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pus Perez Flores\Documents\SemestreCOVID19\metodos cuantitavios\actividad 5\"/>
    </mc:Choice>
  </mc:AlternateContent>
  <xr:revisionPtr revIDLastSave="0" documentId="13_ncr:1_{2B5BA230-A090-4E07-B4ED-B614925AFC45}" xr6:coauthVersionLast="45" xr6:coauthVersionMax="45" xr10:uidLastSave="{00000000-0000-0000-0000-000000000000}"/>
  <bookViews>
    <workbookView xWindow="-110" yWindow="-110" windowWidth="25820" windowHeight="14620" activeTab="3" xr2:uid="{00000000-000D-0000-FFFF-FFFF00000000}"/>
  </bookViews>
  <sheets>
    <sheet name="Triangular" sheetId="3" r:id="rId1"/>
    <sheet name="Exponencial" sheetId="6" r:id="rId2"/>
    <sheet name="weibull" sheetId="7" r:id="rId3"/>
    <sheet name="Norma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8" l="1"/>
  <c r="D991" i="8" l="1"/>
  <c r="D990" i="8"/>
  <c r="D979" i="8"/>
  <c r="D978" i="8"/>
  <c r="D967" i="8"/>
  <c r="D966" i="8"/>
  <c r="D955" i="8"/>
  <c r="D954" i="8"/>
  <c r="D943" i="8"/>
  <c r="D942" i="8"/>
  <c r="D931" i="8"/>
  <c r="D930" i="8"/>
  <c r="D919" i="8"/>
  <c r="D918" i="8"/>
  <c r="D907" i="8"/>
  <c r="D906" i="8"/>
  <c r="D895" i="8"/>
  <c r="D894" i="8"/>
  <c r="D883" i="8"/>
  <c r="D882" i="8"/>
  <c r="D871" i="8"/>
  <c r="D870" i="8"/>
  <c r="D859" i="8"/>
  <c r="D858" i="8"/>
  <c r="E117" i="8" s="1"/>
  <c r="D847" i="8"/>
  <c r="D846" i="8"/>
  <c r="D835" i="8"/>
  <c r="D834" i="8"/>
  <c r="D823" i="8"/>
  <c r="D822" i="8"/>
  <c r="D811" i="8"/>
  <c r="D810" i="8"/>
  <c r="D799" i="8"/>
  <c r="D798" i="8"/>
  <c r="D787" i="8"/>
  <c r="D786" i="8"/>
  <c r="D777" i="8"/>
  <c r="D775" i="8"/>
  <c r="D774" i="8"/>
  <c r="D765" i="8"/>
  <c r="D763" i="8"/>
  <c r="D762" i="8"/>
  <c r="D753" i="8"/>
  <c r="D751" i="8"/>
  <c r="D750" i="8"/>
  <c r="D741" i="8"/>
  <c r="D739" i="8"/>
  <c r="D738" i="8"/>
  <c r="D729" i="8"/>
  <c r="D727" i="8"/>
  <c r="D726" i="8"/>
  <c r="D717" i="8"/>
  <c r="D715" i="8"/>
  <c r="D714" i="8"/>
  <c r="D705" i="8"/>
  <c r="D703" i="8"/>
  <c r="D702" i="8"/>
  <c r="D693" i="8"/>
  <c r="D691" i="8"/>
  <c r="D690" i="8"/>
  <c r="D681" i="8"/>
  <c r="D679" i="8"/>
  <c r="D678" i="8"/>
  <c r="D669" i="8"/>
  <c r="D667" i="8"/>
  <c r="D666" i="8"/>
  <c r="D657" i="8"/>
  <c r="D655" i="8"/>
  <c r="D654" i="8"/>
  <c r="D645" i="8"/>
  <c r="D643" i="8"/>
  <c r="D642" i="8"/>
  <c r="D633" i="8"/>
  <c r="D631" i="8"/>
  <c r="D630" i="8"/>
  <c r="D621" i="8"/>
  <c r="D619" i="8"/>
  <c r="D618" i="8"/>
  <c r="D609" i="8"/>
  <c r="D607" i="8"/>
  <c r="D606" i="8"/>
  <c r="D597" i="8"/>
  <c r="D595" i="8"/>
  <c r="D594" i="8"/>
  <c r="D585" i="8"/>
  <c r="D583" i="8"/>
  <c r="D582" i="8"/>
  <c r="D573" i="8"/>
  <c r="D571" i="8"/>
  <c r="D570" i="8"/>
  <c r="D561" i="8"/>
  <c r="D559" i="8"/>
  <c r="D558" i="8"/>
  <c r="D549" i="8"/>
  <c r="D547" i="8"/>
  <c r="D546" i="8"/>
  <c r="D537" i="8"/>
  <c r="D535" i="8"/>
  <c r="D534" i="8"/>
  <c r="D525" i="8"/>
  <c r="D523" i="8"/>
  <c r="D522" i="8"/>
  <c r="D513" i="8"/>
  <c r="D511" i="8"/>
  <c r="D510" i="8"/>
  <c r="D501" i="8"/>
  <c r="D499" i="8"/>
  <c r="D498" i="8"/>
  <c r="D489" i="8"/>
  <c r="D487" i="8"/>
  <c r="D486" i="8"/>
  <c r="D477" i="8"/>
  <c r="D475" i="8"/>
  <c r="D474" i="8"/>
  <c r="D465" i="8"/>
  <c r="D463" i="8"/>
  <c r="D462" i="8"/>
  <c r="D453" i="8"/>
  <c r="D451" i="8"/>
  <c r="D450" i="8"/>
  <c r="D441" i="8"/>
  <c r="D439" i="8"/>
  <c r="D438" i="8"/>
  <c r="D429" i="8"/>
  <c r="D427" i="8"/>
  <c r="D426" i="8"/>
  <c r="D417" i="8"/>
  <c r="D415" i="8"/>
  <c r="D414" i="8"/>
  <c r="D405" i="8"/>
  <c r="D403" i="8"/>
  <c r="D402" i="8"/>
  <c r="D393" i="8"/>
  <c r="D391" i="8"/>
  <c r="D390" i="8"/>
  <c r="D381" i="8"/>
  <c r="D379" i="8"/>
  <c r="D378" i="8"/>
  <c r="D369" i="8"/>
  <c r="D367" i="8"/>
  <c r="D366" i="8"/>
  <c r="D357" i="8"/>
  <c r="D355" i="8"/>
  <c r="D354" i="8"/>
  <c r="D345" i="8"/>
  <c r="D343" i="8"/>
  <c r="D342" i="8"/>
  <c r="D333" i="8"/>
  <c r="D331" i="8"/>
  <c r="D330" i="8"/>
  <c r="D321" i="8"/>
  <c r="D319" i="8"/>
  <c r="D318" i="8"/>
  <c r="D309" i="8"/>
  <c r="D307" i="8"/>
  <c r="D306" i="8"/>
  <c r="D298" i="8"/>
  <c r="D297" i="8"/>
  <c r="D295" i="8"/>
  <c r="D294" i="8"/>
  <c r="D286" i="8"/>
  <c r="D285" i="8"/>
  <c r="D283" i="8"/>
  <c r="D282" i="8"/>
  <c r="D274" i="8"/>
  <c r="D273" i="8"/>
  <c r="D271" i="8"/>
  <c r="D270" i="8"/>
  <c r="D262" i="8"/>
  <c r="D261" i="8"/>
  <c r="D259" i="8"/>
  <c r="D258" i="8"/>
  <c r="D250" i="8"/>
  <c r="D249" i="8"/>
  <c r="D247" i="8"/>
  <c r="D246" i="8"/>
  <c r="D238" i="8"/>
  <c r="D237" i="8"/>
  <c r="D235" i="8"/>
  <c r="D234" i="8"/>
  <c r="D226" i="8"/>
  <c r="D225" i="8"/>
  <c r="D223" i="8"/>
  <c r="D222" i="8"/>
  <c r="D214" i="8"/>
  <c r="D213" i="8"/>
  <c r="D211" i="8"/>
  <c r="D210" i="8"/>
  <c r="D202" i="8"/>
  <c r="D201" i="8"/>
  <c r="D199" i="8"/>
  <c r="D198" i="8"/>
  <c r="D190" i="8"/>
  <c r="D189" i="8"/>
  <c r="D187" i="8"/>
  <c r="D186" i="8"/>
  <c r="D178" i="8"/>
  <c r="D177" i="8"/>
  <c r="D175" i="8"/>
  <c r="D174" i="8"/>
  <c r="D166" i="8"/>
  <c r="D165" i="8"/>
  <c r="D163" i="8"/>
  <c r="D162" i="8"/>
  <c r="D154" i="8"/>
  <c r="D153" i="8"/>
  <c r="D151" i="8"/>
  <c r="D150" i="8"/>
  <c r="D142" i="8"/>
  <c r="D141" i="8"/>
  <c r="D139" i="8"/>
  <c r="D138" i="8"/>
  <c r="D130" i="8"/>
  <c r="D129" i="8"/>
  <c r="D127" i="8"/>
  <c r="D126" i="8"/>
  <c r="D123" i="8"/>
  <c r="D118" i="8"/>
  <c r="D117" i="8"/>
  <c r="D115" i="8"/>
  <c r="D114" i="8"/>
  <c r="D111" i="8"/>
  <c r="D106" i="8"/>
  <c r="D105" i="8"/>
  <c r="D103" i="8"/>
  <c r="D102" i="8"/>
  <c r="D99" i="8"/>
  <c r="D94" i="8"/>
  <c r="D93" i="8"/>
  <c r="D91" i="8"/>
  <c r="D90" i="8"/>
  <c r="D87" i="8"/>
  <c r="D82" i="8"/>
  <c r="D81" i="8"/>
  <c r="D79" i="8"/>
  <c r="D78" i="8"/>
  <c r="D75" i="8"/>
  <c r="D70" i="8"/>
  <c r="D69" i="8"/>
  <c r="D67" i="8"/>
  <c r="D66" i="8"/>
  <c r="D63" i="8"/>
  <c r="D58" i="8"/>
  <c r="D57" i="8"/>
  <c r="D55" i="8"/>
  <c r="D54" i="8"/>
  <c r="D51" i="8"/>
  <c r="D46" i="8"/>
  <c r="D45" i="8"/>
  <c r="D43" i="8"/>
  <c r="D42" i="8"/>
  <c r="D39" i="8"/>
  <c r="D34" i="8"/>
  <c r="D33" i="8"/>
  <c r="D31" i="8"/>
  <c r="D30" i="8"/>
  <c r="D27" i="8"/>
  <c r="D22" i="8"/>
  <c r="D21" i="8"/>
  <c r="D19" i="8"/>
  <c r="D18" i="8"/>
  <c r="D15" i="8"/>
  <c r="D10" i="8"/>
  <c r="E484" i="8" s="1"/>
  <c r="D9" i="8"/>
  <c r="D7" i="8"/>
  <c r="D6" i="8"/>
  <c r="D3" i="8"/>
  <c r="A6" i="8"/>
  <c r="D1001" i="8" s="1"/>
  <c r="A2" i="3"/>
  <c r="A8" i="3"/>
  <c r="A10" i="3"/>
  <c r="A6" i="7"/>
  <c r="C998" i="7" s="1"/>
  <c r="C1000" i="7"/>
  <c r="C993" i="7"/>
  <c r="C991" i="7"/>
  <c r="C945" i="7"/>
  <c r="C943" i="7"/>
  <c r="C937" i="7"/>
  <c r="C933" i="7"/>
  <c r="C931" i="7"/>
  <c r="C929" i="7"/>
  <c r="C928" i="7"/>
  <c r="C927" i="7"/>
  <c r="C925" i="7"/>
  <c r="C921" i="7"/>
  <c r="C919" i="7"/>
  <c r="C917" i="7"/>
  <c r="C916" i="7"/>
  <c r="C915" i="7"/>
  <c r="C913" i="7"/>
  <c r="C909" i="7"/>
  <c r="C907" i="7"/>
  <c r="C905" i="7"/>
  <c r="C904" i="7"/>
  <c r="C903" i="7"/>
  <c r="C901" i="7"/>
  <c r="C897" i="7"/>
  <c r="C895" i="7"/>
  <c r="C893" i="7"/>
  <c r="C892" i="7"/>
  <c r="C891" i="7"/>
  <c r="C889" i="7"/>
  <c r="C885" i="7"/>
  <c r="C883" i="7"/>
  <c r="C881" i="7"/>
  <c r="C880" i="7"/>
  <c r="C879" i="7"/>
  <c r="C877" i="7"/>
  <c r="C873" i="7"/>
  <c r="C871" i="7"/>
  <c r="C869" i="7"/>
  <c r="C868" i="7"/>
  <c r="C867" i="7"/>
  <c r="C865" i="7"/>
  <c r="C861" i="7"/>
  <c r="C859" i="7"/>
  <c r="C857" i="7"/>
  <c r="C856" i="7"/>
  <c r="C855" i="7"/>
  <c r="C853" i="7"/>
  <c r="C849" i="7"/>
  <c r="C847" i="7"/>
  <c r="C845" i="7"/>
  <c r="C844" i="7"/>
  <c r="C843" i="7"/>
  <c r="C841" i="7"/>
  <c r="C837" i="7"/>
  <c r="C835" i="7"/>
  <c r="C833" i="7"/>
  <c r="C832" i="7"/>
  <c r="C831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D786" i="7" s="1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D570" i="7" s="1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D534" i="7" s="1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D117" i="7" s="1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D99" i="7" s="1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D21" i="7" s="1"/>
  <c r="C20" i="7"/>
  <c r="C19" i="7"/>
  <c r="C18" i="7"/>
  <c r="C17" i="7"/>
  <c r="C16" i="7"/>
  <c r="C15" i="7"/>
  <c r="D15" i="7" s="1"/>
  <c r="C14" i="7"/>
  <c r="C13" i="7"/>
  <c r="C12" i="7"/>
  <c r="C11" i="7"/>
  <c r="D11" i="7" s="1"/>
  <c r="C10" i="7"/>
  <c r="C9" i="7"/>
  <c r="C8" i="7"/>
  <c r="D8" i="7" s="1"/>
  <c r="C7" i="7"/>
  <c r="C6" i="7"/>
  <c r="C5" i="7"/>
  <c r="C4" i="7"/>
  <c r="C3" i="7"/>
  <c r="C2" i="7"/>
  <c r="E463" i="8"/>
  <c r="H14" i="8"/>
  <c r="H15" i="8" s="1"/>
  <c r="H16" i="8" s="1"/>
  <c r="H17" i="8" s="1"/>
  <c r="H18" i="8" s="1"/>
  <c r="H19" i="8" s="1"/>
  <c r="H20" i="8" s="1"/>
  <c r="H21" i="8" s="1"/>
  <c r="H22" i="8" s="1"/>
  <c r="H23" i="8" s="1"/>
  <c r="I9" i="8"/>
  <c r="G14" i="7"/>
  <c r="G15" i="7" s="1"/>
  <c r="G16" i="7" s="1"/>
  <c r="G17" i="7" s="1"/>
  <c r="G18" i="7" s="1"/>
  <c r="G19" i="7" s="1"/>
  <c r="G20" i="7" s="1"/>
  <c r="G21" i="7" s="1"/>
  <c r="G22" i="7" s="1"/>
  <c r="G23" i="7" s="1"/>
  <c r="H9" i="7"/>
  <c r="C995" i="6"/>
  <c r="C992" i="6"/>
  <c r="C991" i="6"/>
  <c r="C983" i="6"/>
  <c r="C980" i="6"/>
  <c r="C979" i="6"/>
  <c r="C971" i="6"/>
  <c r="C968" i="6"/>
  <c r="C967" i="6"/>
  <c r="C959" i="6"/>
  <c r="C956" i="6"/>
  <c r="C955" i="6"/>
  <c r="C947" i="6"/>
  <c r="C944" i="6"/>
  <c r="C943" i="6"/>
  <c r="C935" i="6"/>
  <c r="C932" i="6"/>
  <c r="C931" i="6"/>
  <c r="C923" i="6"/>
  <c r="C920" i="6"/>
  <c r="C919" i="6"/>
  <c r="C911" i="6"/>
  <c r="C908" i="6"/>
  <c r="C907" i="6"/>
  <c r="C899" i="6"/>
  <c r="C896" i="6"/>
  <c r="C895" i="6"/>
  <c r="C887" i="6"/>
  <c r="C884" i="6"/>
  <c r="C883" i="6"/>
  <c r="C875" i="6"/>
  <c r="C872" i="6"/>
  <c r="C871" i="6"/>
  <c r="C863" i="6"/>
  <c r="C860" i="6"/>
  <c r="C859" i="6"/>
  <c r="C851" i="6"/>
  <c r="C848" i="6"/>
  <c r="C847" i="6"/>
  <c r="C839" i="6"/>
  <c r="C836" i="6"/>
  <c r="C835" i="6"/>
  <c r="C827" i="6"/>
  <c r="C824" i="6"/>
  <c r="C823" i="6"/>
  <c r="C815" i="6"/>
  <c r="C812" i="6"/>
  <c r="C811" i="6"/>
  <c r="C803" i="6"/>
  <c r="C800" i="6"/>
  <c r="C799" i="6"/>
  <c r="C791" i="6"/>
  <c r="C788" i="6"/>
  <c r="C787" i="6"/>
  <c r="C779" i="6"/>
  <c r="C776" i="6"/>
  <c r="C775" i="6"/>
  <c r="C767" i="6"/>
  <c r="C764" i="6"/>
  <c r="C763" i="6"/>
  <c r="C755" i="6"/>
  <c r="C752" i="6"/>
  <c r="C751" i="6"/>
  <c r="C743" i="6"/>
  <c r="C740" i="6"/>
  <c r="C739" i="6"/>
  <c r="C731" i="6"/>
  <c r="C728" i="6"/>
  <c r="C727" i="6"/>
  <c r="C719" i="6"/>
  <c r="C716" i="6"/>
  <c r="C715" i="6"/>
  <c r="C707" i="6"/>
  <c r="C704" i="6"/>
  <c r="C703" i="6"/>
  <c r="C695" i="6"/>
  <c r="C692" i="6"/>
  <c r="C691" i="6"/>
  <c r="C683" i="6"/>
  <c r="C680" i="6"/>
  <c r="C679" i="6"/>
  <c r="C671" i="6"/>
  <c r="C668" i="6"/>
  <c r="C667" i="6"/>
  <c r="C659" i="6"/>
  <c r="C656" i="6"/>
  <c r="C655" i="6"/>
  <c r="C647" i="6"/>
  <c r="C644" i="6"/>
  <c r="C643" i="6"/>
  <c r="C635" i="6"/>
  <c r="C632" i="6"/>
  <c r="C631" i="6"/>
  <c r="C623" i="6"/>
  <c r="C620" i="6"/>
  <c r="C619" i="6"/>
  <c r="C611" i="6"/>
  <c r="C608" i="6"/>
  <c r="C607" i="6"/>
  <c r="C599" i="6"/>
  <c r="C596" i="6"/>
  <c r="C595" i="6"/>
  <c r="C587" i="6"/>
  <c r="C584" i="6"/>
  <c r="C583" i="6"/>
  <c r="C575" i="6"/>
  <c r="C572" i="6"/>
  <c r="C571" i="6"/>
  <c r="C563" i="6"/>
  <c r="C560" i="6"/>
  <c r="C559" i="6"/>
  <c r="C551" i="6"/>
  <c r="C548" i="6"/>
  <c r="C547" i="6"/>
  <c r="D547" i="6" s="1"/>
  <c r="C539" i="6"/>
  <c r="C536" i="6"/>
  <c r="C535" i="6"/>
  <c r="C527" i="6"/>
  <c r="C524" i="6"/>
  <c r="C523" i="6"/>
  <c r="C515" i="6"/>
  <c r="C512" i="6"/>
  <c r="C511" i="6"/>
  <c r="C503" i="6"/>
  <c r="C500" i="6"/>
  <c r="C499" i="6"/>
  <c r="C491" i="6"/>
  <c r="C488" i="6"/>
  <c r="C487" i="6"/>
  <c r="C479" i="6"/>
  <c r="C476" i="6"/>
  <c r="C475" i="6"/>
  <c r="C467" i="6"/>
  <c r="C464" i="6"/>
  <c r="C463" i="6"/>
  <c r="C455" i="6"/>
  <c r="C452" i="6"/>
  <c r="C451" i="6"/>
  <c r="C443" i="6"/>
  <c r="C440" i="6"/>
  <c r="C439" i="6"/>
  <c r="C431" i="6"/>
  <c r="C428" i="6"/>
  <c r="C427" i="6"/>
  <c r="C419" i="6"/>
  <c r="C416" i="6"/>
  <c r="C415" i="6"/>
  <c r="C407" i="6"/>
  <c r="C404" i="6"/>
  <c r="C403" i="6"/>
  <c r="C395" i="6"/>
  <c r="C392" i="6"/>
  <c r="C391" i="6"/>
  <c r="C383" i="6"/>
  <c r="C380" i="6"/>
  <c r="C379" i="6"/>
  <c r="C371" i="6"/>
  <c r="C368" i="6"/>
  <c r="C367" i="6"/>
  <c r="C359" i="6"/>
  <c r="C356" i="6"/>
  <c r="C355" i="6"/>
  <c r="C347" i="6"/>
  <c r="C344" i="6"/>
  <c r="C343" i="6"/>
  <c r="C335" i="6"/>
  <c r="C332" i="6"/>
  <c r="C331" i="6"/>
  <c r="C323" i="6"/>
  <c r="C320" i="6"/>
  <c r="C319" i="6"/>
  <c r="C311" i="6"/>
  <c r="C308" i="6"/>
  <c r="C307" i="6"/>
  <c r="C299" i="6"/>
  <c r="C296" i="6"/>
  <c r="C295" i="6"/>
  <c r="C287" i="6"/>
  <c r="C284" i="6"/>
  <c r="C283" i="6"/>
  <c r="C275" i="6"/>
  <c r="C272" i="6"/>
  <c r="C271" i="6"/>
  <c r="C263" i="6"/>
  <c r="C260" i="6"/>
  <c r="C259" i="6"/>
  <c r="C251" i="6"/>
  <c r="C248" i="6"/>
  <c r="C247" i="6"/>
  <c r="C239" i="6"/>
  <c r="C236" i="6"/>
  <c r="C235" i="6"/>
  <c r="C227" i="6"/>
  <c r="C224" i="6"/>
  <c r="C223" i="6"/>
  <c r="C215" i="6"/>
  <c r="C212" i="6"/>
  <c r="C211" i="6"/>
  <c r="C203" i="6"/>
  <c r="C200" i="6"/>
  <c r="C199" i="6"/>
  <c r="C191" i="6"/>
  <c r="C188" i="6"/>
  <c r="C187" i="6"/>
  <c r="C179" i="6"/>
  <c r="C176" i="6"/>
  <c r="C175" i="6"/>
  <c r="C167" i="6"/>
  <c r="C164" i="6"/>
  <c r="C163" i="6"/>
  <c r="C155" i="6"/>
  <c r="C152" i="6"/>
  <c r="C151" i="6"/>
  <c r="C143" i="6"/>
  <c r="C140" i="6"/>
  <c r="C139" i="6"/>
  <c r="C131" i="6"/>
  <c r="C128" i="6"/>
  <c r="C127" i="6"/>
  <c r="C119" i="6"/>
  <c r="C116" i="6"/>
  <c r="C115" i="6"/>
  <c r="C107" i="6"/>
  <c r="C104" i="6"/>
  <c r="C103" i="6"/>
  <c r="C95" i="6"/>
  <c r="C92" i="6"/>
  <c r="C91" i="6"/>
  <c r="C83" i="6"/>
  <c r="C80" i="6"/>
  <c r="C79" i="6"/>
  <c r="C71" i="6"/>
  <c r="C68" i="6"/>
  <c r="C67" i="6"/>
  <c r="C59" i="6"/>
  <c r="C56" i="6"/>
  <c r="C55" i="6"/>
  <c r="C47" i="6"/>
  <c r="C44" i="6"/>
  <c r="C43" i="6"/>
  <c r="C40" i="6"/>
  <c r="D40" i="6" s="1"/>
  <c r="C39" i="6"/>
  <c r="C35" i="6"/>
  <c r="C32" i="6"/>
  <c r="C31" i="6"/>
  <c r="C28" i="6"/>
  <c r="D28" i="6" s="1"/>
  <c r="C27" i="6"/>
  <c r="C23" i="6"/>
  <c r="C20" i="6"/>
  <c r="C19" i="6"/>
  <c r="C16" i="6"/>
  <c r="D16" i="6" s="1"/>
  <c r="C15" i="6"/>
  <c r="D15" i="6" s="1"/>
  <c r="C11" i="6"/>
  <c r="D11" i="6" s="1"/>
  <c r="C8" i="6"/>
  <c r="C7" i="6"/>
  <c r="D7" i="6" s="1"/>
  <c r="C4" i="6"/>
  <c r="C3" i="6"/>
  <c r="A2" i="6"/>
  <c r="C990" i="6" s="1"/>
  <c r="D59" i="6"/>
  <c r="G14" i="6"/>
  <c r="G15" i="6" s="1"/>
  <c r="G16" i="6" s="1"/>
  <c r="G17" i="6" s="1"/>
  <c r="G18" i="6" s="1"/>
  <c r="G19" i="6" s="1"/>
  <c r="G20" i="6" s="1"/>
  <c r="G21" i="6" s="1"/>
  <c r="G22" i="6" s="1"/>
  <c r="G23" i="6" s="1"/>
  <c r="H9" i="6"/>
  <c r="C9" i="6" l="1"/>
  <c r="C21" i="6"/>
  <c r="C33" i="6"/>
  <c r="C45" i="6"/>
  <c r="C57" i="6"/>
  <c r="C69" i="6"/>
  <c r="C81" i="6"/>
  <c r="C93" i="6"/>
  <c r="D93" i="6" s="1"/>
  <c r="C105" i="6"/>
  <c r="C117" i="6"/>
  <c r="C129" i="6"/>
  <c r="D129" i="6" s="1"/>
  <c r="C141" i="6"/>
  <c r="D141" i="6" s="1"/>
  <c r="C153" i="6"/>
  <c r="C165" i="6"/>
  <c r="C177" i="6"/>
  <c r="C189" i="6"/>
  <c r="C201" i="6"/>
  <c r="C213" i="6"/>
  <c r="C225" i="6"/>
  <c r="C237" i="6"/>
  <c r="C249" i="6"/>
  <c r="C261" i="6"/>
  <c r="C273" i="6"/>
  <c r="D273" i="6" s="1"/>
  <c r="C285" i="6"/>
  <c r="C297" i="6"/>
  <c r="C309" i="6"/>
  <c r="C321" i="6"/>
  <c r="C333" i="6"/>
  <c r="C345" i="6"/>
  <c r="C357" i="6"/>
  <c r="C369" i="6"/>
  <c r="C381" i="6"/>
  <c r="C393" i="6"/>
  <c r="C405" i="6"/>
  <c r="C417" i="6"/>
  <c r="D417" i="6" s="1"/>
  <c r="C429" i="6"/>
  <c r="C441" i="6"/>
  <c r="C453" i="6"/>
  <c r="C465" i="6"/>
  <c r="C477" i="6"/>
  <c r="C489" i="6"/>
  <c r="C501" i="6"/>
  <c r="C513" i="6"/>
  <c r="C525" i="6"/>
  <c r="C537" i="6"/>
  <c r="C549" i="6"/>
  <c r="C561" i="6"/>
  <c r="D561" i="6" s="1"/>
  <c r="C573" i="6"/>
  <c r="C585" i="6"/>
  <c r="C597" i="6"/>
  <c r="C609" i="6"/>
  <c r="C621" i="6"/>
  <c r="C633" i="6"/>
  <c r="C645" i="6"/>
  <c r="C657" i="6"/>
  <c r="C669" i="6"/>
  <c r="C681" i="6"/>
  <c r="C693" i="6"/>
  <c r="C705" i="6"/>
  <c r="D705" i="6" s="1"/>
  <c r="C717" i="6"/>
  <c r="C729" i="6"/>
  <c r="C741" i="6"/>
  <c r="C753" i="6"/>
  <c r="C765" i="6"/>
  <c r="C777" i="6"/>
  <c r="C789" i="6"/>
  <c r="C801" i="6"/>
  <c r="C813" i="6"/>
  <c r="C825" i="6"/>
  <c r="C837" i="6"/>
  <c r="C849" i="6"/>
  <c r="D849" i="6" s="1"/>
  <c r="C861" i="6"/>
  <c r="C873" i="6"/>
  <c r="C885" i="6"/>
  <c r="C897" i="6"/>
  <c r="C909" i="6"/>
  <c r="C921" i="6"/>
  <c r="C933" i="6"/>
  <c r="C945" i="6"/>
  <c r="C957" i="6"/>
  <c r="C969" i="6"/>
  <c r="C981" i="6"/>
  <c r="C993" i="6"/>
  <c r="D993" i="6" s="1"/>
  <c r="C10" i="6"/>
  <c r="D10" i="6" s="1"/>
  <c r="C22" i="6"/>
  <c r="C34" i="6"/>
  <c r="C46" i="6"/>
  <c r="C58" i="6"/>
  <c r="C70" i="6"/>
  <c r="C82" i="6"/>
  <c r="C94" i="6"/>
  <c r="C106" i="6"/>
  <c r="C118" i="6"/>
  <c r="C130" i="6"/>
  <c r="C142" i="6"/>
  <c r="D142" i="6" s="1"/>
  <c r="C154" i="6"/>
  <c r="C166" i="6"/>
  <c r="C178" i="6"/>
  <c r="C190" i="6"/>
  <c r="C202" i="6"/>
  <c r="C214" i="6"/>
  <c r="C226" i="6"/>
  <c r="C238" i="6"/>
  <c r="C250" i="6"/>
  <c r="C262" i="6"/>
  <c r="C274" i="6"/>
  <c r="C286" i="6"/>
  <c r="D286" i="6" s="1"/>
  <c r="C298" i="6"/>
  <c r="C310" i="6"/>
  <c r="C322" i="6"/>
  <c r="C334" i="6"/>
  <c r="C346" i="6"/>
  <c r="C358" i="6"/>
  <c r="C370" i="6"/>
  <c r="C382" i="6"/>
  <c r="C394" i="6"/>
  <c r="C406" i="6"/>
  <c r="C418" i="6"/>
  <c r="C430" i="6"/>
  <c r="D430" i="6" s="1"/>
  <c r="C442" i="6"/>
  <c r="C454" i="6"/>
  <c r="C466" i="6"/>
  <c r="C478" i="6"/>
  <c r="C490" i="6"/>
  <c r="C502" i="6"/>
  <c r="C514" i="6"/>
  <c r="C526" i="6"/>
  <c r="C538" i="6"/>
  <c r="C550" i="6"/>
  <c r="C562" i="6"/>
  <c r="C574" i="6"/>
  <c r="D574" i="6" s="1"/>
  <c r="C586" i="6"/>
  <c r="C598" i="6"/>
  <c r="C610" i="6"/>
  <c r="C622" i="6"/>
  <c r="C634" i="6"/>
  <c r="C646" i="6"/>
  <c r="C658" i="6"/>
  <c r="C670" i="6"/>
  <c r="C682" i="6"/>
  <c r="C694" i="6"/>
  <c r="C706" i="6"/>
  <c r="C718" i="6"/>
  <c r="D718" i="6" s="1"/>
  <c r="C730" i="6"/>
  <c r="C742" i="6"/>
  <c r="C754" i="6"/>
  <c r="C766" i="6"/>
  <c r="C778" i="6"/>
  <c r="C790" i="6"/>
  <c r="C802" i="6"/>
  <c r="C814" i="6"/>
  <c r="C826" i="6"/>
  <c r="C838" i="6"/>
  <c r="C850" i="6"/>
  <c r="C862" i="6"/>
  <c r="D862" i="6" s="1"/>
  <c r="C874" i="6"/>
  <c r="C886" i="6"/>
  <c r="C898" i="6"/>
  <c r="C910" i="6"/>
  <c r="C922" i="6"/>
  <c r="C934" i="6"/>
  <c r="C946" i="6"/>
  <c r="C958" i="6"/>
  <c r="C970" i="6"/>
  <c r="C982" i="6"/>
  <c r="C994" i="6"/>
  <c r="C12" i="6"/>
  <c r="D12" i="6" s="1"/>
  <c r="C24" i="6"/>
  <c r="C36" i="6"/>
  <c r="C48" i="6"/>
  <c r="C60" i="6"/>
  <c r="C72" i="6"/>
  <c r="C84" i="6"/>
  <c r="C96" i="6"/>
  <c r="C108" i="6"/>
  <c r="C120" i="6"/>
  <c r="C132" i="6"/>
  <c r="C144" i="6"/>
  <c r="C156" i="6"/>
  <c r="D156" i="6" s="1"/>
  <c r="C168" i="6"/>
  <c r="C180" i="6"/>
  <c r="C192" i="6"/>
  <c r="C204" i="6"/>
  <c r="C216" i="6"/>
  <c r="C228" i="6"/>
  <c r="C240" i="6"/>
  <c r="C252" i="6"/>
  <c r="C264" i="6"/>
  <c r="C276" i="6"/>
  <c r="C288" i="6"/>
  <c r="C300" i="6"/>
  <c r="D300" i="6" s="1"/>
  <c r="C312" i="6"/>
  <c r="C324" i="6"/>
  <c r="C336" i="6"/>
  <c r="C348" i="6"/>
  <c r="C360" i="6"/>
  <c r="C372" i="6"/>
  <c r="C384" i="6"/>
  <c r="C396" i="6"/>
  <c r="C408" i="6"/>
  <c r="C420" i="6"/>
  <c r="C432" i="6"/>
  <c r="C444" i="6"/>
  <c r="D444" i="6" s="1"/>
  <c r="C456" i="6"/>
  <c r="C468" i="6"/>
  <c r="C480" i="6"/>
  <c r="C492" i="6"/>
  <c r="C504" i="6"/>
  <c r="C516" i="6"/>
  <c r="C528" i="6"/>
  <c r="C540" i="6"/>
  <c r="C552" i="6"/>
  <c r="C564" i="6"/>
  <c r="C576" i="6"/>
  <c r="C588" i="6"/>
  <c r="D588" i="6" s="1"/>
  <c r="C600" i="6"/>
  <c r="C612" i="6"/>
  <c r="C624" i="6"/>
  <c r="C636" i="6"/>
  <c r="C648" i="6"/>
  <c r="C660" i="6"/>
  <c r="C672" i="6"/>
  <c r="C684" i="6"/>
  <c r="C696" i="6"/>
  <c r="C708" i="6"/>
  <c r="C720" i="6"/>
  <c r="C732" i="6"/>
  <c r="D732" i="6" s="1"/>
  <c r="C744" i="6"/>
  <c r="C756" i="6"/>
  <c r="C768" i="6"/>
  <c r="C780" i="6"/>
  <c r="C792" i="6"/>
  <c r="C804" i="6"/>
  <c r="C816" i="6"/>
  <c r="C828" i="6"/>
  <c r="C840" i="6"/>
  <c r="C852" i="6"/>
  <c r="C864" i="6"/>
  <c r="C876" i="6"/>
  <c r="D876" i="6" s="1"/>
  <c r="C888" i="6"/>
  <c r="C900" i="6"/>
  <c r="C912" i="6"/>
  <c r="C924" i="6"/>
  <c r="C936" i="6"/>
  <c r="C948" i="6"/>
  <c r="C960" i="6"/>
  <c r="C972" i="6"/>
  <c r="C984" i="6"/>
  <c r="C996" i="6"/>
  <c r="C13" i="6"/>
  <c r="C25" i="6"/>
  <c r="D25" i="6" s="1"/>
  <c r="C37" i="6"/>
  <c r="C49" i="6"/>
  <c r="C61" i="6"/>
  <c r="C73" i="6"/>
  <c r="C85" i="6"/>
  <c r="C97" i="6"/>
  <c r="C109" i="6"/>
  <c r="C121" i="6"/>
  <c r="C133" i="6"/>
  <c r="C145" i="6"/>
  <c r="C157" i="6"/>
  <c r="C169" i="6"/>
  <c r="C181" i="6"/>
  <c r="C193" i="6"/>
  <c r="C205" i="6"/>
  <c r="C217" i="6"/>
  <c r="C229" i="6"/>
  <c r="C241" i="6"/>
  <c r="C253" i="6"/>
  <c r="C265" i="6"/>
  <c r="C277" i="6"/>
  <c r="C289" i="6"/>
  <c r="C301" i="6"/>
  <c r="C313" i="6"/>
  <c r="D313" i="6" s="1"/>
  <c r="C325" i="6"/>
  <c r="C337" i="6"/>
  <c r="C349" i="6"/>
  <c r="C361" i="6"/>
  <c r="C373" i="6"/>
  <c r="C385" i="6"/>
  <c r="C397" i="6"/>
  <c r="C409" i="6"/>
  <c r="C421" i="6"/>
  <c r="C433" i="6"/>
  <c r="C445" i="6"/>
  <c r="C457" i="6"/>
  <c r="C469" i="6"/>
  <c r="C481" i="6"/>
  <c r="C493" i="6"/>
  <c r="C505" i="6"/>
  <c r="C517" i="6"/>
  <c r="C529" i="6"/>
  <c r="C541" i="6"/>
  <c r="C553" i="6"/>
  <c r="C565" i="6"/>
  <c r="C577" i="6"/>
  <c r="C589" i="6"/>
  <c r="C601" i="6"/>
  <c r="D601" i="6" s="1"/>
  <c r="C613" i="6"/>
  <c r="C625" i="6"/>
  <c r="C637" i="6"/>
  <c r="C649" i="6"/>
  <c r="C661" i="6"/>
  <c r="C673" i="6"/>
  <c r="C685" i="6"/>
  <c r="C697" i="6"/>
  <c r="C709" i="6"/>
  <c r="C721" i="6"/>
  <c r="C733" i="6"/>
  <c r="C745" i="6"/>
  <c r="D745" i="6" s="1"/>
  <c r="C757" i="6"/>
  <c r="C769" i="6"/>
  <c r="C781" i="6"/>
  <c r="C793" i="6"/>
  <c r="C805" i="6"/>
  <c r="C817" i="6"/>
  <c r="C829" i="6"/>
  <c r="C841" i="6"/>
  <c r="C853" i="6"/>
  <c r="C865" i="6"/>
  <c r="C877" i="6"/>
  <c r="C889" i="6"/>
  <c r="D889" i="6" s="1"/>
  <c r="C901" i="6"/>
  <c r="C913" i="6"/>
  <c r="C925" i="6"/>
  <c r="C937" i="6"/>
  <c r="C949" i="6"/>
  <c r="C961" i="6"/>
  <c r="C973" i="6"/>
  <c r="C985" i="6"/>
  <c r="C997" i="6"/>
  <c r="C2" i="6"/>
  <c r="C14" i="6"/>
  <c r="C26" i="6"/>
  <c r="C38" i="6"/>
  <c r="C50" i="6"/>
  <c r="C62" i="6"/>
  <c r="C74" i="6"/>
  <c r="C86" i="6"/>
  <c r="D86" i="6" s="1"/>
  <c r="C98" i="6"/>
  <c r="C110" i="6"/>
  <c r="C122" i="6"/>
  <c r="C134" i="6"/>
  <c r="C146" i="6"/>
  <c r="C158" i="6"/>
  <c r="C170" i="6"/>
  <c r="D170" i="6" s="1"/>
  <c r="C182" i="6"/>
  <c r="C194" i="6"/>
  <c r="C206" i="6"/>
  <c r="C218" i="6"/>
  <c r="C230" i="6"/>
  <c r="C242" i="6"/>
  <c r="C254" i="6"/>
  <c r="C266" i="6"/>
  <c r="C278" i="6"/>
  <c r="C290" i="6"/>
  <c r="C302" i="6"/>
  <c r="C314" i="6"/>
  <c r="D314" i="6" s="1"/>
  <c r="C326" i="6"/>
  <c r="C338" i="6"/>
  <c r="C350" i="6"/>
  <c r="C362" i="6"/>
  <c r="C374" i="6"/>
  <c r="C386" i="6"/>
  <c r="C398" i="6"/>
  <c r="C410" i="6"/>
  <c r="C422" i="6"/>
  <c r="C434" i="6"/>
  <c r="C446" i="6"/>
  <c r="C458" i="6"/>
  <c r="D458" i="6" s="1"/>
  <c r="C470" i="6"/>
  <c r="C482" i="6"/>
  <c r="C494" i="6"/>
  <c r="C506" i="6"/>
  <c r="C518" i="6"/>
  <c r="C530" i="6"/>
  <c r="C542" i="6"/>
  <c r="C554" i="6"/>
  <c r="C566" i="6"/>
  <c r="C578" i="6"/>
  <c r="C590" i="6"/>
  <c r="C602" i="6"/>
  <c r="D602" i="6" s="1"/>
  <c r="C614" i="6"/>
  <c r="C626" i="6"/>
  <c r="C638" i="6"/>
  <c r="C650" i="6"/>
  <c r="C662" i="6"/>
  <c r="C674" i="6"/>
  <c r="C686" i="6"/>
  <c r="C698" i="6"/>
  <c r="C710" i="6"/>
  <c r="C722" i="6"/>
  <c r="C734" i="6"/>
  <c r="C746" i="6"/>
  <c r="D746" i="6" s="1"/>
  <c r="C758" i="6"/>
  <c r="C770" i="6"/>
  <c r="C782" i="6"/>
  <c r="C794" i="6"/>
  <c r="C806" i="6"/>
  <c r="C818" i="6"/>
  <c r="C830" i="6"/>
  <c r="C842" i="6"/>
  <c r="C854" i="6"/>
  <c r="C866" i="6"/>
  <c r="C878" i="6"/>
  <c r="C890" i="6"/>
  <c r="D890" i="6" s="1"/>
  <c r="C902" i="6"/>
  <c r="C914" i="6"/>
  <c r="C926" i="6"/>
  <c r="C938" i="6"/>
  <c r="C950" i="6"/>
  <c r="C962" i="6"/>
  <c r="C974" i="6"/>
  <c r="C986" i="6"/>
  <c r="C998" i="6"/>
  <c r="C51" i="6"/>
  <c r="C63" i="6"/>
  <c r="C75" i="6"/>
  <c r="D75" i="6" s="1"/>
  <c r="C87" i="6"/>
  <c r="C99" i="6"/>
  <c r="C111" i="6"/>
  <c r="C123" i="6"/>
  <c r="C135" i="6"/>
  <c r="C147" i="6"/>
  <c r="C159" i="6"/>
  <c r="C171" i="6"/>
  <c r="C183" i="6"/>
  <c r="C195" i="6"/>
  <c r="C207" i="6"/>
  <c r="C219" i="6"/>
  <c r="D219" i="6" s="1"/>
  <c r="C231" i="6"/>
  <c r="C243" i="6"/>
  <c r="C255" i="6"/>
  <c r="C267" i="6"/>
  <c r="C279" i="6"/>
  <c r="C291" i="6"/>
  <c r="C303" i="6"/>
  <c r="C315" i="6"/>
  <c r="C327" i="6"/>
  <c r="C339" i="6"/>
  <c r="C351" i="6"/>
  <c r="C363" i="6"/>
  <c r="D363" i="6" s="1"/>
  <c r="C375" i="6"/>
  <c r="C387" i="6"/>
  <c r="C399" i="6"/>
  <c r="C411" i="6"/>
  <c r="C423" i="6"/>
  <c r="C435" i="6"/>
  <c r="C447" i="6"/>
  <c r="C459" i="6"/>
  <c r="C471" i="6"/>
  <c r="C483" i="6"/>
  <c r="C495" i="6"/>
  <c r="C507" i="6"/>
  <c r="D507" i="6" s="1"/>
  <c r="C519" i="6"/>
  <c r="C531" i="6"/>
  <c r="C543" i="6"/>
  <c r="C555" i="6"/>
  <c r="C567" i="6"/>
  <c r="C579" i="6"/>
  <c r="C591" i="6"/>
  <c r="C603" i="6"/>
  <c r="C615" i="6"/>
  <c r="C627" i="6"/>
  <c r="C639" i="6"/>
  <c r="C651" i="6"/>
  <c r="D651" i="6" s="1"/>
  <c r="C663" i="6"/>
  <c r="C675" i="6"/>
  <c r="C687" i="6"/>
  <c r="C699" i="6"/>
  <c r="C711" i="6"/>
  <c r="C723" i="6"/>
  <c r="C735" i="6"/>
  <c r="C747" i="6"/>
  <c r="C759" i="6"/>
  <c r="C771" i="6"/>
  <c r="C783" i="6"/>
  <c r="C795" i="6"/>
  <c r="D795" i="6" s="1"/>
  <c r="C807" i="6"/>
  <c r="C819" i="6"/>
  <c r="C831" i="6"/>
  <c r="C843" i="6"/>
  <c r="C855" i="6"/>
  <c r="C867" i="6"/>
  <c r="C879" i="6"/>
  <c r="C891" i="6"/>
  <c r="C903" i="6"/>
  <c r="C915" i="6"/>
  <c r="C927" i="6"/>
  <c r="C939" i="6"/>
  <c r="D939" i="6" s="1"/>
  <c r="C951" i="6"/>
  <c r="C963" i="6"/>
  <c r="C975" i="6"/>
  <c r="C987" i="6"/>
  <c r="C999" i="6"/>
  <c r="C52" i="6"/>
  <c r="C64" i="6"/>
  <c r="C76" i="6"/>
  <c r="C88" i="6"/>
  <c r="C100" i="6"/>
  <c r="C112" i="6"/>
  <c r="C124" i="6"/>
  <c r="C136" i="6"/>
  <c r="C148" i="6"/>
  <c r="C160" i="6"/>
  <c r="C172" i="6"/>
  <c r="C184" i="6"/>
  <c r="C196" i="6"/>
  <c r="C208" i="6"/>
  <c r="C220" i="6"/>
  <c r="C232" i="6"/>
  <c r="C244" i="6"/>
  <c r="C256" i="6"/>
  <c r="C268" i="6"/>
  <c r="C280" i="6"/>
  <c r="C292" i="6"/>
  <c r="C304" i="6"/>
  <c r="C316" i="6"/>
  <c r="C328" i="6"/>
  <c r="C340" i="6"/>
  <c r="C352" i="6"/>
  <c r="C364" i="6"/>
  <c r="C376" i="6"/>
  <c r="C388" i="6"/>
  <c r="C400" i="6"/>
  <c r="C412" i="6"/>
  <c r="C424" i="6"/>
  <c r="C436" i="6"/>
  <c r="C448" i="6"/>
  <c r="C460" i="6"/>
  <c r="C472" i="6"/>
  <c r="C484" i="6"/>
  <c r="C496" i="6"/>
  <c r="C508" i="6"/>
  <c r="C520" i="6"/>
  <c r="C532" i="6"/>
  <c r="C544" i="6"/>
  <c r="C556" i="6"/>
  <c r="D556" i="6" s="1"/>
  <c r="C568" i="6"/>
  <c r="C580" i="6"/>
  <c r="C592" i="6"/>
  <c r="C604" i="6"/>
  <c r="C616" i="6"/>
  <c r="C628" i="6"/>
  <c r="C640" i="6"/>
  <c r="C652" i="6"/>
  <c r="C664" i="6"/>
  <c r="C676" i="6"/>
  <c r="C688" i="6"/>
  <c r="C700" i="6"/>
  <c r="D700" i="6" s="1"/>
  <c r="C712" i="6"/>
  <c r="C724" i="6"/>
  <c r="C736" i="6"/>
  <c r="C748" i="6"/>
  <c r="C760" i="6"/>
  <c r="C772" i="6"/>
  <c r="C784" i="6"/>
  <c r="C796" i="6"/>
  <c r="C808" i="6"/>
  <c r="C820" i="6"/>
  <c r="C832" i="6"/>
  <c r="C844" i="6"/>
  <c r="D844" i="6" s="1"/>
  <c r="C856" i="6"/>
  <c r="C868" i="6"/>
  <c r="C880" i="6"/>
  <c r="C892" i="6"/>
  <c r="C904" i="6"/>
  <c r="C916" i="6"/>
  <c r="C928" i="6"/>
  <c r="C940" i="6"/>
  <c r="C952" i="6"/>
  <c r="C964" i="6"/>
  <c r="C976" i="6"/>
  <c r="C988" i="6"/>
  <c r="D988" i="6" s="1"/>
  <c r="C1000" i="6"/>
  <c r="C5" i="6"/>
  <c r="D5" i="6" s="1"/>
  <c r="C17" i="6"/>
  <c r="C29" i="6"/>
  <c r="D29" i="6" s="1"/>
  <c r="C41" i="6"/>
  <c r="D41" i="6" s="1"/>
  <c r="C53" i="6"/>
  <c r="C65" i="6"/>
  <c r="C77" i="6"/>
  <c r="C89" i="6"/>
  <c r="C101" i="6"/>
  <c r="C113" i="6"/>
  <c r="C125" i="6"/>
  <c r="D125" i="6" s="1"/>
  <c r="C137" i="6"/>
  <c r="C149" i="6"/>
  <c r="C161" i="6"/>
  <c r="C173" i="6"/>
  <c r="C185" i="6"/>
  <c r="C197" i="6"/>
  <c r="C209" i="6"/>
  <c r="C221" i="6"/>
  <c r="C233" i="6"/>
  <c r="C245" i="6"/>
  <c r="C257" i="6"/>
  <c r="C269" i="6"/>
  <c r="D269" i="6" s="1"/>
  <c r="C281" i="6"/>
  <c r="C293" i="6"/>
  <c r="C305" i="6"/>
  <c r="C317" i="6"/>
  <c r="C329" i="6"/>
  <c r="C341" i="6"/>
  <c r="C353" i="6"/>
  <c r="C365" i="6"/>
  <c r="C377" i="6"/>
  <c r="C389" i="6"/>
  <c r="C401" i="6"/>
  <c r="C413" i="6"/>
  <c r="D413" i="6" s="1"/>
  <c r="C425" i="6"/>
  <c r="C437" i="6"/>
  <c r="C449" i="6"/>
  <c r="C461" i="6"/>
  <c r="C473" i="6"/>
  <c r="C485" i="6"/>
  <c r="C497" i="6"/>
  <c r="C509" i="6"/>
  <c r="C521" i="6"/>
  <c r="C533" i="6"/>
  <c r="C545" i="6"/>
  <c r="C557" i="6"/>
  <c r="D557" i="6" s="1"/>
  <c r="C569" i="6"/>
  <c r="C581" i="6"/>
  <c r="C593" i="6"/>
  <c r="C605" i="6"/>
  <c r="C617" i="6"/>
  <c r="C629" i="6"/>
  <c r="C641" i="6"/>
  <c r="C653" i="6"/>
  <c r="C665" i="6"/>
  <c r="C677" i="6"/>
  <c r="C689" i="6"/>
  <c r="C701" i="6"/>
  <c r="D701" i="6" s="1"/>
  <c r="C713" i="6"/>
  <c r="C725" i="6"/>
  <c r="C737" i="6"/>
  <c r="C749" i="6"/>
  <c r="C761" i="6"/>
  <c r="C773" i="6"/>
  <c r="C785" i="6"/>
  <c r="C797" i="6"/>
  <c r="C809" i="6"/>
  <c r="C821" i="6"/>
  <c r="C833" i="6"/>
  <c r="C845" i="6"/>
  <c r="D845" i="6" s="1"/>
  <c r="C857" i="6"/>
  <c r="C869" i="6"/>
  <c r="C881" i="6"/>
  <c r="C893" i="6"/>
  <c r="C905" i="6"/>
  <c r="C917" i="6"/>
  <c r="C929" i="6"/>
  <c r="C941" i="6"/>
  <c r="C953" i="6"/>
  <c r="C965" i="6"/>
  <c r="C977" i="6"/>
  <c r="C989" i="6"/>
  <c r="D989" i="6" s="1"/>
  <c r="C1001" i="6"/>
  <c r="C6" i="6"/>
  <c r="C18" i="6"/>
  <c r="C30" i="6"/>
  <c r="C42" i="6"/>
  <c r="C54" i="6"/>
  <c r="C66" i="6"/>
  <c r="C78" i="6"/>
  <c r="C90" i="6"/>
  <c r="C102" i="6"/>
  <c r="C114" i="6"/>
  <c r="C126" i="6"/>
  <c r="D126" i="6" s="1"/>
  <c r="C138" i="6"/>
  <c r="C150" i="6"/>
  <c r="C162" i="6"/>
  <c r="C174" i="6"/>
  <c r="C186" i="6"/>
  <c r="C198" i="6"/>
  <c r="C210" i="6"/>
  <c r="C222" i="6"/>
  <c r="C234" i="6"/>
  <c r="C246" i="6"/>
  <c r="C258" i="6"/>
  <c r="C270" i="6"/>
  <c r="D270" i="6" s="1"/>
  <c r="C282" i="6"/>
  <c r="C294" i="6"/>
  <c r="C306" i="6"/>
  <c r="C318" i="6"/>
  <c r="C330" i="6"/>
  <c r="C342" i="6"/>
  <c r="C354" i="6"/>
  <c r="C366" i="6"/>
  <c r="C378" i="6"/>
  <c r="C390" i="6"/>
  <c r="C402" i="6"/>
  <c r="C414" i="6"/>
  <c r="D414" i="6" s="1"/>
  <c r="C426" i="6"/>
  <c r="C438" i="6"/>
  <c r="C450" i="6"/>
  <c r="C462" i="6"/>
  <c r="C474" i="6"/>
  <c r="C486" i="6"/>
  <c r="C498" i="6"/>
  <c r="C510" i="6"/>
  <c r="C522" i="6"/>
  <c r="C534" i="6"/>
  <c r="C546" i="6"/>
  <c r="C558" i="6"/>
  <c r="D558" i="6" s="1"/>
  <c r="C570" i="6"/>
  <c r="C582" i="6"/>
  <c r="C594" i="6"/>
  <c r="C606" i="6"/>
  <c r="C618" i="6"/>
  <c r="C630" i="6"/>
  <c r="C642" i="6"/>
  <c r="C654" i="6"/>
  <c r="C666" i="6"/>
  <c r="C678" i="6"/>
  <c r="C690" i="6"/>
  <c r="C702" i="6"/>
  <c r="D702" i="6" s="1"/>
  <c r="C714" i="6"/>
  <c r="C726" i="6"/>
  <c r="C738" i="6"/>
  <c r="C750" i="6"/>
  <c r="C762" i="6"/>
  <c r="C774" i="6"/>
  <c r="C786" i="6"/>
  <c r="C798" i="6"/>
  <c r="C810" i="6"/>
  <c r="C822" i="6"/>
  <c r="C834" i="6"/>
  <c r="C846" i="6"/>
  <c r="D846" i="6" s="1"/>
  <c r="C858" i="6"/>
  <c r="C870" i="6"/>
  <c r="C882" i="6"/>
  <c r="C894" i="6"/>
  <c r="C906" i="6"/>
  <c r="C918" i="6"/>
  <c r="C930" i="6"/>
  <c r="C942" i="6"/>
  <c r="C954" i="6"/>
  <c r="C966" i="6"/>
  <c r="C978" i="6"/>
  <c r="C939" i="7"/>
  <c r="D8" i="8"/>
  <c r="D20" i="8"/>
  <c r="D32" i="8"/>
  <c r="D44" i="8"/>
  <c r="D56" i="8"/>
  <c r="E496" i="8" s="1"/>
  <c r="D68" i="8"/>
  <c r="D80" i="8"/>
  <c r="D92" i="8"/>
  <c r="D104" i="8"/>
  <c r="D116" i="8"/>
  <c r="D128" i="8"/>
  <c r="E192" i="8" s="1"/>
  <c r="D140" i="8"/>
  <c r="E556" i="8" s="1"/>
  <c r="D152" i="8"/>
  <c r="D164" i="8"/>
  <c r="D176" i="8"/>
  <c r="D188" i="8"/>
  <c r="D200" i="8"/>
  <c r="D212" i="8"/>
  <c r="D224" i="8"/>
  <c r="D236" i="8"/>
  <c r="D248" i="8"/>
  <c r="D260" i="8"/>
  <c r="D272" i="8"/>
  <c r="E638" i="8" s="1"/>
  <c r="D284" i="8"/>
  <c r="E569" i="8" s="1"/>
  <c r="D296" i="8"/>
  <c r="D308" i="8"/>
  <c r="D320" i="8"/>
  <c r="D332" i="8"/>
  <c r="D344" i="8"/>
  <c r="D356" i="8"/>
  <c r="D368" i="8"/>
  <c r="D380" i="8"/>
  <c r="D392" i="8"/>
  <c r="D404" i="8"/>
  <c r="D416" i="8"/>
  <c r="E618" i="8" s="1"/>
  <c r="D428" i="8"/>
  <c r="E919" i="8" s="1"/>
  <c r="D440" i="8"/>
  <c r="D452" i="8"/>
  <c r="D464" i="8"/>
  <c r="D476" i="8"/>
  <c r="D488" i="8"/>
  <c r="D500" i="8"/>
  <c r="D512" i="8"/>
  <c r="D524" i="8"/>
  <c r="D536" i="8"/>
  <c r="D548" i="8"/>
  <c r="D560" i="8"/>
  <c r="E589" i="8" s="1"/>
  <c r="D572" i="8"/>
  <c r="E53" i="8" s="1"/>
  <c r="D584" i="8"/>
  <c r="D596" i="8"/>
  <c r="D608" i="8"/>
  <c r="D620" i="8"/>
  <c r="D632" i="8"/>
  <c r="D644" i="8"/>
  <c r="D656" i="8"/>
  <c r="D668" i="8"/>
  <c r="D680" i="8"/>
  <c r="D692" i="8"/>
  <c r="D704" i="8"/>
  <c r="E767" i="8" s="1"/>
  <c r="D716" i="8"/>
  <c r="E455" i="8" s="1"/>
  <c r="D728" i="8"/>
  <c r="D740" i="8"/>
  <c r="D752" i="8"/>
  <c r="D764" i="8"/>
  <c r="D776" i="8"/>
  <c r="D788" i="8"/>
  <c r="D800" i="8"/>
  <c r="D812" i="8"/>
  <c r="D824" i="8"/>
  <c r="D836" i="8"/>
  <c r="D848" i="8"/>
  <c r="E679" i="8" s="1"/>
  <c r="D860" i="8"/>
  <c r="E164" i="8" s="1"/>
  <c r="D872" i="8"/>
  <c r="D884" i="8"/>
  <c r="D896" i="8"/>
  <c r="D908" i="8"/>
  <c r="D920" i="8"/>
  <c r="D932" i="8"/>
  <c r="D944" i="8"/>
  <c r="D956" i="8"/>
  <c r="D968" i="8"/>
  <c r="D980" i="8"/>
  <c r="D992" i="8"/>
  <c r="E792" i="8" s="1"/>
  <c r="D789" i="8"/>
  <c r="E432" i="8" s="1"/>
  <c r="D801" i="8"/>
  <c r="D813" i="8"/>
  <c r="D825" i="8"/>
  <c r="D837" i="8"/>
  <c r="D849" i="8"/>
  <c r="D861" i="8"/>
  <c r="D873" i="8"/>
  <c r="D885" i="8"/>
  <c r="D897" i="8"/>
  <c r="D909" i="8"/>
  <c r="D921" i="8"/>
  <c r="D933" i="8"/>
  <c r="E258" i="8" s="1"/>
  <c r="D945" i="8"/>
  <c r="D957" i="8"/>
  <c r="D969" i="8"/>
  <c r="D981" i="8"/>
  <c r="D993" i="8"/>
  <c r="D310" i="8"/>
  <c r="D322" i="8"/>
  <c r="D334" i="8"/>
  <c r="D346" i="8"/>
  <c r="D358" i="8"/>
  <c r="D370" i="8"/>
  <c r="E512" i="8" s="1"/>
  <c r="D382" i="8"/>
  <c r="E415" i="8" s="1"/>
  <c r="D394" i="8"/>
  <c r="D406" i="8"/>
  <c r="D418" i="8"/>
  <c r="D430" i="8"/>
  <c r="D442" i="8"/>
  <c r="D454" i="8"/>
  <c r="D466" i="8"/>
  <c r="D478" i="8"/>
  <c r="D490" i="8"/>
  <c r="D502" i="8"/>
  <c r="D514" i="8"/>
  <c r="E413" i="8" s="1"/>
  <c r="D526" i="8"/>
  <c r="E915" i="8" s="1"/>
  <c r="D538" i="8"/>
  <c r="D550" i="8"/>
  <c r="D562" i="8"/>
  <c r="D574" i="8"/>
  <c r="D586" i="8"/>
  <c r="D598" i="8"/>
  <c r="D610" i="8"/>
  <c r="D622" i="8"/>
  <c r="D634" i="8"/>
  <c r="D646" i="8"/>
  <c r="D658" i="8"/>
  <c r="E69" i="8" s="1"/>
  <c r="D670" i="8"/>
  <c r="E745" i="8" s="1"/>
  <c r="D682" i="8"/>
  <c r="D694" i="8"/>
  <c r="D706" i="8"/>
  <c r="D718" i="8"/>
  <c r="D730" i="8"/>
  <c r="D742" i="8"/>
  <c r="D754" i="8"/>
  <c r="D766" i="8"/>
  <c r="D778" i="8"/>
  <c r="D790" i="8"/>
  <c r="D802" i="8"/>
  <c r="E527" i="8" s="1"/>
  <c r="D814" i="8"/>
  <c r="E789" i="8" s="1"/>
  <c r="D826" i="8"/>
  <c r="D838" i="8"/>
  <c r="D850" i="8"/>
  <c r="D862" i="8"/>
  <c r="D874" i="8"/>
  <c r="D886" i="8"/>
  <c r="D898" i="8"/>
  <c r="D910" i="8"/>
  <c r="D922" i="8"/>
  <c r="D934" i="8"/>
  <c r="D946" i="8"/>
  <c r="E456" i="8" s="1"/>
  <c r="D958" i="8"/>
  <c r="E339" i="8" s="1"/>
  <c r="D970" i="8"/>
  <c r="D982" i="8"/>
  <c r="D994" i="8"/>
  <c r="D11" i="8"/>
  <c r="E481" i="8" s="1"/>
  <c r="D23" i="8"/>
  <c r="D35" i="8"/>
  <c r="D47" i="8"/>
  <c r="D59" i="8"/>
  <c r="D71" i="8"/>
  <c r="D83" i="8"/>
  <c r="D95" i="8"/>
  <c r="E608" i="8" s="1"/>
  <c r="D107" i="8"/>
  <c r="E983" i="8" s="1"/>
  <c r="D119" i="8"/>
  <c r="D131" i="8"/>
  <c r="D143" i="8"/>
  <c r="D155" i="8"/>
  <c r="D167" i="8"/>
  <c r="D179" i="8"/>
  <c r="D191" i="8"/>
  <c r="D203" i="8"/>
  <c r="D215" i="8"/>
  <c r="D227" i="8"/>
  <c r="D239" i="8"/>
  <c r="E199" i="8" s="1"/>
  <c r="D251" i="8"/>
  <c r="E710" i="8" s="1"/>
  <c r="D263" i="8"/>
  <c r="D275" i="8"/>
  <c r="D287" i="8"/>
  <c r="D299" i="8"/>
  <c r="D311" i="8"/>
  <c r="D323" i="8"/>
  <c r="D335" i="8"/>
  <c r="D347" i="8"/>
  <c r="D359" i="8"/>
  <c r="D371" i="8"/>
  <c r="D383" i="8"/>
  <c r="E108" i="8" s="1"/>
  <c r="D395" i="8"/>
  <c r="E356" i="8" s="1"/>
  <c r="D407" i="8"/>
  <c r="D419" i="8"/>
  <c r="D431" i="8"/>
  <c r="D443" i="8"/>
  <c r="D455" i="8"/>
  <c r="D467" i="8"/>
  <c r="D479" i="8"/>
  <c r="D491" i="8"/>
  <c r="D503" i="8"/>
  <c r="D515" i="8"/>
  <c r="D527" i="8"/>
  <c r="E564" i="8" s="1"/>
  <c r="D539" i="8"/>
  <c r="E857" i="8" s="1"/>
  <c r="D551" i="8"/>
  <c r="D563" i="8"/>
  <c r="D575" i="8"/>
  <c r="D587" i="8"/>
  <c r="D599" i="8"/>
  <c r="D611" i="8"/>
  <c r="D623" i="8"/>
  <c r="D635" i="8"/>
  <c r="D647" i="8"/>
  <c r="D659" i="8"/>
  <c r="D671" i="8"/>
  <c r="E362" i="8" s="1"/>
  <c r="D683" i="8"/>
  <c r="E753" i="8" s="1"/>
  <c r="D695" i="8"/>
  <c r="D707" i="8"/>
  <c r="D719" i="8"/>
  <c r="D731" i="8"/>
  <c r="D743" i="8"/>
  <c r="D755" i="8"/>
  <c r="D767" i="8"/>
  <c r="D779" i="8"/>
  <c r="D791" i="8"/>
  <c r="D803" i="8"/>
  <c r="D815" i="8"/>
  <c r="E402" i="8" s="1"/>
  <c r="D827" i="8"/>
  <c r="E222" i="8" s="1"/>
  <c r="D839" i="8"/>
  <c r="D851" i="8"/>
  <c r="D863" i="8"/>
  <c r="D875" i="8"/>
  <c r="D887" i="8"/>
  <c r="D899" i="8"/>
  <c r="D911" i="8"/>
  <c r="D923" i="8"/>
  <c r="D935" i="8"/>
  <c r="D947" i="8"/>
  <c r="D959" i="8"/>
  <c r="E879" i="8" s="1"/>
  <c r="D971" i="8"/>
  <c r="E114" i="8" s="1"/>
  <c r="D983" i="8"/>
  <c r="D995" i="8"/>
  <c r="D12" i="8"/>
  <c r="D24" i="8"/>
  <c r="D36" i="8"/>
  <c r="D48" i="8"/>
  <c r="D60" i="8"/>
  <c r="D72" i="8"/>
  <c r="D84" i="8"/>
  <c r="D96" i="8"/>
  <c r="D108" i="8"/>
  <c r="E547" i="8" s="1"/>
  <c r="D120" i="8"/>
  <c r="E328" i="8" s="1"/>
  <c r="D132" i="8"/>
  <c r="D144" i="8"/>
  <c r="D156" i="8"/>
  <c r="D168" i="8"/>
  <c r="D180" i="8"/>
  <c r="D192" i="8"/>
  <c r="D204" i="8"/>
  <c r="D216" i="8"/>
  <c r="D228" i="8"/>
  <c r="D240" i="8"/>
  <c r="D252" i="8"/>
  <c r="E632" i="8" s="1"/>
  <c r="D264" i="8"/>
  <c r="E352" i="8" s="1"/>
  <c r="D276" i="8"/>
  <c r="D288" i="8"/>
  <c r="D300" i="8"/>
  <c r="D312" i="8"/>
  <c r="D324" i="8"/>
  <c r="D336" i="8"/>
  <c r="D348" i="8"/>
  <c r="D360" i="8"/>
  <c r="D372" i="8"/>
  <c r="D384" i="8"/>
  <c r="D396" i="8"/>
  <c r="E963" i="8" s="1"/>
  <c r="D408" i="8"/>
  <c r="E270" i="8" s="1"/>
  <c r="D420" i="8"/>
  <c r="D432" i="8"/>
  <c r="D444" i="8"/>
  <c r="D456" i="8"/>
  <c r="D468" i="8"/>
  <c r="D480" i="8"/>
  <c r="D492" i="8"/>
  <c r="D504" i="8"/>
  <c r="D516" i="8"/>
  <c r="E935" i="8" s="1"/>
  <c r="D528" i="8"/>
  <c r="D540" i="8"/>
  <c r="D552" i="8"/>
  <c r="E132" i="8" s="1"/>
  <c r="D564" i="8"/>
  <c r="D576" i="8"/>
  <c r="D588" i="8"/>
  <c r="D600" i="8"/>
  <c r="D612" i="8"/>
  <c r="D624" i="8"/>
  <c r="D636" i="8"/>
  <c r="D648" i="8"/>
  <c r="D660" i="8"/>
  <c r="D672" i="8"/>
  <c r="D684" i="8"/>
  <c r="E290" i="8" s="1"/>
  <c r="D696" i="8"/>
  <c r="E248" i="8" s="1"/>
  <c r="D708" i="8"/>
  <c r="D720" i="8"/>
  <c r="D732" i="8"/>
  <c r="D744" i="8"/>
  <c r="D756" i="8"/>
  <c r="D768" i="8"/>
  <c r="D780" i="8"/>
  <c r="D792" i="8"/>
  <c r="D804" i="8"/>
  <c r="D816" i="8"/>
  <c r="D828" i="8"/>
  <c r="E702" i="8" s="1"/>
  <c r="D840" i="8"/>
  <c r="D852" i="8"/>
  <c r="D864" i="8"/>
  <c r="D876" i="8"/>
  <c r="D888" i="8"/>
  <c r="D900" i="8"/>
  <c r="D912" i="8"/>
  <c r="D924" i="8"/>
  <c r="D936" i="8"/>
  <c r="D948" i="8"/>
  <c r="D960" i="8"/>
  <c r="D972" i="8"/>
  <c r="E614" i="8" s="1"/>
  <c r="D984" i="8"/>
  <c r="E364" i="8" s="1"/>
  <c r="D996" i="8"/>
  <c r="D13" i="8"/>
  <c r="E485" i="8" s="1"/>
  <c r="D25" i="8"/>
  <c r="D37" i="8"/>
  <c r="D49" i="8"/>
  <c r="D61" i="8"/>
  <c r="D73" i="8"/>
  <c r="D85" i="8"/>
  <c r="D97" i="8"/>
  <c r="D109" i="8"/>
  <c r="D121" i="8"/>
  <c r="E447" i="8" s="1"/>
  <c r="D133" i="8"/>
  <c r="E686" i="8" s="1"/>
  <c r="D145" i="8"/>
  <c r="D157" i="8"/>
  <c r="D169" i="8"/>
  <c r="D181" i="8"/>
  <c r="D193" i="8"/>
  <c r="D205" i="8"/>
  <c r="D217" i="8"/>
  <c r="D229" i="8"/>
  <c r="D241" i="8"/>
  <c r="D253" i="8"/>
  <c r="D265" i="8"/>
  <c r="E450" i="8" s="1"/>
  <c r="D277" i="8"/>
  <c r="E930" i="8" s="1"/>
  <c r="D289" i="8"/>
  <c r="D301" i="8"/>
  <c r="D313" i="8"/>
  <c r="D325" i="8"/>
  <c r="D337" i="8"/>
  <c r="D349" i="8"/>
  <c r="D361" i="8"/>
  <c r="D373" i="8"/>
  <c r="D385" i="8"/>
  <c r="D397" i="8"/>
  <c r="D409" i="8"/>
  <c r="E727" i="8" s="1"/>
  <c r="D421" i="8"/>
  <c r="E885" i="8" s="1"/>
  <c r="D433" i="8"/>
  <c r="D445" i="8"/>
  <c r="D457" i="8"/>
  <c r="D469" i="8"/>
  <c r="D481" i="8"/>
  <c r="D493" i="8"/>
  <c r="D505" i="8"/>
  <c r="D517" i="8"/>
  <c r="D529" i="8"/>
  <c r="D541" i="8"/>
  <c r="D553" i="8"/>
  <c r="E200" i="8" s="1"/>
  <c r="D565" i="8"/>
  <c r="E912" i="8" s="1"/>
  <c r="D577" i="8"/>
  <c r="D589" i="8"/>
  <c r="D601" i="8"/>
  <c r="D613" i="8"/>
  <c r="D625" i="8"/>
  <c r="D637" i="8"/>
  <c r="D649" i="8"/>
  <c r="D661" i="8"/>
  <c r="D673" i="8"/>
  <c r="D685" i="8"/>
  <c r="D697" i="8"/>
  <c r="E631" i="8" s="1"/>
  <c r="D709" i="8"/>
  <c r="E438" i="8" s="1"/>
  <c r="D721" i="8"/>
  <c r="D733" i="8"/>
  <c r="D745" i="8"/>
  <c r="D757" i="8"/>
  <c r="D769" i="8"/>
  <c r="D781" i="8"/>
  <c r="D793" i="8"/>
  <c r="D805" i="8"/>
  <c r="D817" i="8"/>
  <c r="D829" i="8"/>
  <c r="D841" i="8"/>
  <c r="E102" i="8" s="1"/>
  <c r="D853" i="8"/>
  <c r="E913" i="8" s="1"/>
  <c r="D865" i="8"/>
  <c r="D877" i="8"/>
  <c r="D889" i="8"/>
  <c r="D901" i="8"/>
  <c r="D913" i="8"/>
  <c r="D925" i="8"/>
  <c r="D937" i="8"/>
  <c r="D949" i="8"/>
  <c r="D961" i="8"/>
  <c r="D973" i="8"/>
  <c r="D985" i="8"/>
  <c r="E228" i="8" s="1"/>
  <c r="D997" i="8"/>
  <c r="E696" i="8" s="1"/>
  <c r="D2" i="8"/>
  <c r="E482" i="8" s="1"/>
  <c r="D14" i="8"/>
  <c r="E998" i="8" s="1"/>
  <c r="D26" i="8"/>
  <c r="D38" i="8"/>
  <c r="D50" i="8"/>
  <c r="D62" i="8"/>
  <c r="D74" i="8"/>
  <c r="D86" i="8"/>
  <c r="D98" i="8"/>
  <c r="D110" i="8"/>
  <c r="D122" i="8"/>
  <c r="E182" i="8" s="1"/>
  <c r="D134" i="8"/>
  <c r="E6" i="8" s="1"/>
  <c r="D146" i="8"/>
  <c r="D158" i="8"/>
  <c r="D170" i="8"/>
  <c r="D182" i="8"/>
  <c r="D194" i="8"/>
  <c r="D206" i="8"/>
  <c r="D218" i="8"/>
  <c r="D230" i="8"/>
  <c r="D242" i="8"/>
  <c r="D254" i="8"/>
  <c r="D266" i="8"/>
  <c r="E613" i="8" s="1"/>
  <c r="D278" i="8"/>
  <c r="E330" i="8" s="1"/>
  <c r="D290" i="8"/>
  <c r="D302" i="8"/>
  <c r="D314" i="8"/>
  <c r="D326" i="8"/>
  <c r="D338" i="8"/>
  <c r="D350" i="8"/>
  <c r="D362" i="8"/>
  <c r="D374" i="8"/>
  <c r="D386" i="8"/>
  <c r="D398" i="8"/>
  <c r="D410" i="8"/>
  <c r="E916" i="8" s="1"/>
  <c r="D422" i="8"/>
  <c r="E735" i="8" s="1"/>
  <c r="D434" i="8"/>
  <c r="D446" i="8"/>
  <c r="D458" i="8"/>
  <c r="D470" i="8"/>
  <c r="D482" i="8"/>
  <c r="D494" i="8"/>
  <c r="D506" i="8"/>
  <c r="D518" i="8"/>
  <c r="D530" i="8"/>
  <c r="E348" i="8" s="1"/>
  <c r="D542" i="8"/>
  <c r="D554" i="8"/>
  <c r="D566" i="8"/>
  <c r="E967" i="8" s="1"/>
  <c r="D578" i="8"/>
  <c r="D590" i="8"/>
  <c r="D602" i="8"/>
  <c r="D614" i="8"/>
  <c r="D626" i="8"/>
  <c r="D638" i="8"/>
  <c r="D650" i="8"/>
  <c r="D662" i="8"/>
  <c r="D674" i="8"/>
  <c r="E96" i="8" s="1"/>
  <c r="D686" i="8"/>
  <c r="D698" i="8"/>
  <c r="D710" i="8"/>
  <c r="E292" i="8" s="1"/>
  <c r="D722" i="8"/>
  <c r="D734" i="8"/>
  <c r="D746" i="8"/>
  <c r="D758" i="8"/>
  <c r="D770" i="8"/>
  <c r="D782" i="8"/>
  <c r="D794" i="8"/>
  <c r="D806" i="8"/>
  <c r="D818" i="8"/>
  <c r="E672" i="8" s="1"/>
  <c r="D830" i="8"/>
  <c r="D842" i="8"/>
  <c r="D854" i="8"/>
  <c r="E540" i="8" s="1"/>
  <c r="D866" i="8"/>
  <c r="D878" i="8"/>
  <c r="D890" i="8"/>
  <c r="D902" i="8"/>
  <c r="D914" i="8"/>
  <c r="D926" i="8"/>
  <c r="D938" i="8"/>
  <c r="D950" i="8"/>
  <c r="D962" i="8"/>
  <c r="E165" i="8" s="1"/>
  <c r="D974" i="8"/>
  <c r="D986" i="8"/>
  <c r="D998" i="8"/>
  <c r="E160" i="8" s="1"/>
  <c r="D135" i="8"/>
  <c r="D147" i="8"/>
  <c r="D159" i="8"/>
  <c r="D171" i="8"/>
  <c r="D183" i="8"/>
  <c r="D195" i="8"/>
  <c r="D207" i="8"/>
  <c r="D219" i="8"/>
  <c r="D231" i="8"/>
  <c r="D243" i="8"/>
  <c r="D255" i="8"/>
  <c r="E669" i="8" s="1"/>
  <c r="D267" i="8"/>
  <c r="E986" i="8" s="1"/>
  <c r="D279" i="8"/>
  <c r="D291" i="8"/>
  <c r="D303" i="8"/>
  <c r="D315" i="8"/>
  <c r="D327" i="8"/>
  <c r="D339" i="8"/>
  <c r="D351" i="8"/>
  <c r="D363" i="8"/>
  <c r="D375" i="8"/>
  <c r="D387" i="8"/>
  <c r="D399" i="8"/>
  <c r="E675" i="8" s="1"/>
  <c r="D411" i="8"/>
  <c r="E543" i="8" s="1"/>
  <c r="D423" i="8"/>
  <c r="D435" i="8"/>
  <c r="D447" i="8"/>
  <c r="D459" i="8"/>
  <c r="D471" i="8"/>
  <c r="D483" i="8"/>
  <c r="D495" i="8"/>
  <c r="D507" i="8"/>
  <c r="D519" i="8"/>
  <c r="E506" i="8" s="1"/>
  <c r="D531" i="8"/>
  <c r="D543" i="8"/>
  <c r="E743" i="8" s="1"/>
  <c r="D555" i="8"/>
  <c r="D567" i="8"/>
  <c r="D579" i="8"/>
  <c r="D591" i="8"/>
  <c r="D603" i="8"/>
  <c r="D615" i="8"/>
  <c r="D627" i="8"/>
  <c r="D639" i="8"/>
  <c r="D651" i="8"/>
  <c r="D663" i="8"/>
  <c r="E861" i="8" s="1"/>
  <c r="D675" i="8"/>
  <c r="D687" i="8"/>
  <c r="E55" i="8" s="1"/>
  <c r="D699" i="8"/>
  <c r="D711" i="8"/>
  <c r="D723" i="8"/>
  <c r="D735" i="8"/>
  <c r="D747" i="8"/>
  <c r="D759" i="8"/>
  <c r="D771" i="8"/>
  <c r="D783" i="8"/>
  <c r="D795" i="8"/>
  <c r="D807" i="8"/>
  <c r="E602" i="8" s="1"/>
  <c r="D819" i="8"/>
  <c r="D831" i="8"/>
  <c r="E379" i="8" s="1"/>
  <c r="D843" i="8"/>
  <c r="E235" i="8" s="1"/>
  <c r="D855" i="8"/>
  <c r="D867" i="8"/>
  <c r="D879" i="8"/>
  <c r="D891" i="8"/>
  <c r="D903" i="8"/>
  <c r="D915" i="8"/>
  <c r="D927" i="8"/>
  <c r="D939" i="8"/>
  <c r="D951" i="8"/>
  <c r="E794" i="8" s="1"/>
  <c r="D963" i="8"/>
  <c r="D975" i="8"/>
  <c r="E194" i="8" s="1"/>
  <c r="D987" i="8"/>
  <c r="D999" i="8"/>
  <c r="D4" i="8"/>
  <c r="E499" i="8" s="1"/>
  <c r="D16" i="8"/>
  <c r="D28" i="8"/>
  <c r="D40" i="8"/>
  <c r="D52" i="8"/>
  <c r="D64" i="8"/>
  <c r="D76" i="8"/>
  <c r="D88" i="8"/>
  <c r="E505" i="8" s="1"/>
  <c r="D100" i="8"/>
  <c r="D112" i="8"/>
  <c r="E257" i="8" s="1"/>
  <c r="D124" i="8"/>
  <c r="E425" i="8" s="1"/>
  <c r="D136" i="8"/>
  <c r="D148" i="8"/>
  <c r="D160" i="8"/>
  <c r="D172" i="8"/>
  <c r="D184" i="8"/>
  <c r="D196" i="8"/>
  <c r="D208" i="8"/>
  <c r="D220" i="8"/>
  <c r="D232" i="8"/>
  <c r="E819" i="8" s="1"/>
  <c r="D244" i="8"/>
  <c r="D256" i="8"/>
  <c r="E953" i="8" s="1"/>
  <c r="D268" i="8"/>
  <c r="E945" i="8" s="1"/>
  <c r="D280" i="8"/>
  <c r="D292" i="8"/>
  <c r="D304" i="8"/>
  <c r="D316" i="8"/>
  <c r="D328" i="8"/>
  <c r="D340" i="8"/>
  <c r="D352" i="8"/>
  <c r="D364" i="8"/>
  <c r="D376" i="8"/>
  <c r="E25" i="8" s="1"/>
  <c r="D388" i="8"/>
  <c r="D400" i="8"/>
  <c r="E571" i="8" s="1"/>
  <c r="D412" i="8"/>
  <c r="E760" i="8" s="1"/>
  <c r="D424" i="8"/>
  <c r="D436" i="8"/>
  <c r="D448" i="8"/>
  <c r="D460" i="8"/>
  <c r="D472" i="8"/>
  <c r="D484" i="8"/>
  <c r="D496" i="8"/>
  <c r="D508" i="8"/>
  <c r="D520" i="8"/>
  <c r="E796" i="8" s="1"/>
  <c r="D532" i="8"/>
  <c r="D544" i="8"/>
  <c r="E231" i="8" s="1"/>
  <c r="D556" i="8"/>
  <c r="E36" i="8" s="1"/>
  <c r="D568" i="8"/>
  <c r="D580" i="8"/>
  <c r="D592" i="8"/>
  <c r="D604" i="8"/>
  <c r="D616" i="8"/>
  <c r="D628" i="8"/>
  <c r="D640" i="8"/>
  <c r="D652" i="8"/>
  <c r="D664" i="8"/>
  <c r="E837" i="8" s="1"/>
  <c r="D676" i="8"/>
  <c r="D688" i="8"/>
  <c r="E246" i="8" s="1"/>
  <c r="D700" i="8"/>
  <c r="E538" i="8" s="1"/>
  <c r="D712" i="8"/>
  <c r="D724" i="8"/>
  <c r="D736" i="8"/>
  <c r="D748" i="8"/>
  <c r="D760" i="8"/>
  <c r="D772" i="8"/>
  <c r="D784" i="8"/>
  <c r="D796" i="8"/>
  <c r="D808" i="8"/>
  <c r="E202" i="8" s="1"/>
  <c r="D820" i="8"/>
  <c r="D832" i="8"/>
  <c r="E810" i="8" s="1"/>
  <c r="D844" i="8"/>
  <c r="E719" i="8" s="1"/>
  <c r="D856" i="8"/>
  <c r="D868" i="8"/>
  <c r="D880" i="8"/>
  <c r="D892" i="8"/>
  <c r="D904" i="8"/>
  <c r="D916" i="8"/>
  <c r="D928" i="8"/>
  <c r="D940" i="8"/>
  <c r="D952" i="8"/>
  <c r="E227" i="8" s="1"/>
  <c r="D964" i="8"/>
  <c r="D976" i="8"/>
  <c r="E224" i="8" s="1"/>
  <c r="D988" i="8"/>
  <c r="E210" i="8" s="1"/>
  <c r="D1000" i="8"/>
  <c r="D5" i="8"/>
  <c r="D17" i="8"/>
  <c r="D29" i="8"/>
  <c r="D41" i="8"/>
  <c r="D53" i="8"/>
  <c r="D65" i="8"/>
  <c r="D77" i="8"/>
  <c r="D89" i="8"/>
  <c r="D101" i="8"/>
  <c r="D113" i="8"/>
  <c r="E802" i="8" s="1"/>
  <c r="D125" i="8"/>
  <c r="E731" i="8" s="1"/>
  <c r="D137" i="8"/>
  <c r="D149" i="8"/>
  <c r="D161" i="8"/>
  <c r="D173" i="8"/>
  <c r="D185" i="8"/>
  <c r="D197" i="8"/>
  <c r="D209" i="8"/>
  <c r="D221" i="8"/>
  <c r="D233" i="8"/>
  <c r="D245" i="8"/>
  <c r="D257" i="8"/>
  <c r="E250" i="8" s="1"/>
  <c r="D269" i="8"/>
  <c r="E591" i="8" s="1"/>
  <c r="D281" i="8"/>
  <c r="D293" i="8"/>
  <c r="D305" i="8"/>
  <c r="D317" i="8"/>
  <c r="D329" i="8"/>
  <c r="D341" i="8"/>
  <c r="D353" i="8"/>
  <c r="D365" i="8"/>
  <c r="D377" i="8"/>
  <c r="D389" i="8"/>
  <c r="D401" i="8"/>
  <c r="E344" i="8" s="1"/>
  <c r="D413" i="8"/>
  <c r="E728" i="8" s="1"/>
  <c r="D425" i="8"/>
  <c r="D437" i="8"/>
  <c r="D449" i="8"/>
  <c r="D461" i="8"/>
  <c r="D473" i="8"/>
  <c r="D485" i="8"/>
  <c r="D497" i="8"/>
  <c r="D509" i="8"/>
  <c r="D521" i="8"/>
  <c r="E128" i="8" s="1"/>
  <c r="D533" i="8"/>
  <c r="D545" i="8"/>
  <c r="E22" i="8" s="1"/>
  <c r="D557" i="8"/>
  <c r="E957" i="8" s="1"/>
  <c r="D569" i="8"/>
  <c r="D581" i="8"/>
  <c r="D593" i="8"/>
  <c r="D605" i="8"/>
  <c r="D617" i="8"/>
  <c r="D629" i="8"/>
  <c r="D641" i="8"/>
  <c r="D653" i="8"/>
  <c r="D665" i="8"/>
  <c r="E136" i="8" s="1"/>
  <c r="D677" i="8"/>
  <c r="D689" i="8"/>
  <c r="E334" i="8" s="1"/>
  <c r="D701" i="8"/>
  <c r="E938" i="8" s="1"/>
  <c r="D713" i="8"/>
  <c r="D725" i="8"/>
  <c r="D737" i="8"/>
  <c r="D749" i="8"/>
  <c r="D761" i="8"/>
  <c r="D773" i="8"/>
  <c r="D785" i="8"/>
  <c r="D797" i="8"/>
  <c r="D809" i="8"/>
  <c r="E925" i="8" s="1"/>
  <c r="D821" i="8"/>
  <c r="D833" i="8"/>
  <c r="E692" i="8" s="1"/>
  <c r="D845" i="8"/>
  <c r="E435" i="8" s="1"/>
  <c r="D857" i="8"/>
  <c r="D869" i="8"/>
  <c r="D881" i="8"/>
  <c r="D893" i="8"/>
  <c r="D905" i="8"/>
  <c r="D917" i="8"/>
  <c r="D929" i="8"/>
  <c r="D941" i="8"/>
  <c r="D953" i="8"/>
  <c r="E119" i="8" s="1"/>
  <c r="D965" i="8"/>
  <c r="D977" i="8"/>
  <c r="E707" i="8" s="1"/>
  <c r="D989" i="8"/>
  <c r="E844" i="8" s="1"/>
  <c r="C644" i="3"/>
  <c r="D644" i="3" s="1"/>
  <c r="C788" i="3"/>
  <c r="C932" i="3"/>
  <c r="C76" i="3"/>
  <c r="C220" i="3"/>
  <c r="C364" i="3"/>
  <c r="C16" i="3"/>
  <c r="C196" i="3"/>
  <c r="C64" i="3"/>
  <c r="C512" i="3"/>
  <c r="C656" i="3"/>
  <c r="C800" i="3"/>
  <c r="D800" i="3" s="1"/>
  <c r="C944" i="3"/>
  <c r="D944" i="3" s="1"/>
  <c r="C88" i="3"/>
  <c r="C232" i="3"/>
  <c r="C376" i="3"/>
  <c r="C448" i="3"/>
  <c r="C484" i="3"/>
  <c r="C632" i="3"/>
  <c r="C524" i="3"/>
  <c r="C668" i="3"/>
  <c r="C812" i="3"/>
  <c r="C956" i="3"/>
  <c r="C100" i="3"/>
  <c r="D100" i="3" s="1"/>
  <c r="C244" i="3"/>
  <c r="D244" i="3" s="1"/>
  <c r="C388" i="3"/>
  <c r="C872" i="3"/>
  <c r="C908" i="3"/>
  <c r="C208" i="3"/>
  <c r="C536" i="3"/>
  <c r="C680" i="3"/>
  <c r="C824" i="3"/>
  <c r="C968" i="3"/>
  <c r="C112" i="3"/>
  <c r="C256" i="3"/>
  <c r="C400" i="3"/>
  <c r="D400" i="3" s="1"/>
  <c r="C584" i="3"/>
  <c r="D584" i="3" s="1"/>
  <c r="C52" i="3"/>
  <c r="C352" i="3"/>
  <c r="C548" i="3"/>
  <c r="C692" i="3"/>
  <c r="C836" i="3"/>
  <c r="C980" i="3"/>
  <c r="C124" i="3"/>
  <c r="C268" i="3"/>
  <c r="C412" i="3"/>
  <c r="C160" i="3"/>
  <c r="C560" i="3"/>
  <c r="D560" i="3" s="1"/>
  <c r="C704" i="3"/>
  <c r="D704" i="3" s="1"/>
  <c r="C848" i="3"/>
  <c r="C992" i="3"/>
  <c r="C136" i="3"/>
  <c r="C280" i="3"/>
  <c r="C424" i="3"/>
  <c r="C728" i="3"/>
  <c r="C572" i="3"/>
  <c r="C716" i="3"/>
  <c r="C860" i="3"/>
  <c r="C4" i="3"/>
  <c r="C148" i="3"/>
  <c r="D148" i="3" s="1"/>
  <c r="C292" i="3"/>
  <c r="C436" i="3"/>
  <c r="C304" i="3"/>
  <c r="C340" i="3"/>
  <c r="C920" i="3"/>
  <c r="C596" i="3"/>
  <c r="C740" i="3"/>
  <c r="C884" i="3"/>
  <c r="C28" i="3"/>
  <c r="C172" i="3"/>
  <c r="C316" i="3"/>
  <c r="C460" i="3"/>
  <c r="D460" i="3" s="1"/>
  <c r="C764" i="3"/>
  <c r="D764" i="3" s="1"/>
  <c r="C776" i="3"/>
  <c r="C608" i="3"/>
  <c r="C752" i="3"/>
  <c r="C896" i="3"/>
  <c r="C40" i="3"/>
  <c r="C184" i="3"/>
  <c r="C328" i="3"/>
  <c r="C472" i="3"/>
  <c r="C620" i="3"/>
  <c r="C496" i="3"/>
  <c r="C513" i="3"/>
  <c r="D513" i="3" s="1"/>
  <c r="C525" i="3"/>
  <c r="D525" i="3" s="1"/>
  <c r="C537" i="3"/>
  <c r="C549" i="3"/>
  <c r="C561" i="3"/>
  <c r="C573" i="3"/>
  <c r="C585" i="3"/>
  <c r="C597" i="3"/>
  <c r="C609" i="3"/>
  <c r="D609" i="3" s="1"/>
  <c r="C621" i="3"/>
  <c r="C633" i="3"/>
  <c r="C645" i="3"/>
  <c r="D645" i="3" s="1"/>
  <c r="C657" i="3"/>
  <c r="D657" i="3" s="1"/>
  <c r="C669" i="3"/>
  <c r="C681" i="3"/>
  <c r="C693" i="3"/>
  <c r="C705" i="3"/>
  <c r="C717" i="3"/>
  <c r="C729" i="3"/>
  <c r="C741" i="3"/>
  <c r="C753" i="3"/>
  <c r="D753" i="3" s="1"/>
  <c r="C765" i="3"/>
  <c r="C777" i="3"/>
  <c r="C789" i="3"/>
  <c r="D789" i="3" s="1"/>
  <c r="C801" i="3"/>
  <c r="D801" i="3" s="1"/>
  <c r="C813" i="3"/>
  <c r="D813" i="3" s="1"/>
  <c r="C825" i="3"/>
  <c r="C837" i="3"/>
  <c r="C849" i="3"/>
  <c r="C861" i="3"/>
  <c r="C873" i="3"/>
  <c r="C885" i="3"/>
  <c r="C897" i="3"/>
  <c r="D897" i="3" s="1"/>
  <c r="C909" i="3"/>
  <c r="C921" i="3"/>
  <c r="C933" i="3"/>
  <c r="D933" i="3" s="1"/>
  <c r="C945" i="3"/>
  <c r="D945" i="3" s="1"/>
  <c r="C957" i="3"/>
  <c r="D957" i="3" s="1"/>
  <c r="C969" i="3"/>
  <c r="C981" i="3"/>
  <c r="C993" i="3"/>
  <c r="C5" i="3"/>
  <c r="C17" i="3"/>
  <c r="C29" i="3"/>
  <c r="C41" i="3"/>
  <c r="C53" i="3"/>
  <c r="C65" i="3"/>
  <c r="C77" i="3"/>
  <c r="D77" i="3" s="1"/>
  <c r="C89" i="3"/>
  <c r="D89" i="3" s="1"/>
  <c r="C101" i="3"/>
  <c r="D101" i="3" s="1"/>
  <c r="C113" i="3"/>
  <c r="C125" i="3"/>
  <c r="C137" i="3"/>
  <c r="C149" i="3"/>
  <c r="C161" i="3"/>
  <c r="C173" i="3"/>
  <c r="C185" i="3"/>
  <c r="D185" i="3" s="1"/>
  <c r="C197" i="3"/>
  <c r="C209" i="3"/>
  <c r="C221" i="3"/>
  <c r="D221" i="3" s="1"/>
  <c r="C233" i="3"/>
  <c r="D233" i="3" s="1"/>
  <c r="C245" i="3"/>
  <c r="D245" i="3" s="1"/>
  <c r="C257" i="3"/>
  <c r="C269" i="3"/>
  <c r="C281" i="3"/>
  <c r="C293" i="3"/>
  <c r="C305" i="3"/>
  <c r="C317" i="3"/>
  <c r="C329" i="3"/>
  <c r="D329" i="3" s="1"/>
  <c r="C341" i="3"/>
  <c r="C353" i="3"/>
  <c r="C365" i="3"/>
  <c r="D365" i="3" s="1"/>
  <c r="C377" i="3"/>
  <c r="D377" i="3" s="1"/>
  <c r="C389" i="3"/>
  <c r="D389" i="3" s="1"/>
  <c r="C401" i="3"/>
  <c r="C413" i="3"/>
  <c r="C425" i="3"/>
  <c r="C437" i="3"/>
  <c r="C449" i="3"/>
  <c r="C461" i="3"/>
  <c r="C473" i="3"/>
  <c r="D473" i="3" s="1"/>
  <c r="C485" i="3"/>
  <c r="C497" i="3"/>
  <c r="C502" i="3"/>
  <c r="D502" i="3" s="1"/>
  <c r="C514" i="3"/>
  <c r="D514" i="3" s="1"/>
  <c r="C526" i="3"/>
  <c r="D526" i="3" s="1"/>
  <c r="C538" i="3"/>
  <c r="C550" i="3"/>
  <c r="C562" i="3"/>
  <c r="C574" i="3"/>
  <c r="C586" i="3"/>
  <c r="C598" i="3"/>
  <c r="C610" i="3"/>
  <c r="D610" i="3" s="1"/>
  <c r="C622" i="3"/>
  <c r="C634" i="3"/>
  <c r="C646" i="3"/>
  <c r="D646" i="3" s="1"/>
  <c r="C658" i="3"/>
  <c r="D658" i="3" s="1"/>
  <c r="C670" i="3"/>
  <c r="D670" i="3" s="1"/>
  <c r="C682" i="3"/>
  <c r="C694" i="3"/>
  <c r="C706" i="3"/>
  <c r="C718" i="3"/>
  <c r="C730" i="3"/>
  <c r="C742" i="3"/>
  <c r="C754" i="3"/>
  <c r="D754" i="3" s="1"/>
  <c r="C766" i="3"/>
  <c r="C778" i="3"/>
  <c r="C790" i="3"/>
  <c r="D790" i="3" s="1"/>
  <c r="C802" i="3"/>
  <c r="D802" i="3" s="1"/>
  <c r="C814" i="3"/>
  <c r="D814" i="3" s="1"/>
  <c r="C826" i="3"/>
  <c r="C838" i="3"/>
  <c r="C850" i="3"/>
  <c r="C862" i="3"/>
  <c r="C874" i="3"/>
  <c r="C886" i="3"/>
  <c r="C898" i="3"/>
  <c r="D898" i="3" s="1"/>
  <c r="C910" i="3"/>
  <c r="C922" i="3"/>
  <c r="C934" i="3"/>
  <c r="D934" i="3" s="1"/>
  <c r="C946" i="3"/>
  <c r="D946" i="3" s="1"/>
  <c r="C958" i="3"/>
  <c r="C970" i="3"/>
  <c r="C982" i="3"/>
  <c r="C994" i="3"/>
  <c r="C6" i="3"/>
  <c r="C18" i="3"/>
  <c r="C30" i="3"/>
  <c r="C42" i="3"/>
  <c r="D42" i="3" s="1"/>
  <c r="C54" i="3"/>
  <c r="C66" i="3"/>
  <c r="C78" i="3"/>
  <c r="D78" i="3" s="1"/>
  <c r="C90" i="3"/>
  <c r="D90" i="3" s="1"/>
  <c r="C102" i="3"/>
  <c r="D102" i="3" s="1"/>
  <c r="C114" i="3"/>
  <c r="C126" i="3"/>
  <c r="C138" i="3"/>
  <c r="C150" i="3"/>
  <c r="C162" i="3"/>
  <c r="C174" i="3"/>
  <c r="C186" i="3"/>
  <c r="D186" i="3" s="1"/>
  <c r="C198" i="3"/>
  <c r="C210" i="3"/>
  <c r="C222" i="3"/>
  <c r="D222" i="3" s="1"/>
  <c r="C234" i="3"/>
  <c r="D234" i="3" s="1"/>
  <c r="C246" i="3"/>
  <c r="D246" i="3" s="1"/>
  <c r="C258" i="3"/>
  <c r="C270" i="3"/>
  <c r="C282" i="3"/>
  <c r="C294" i="3"/>
  <c r="C306" i="3"/>
  <c r="C318" i="3"/>
  <c r="C330" i="3"/>
  <c r="D330" i="3" s="1"/>
  <c r="C342" i="3"/>
  <c r="C354" i="3"/>
  <c r="C366" i="3"/>
  <c r="D366" i="3" s="1"/>
  <c r="C378" i="3"/>
  <c r="D378" i="3" s="1"/>
  <c r="C390" i="3"/>
  <c r="D390" i="3" s="1"/>
  <c r="C402" i="3"/>
  <c r="C414" i="3"/>
  <c r="C426" i="3"/>
  <c r="C438" i="3"/>
  <c r="C450" i="3"/>
  <c r="C462" i="3"/>
  <c r="C474" i="3"/>
  <c r="D474" i="3" s="1"/>
  <c r="C486" i="3"/>
  <c r="C498" i="3"/>
  <c r="C503" i="3"/>
  <c r="D503" i="3" s="1"/>
  <c r="C515" i="3"/>
  <c r="D515" i="3" s="1"/>
  <c r="C527" i="3"/>
  <c r="D527" i="3" s="1"/>
  <c r="C539" i="3"/>
  <c r="C551" i="3"/>
  <c r="C563" i="3"/>
  <c r="C575" i="3"/>
  <c r="C587" i="3"/>
  <c r="C599" i="3"/>
  <c r="C611" i="3"/>
  <c r="D611" i="3" s="1"/>
  <c r="C623" i="3"/>
  <c r="C635" i="3"/>
  <c r="C647" i="3"/>
  <c r="D647" i="3" s="1"/>
  <c r="C659" i="3"/>
  <c r="D659" i="3" s="1"/>
  <c r="C671" i="3"/>
  <c r="D671" i="3" s="1"/>
  <c r="C683" i="3"/>
  <c r="C695" i="3"/>
  <c r="C707" i="3"/>
  <c r="C719" i="3"/>
  <c r="C731" i="3"/>
  <c r="C743" i="3"/>
  <c r="C755" i="3"/>
  <c r="D755" i="3" s="1"/>
  <c r="C767" i="3"/>
  <c r="C779" i="3"/>
  <c r="C791" i="3"/>
  <c r="D791" i="3" s="1"/>
  <c r="C803" i="3"/>
  <c r="D803" i="3" s="1"/>
  <c r="C815" i="3"/>
  <c r="D815" i="3" s="1"/>
  <c r="C827" i="3"/>
  <c r="C839" i="3"/>
  <c r="C851" i="3"/>
  <c r="C863" i="3"/>
  <c r="C875" i="3"/>
  <c r="C887" i="3"/>
  <c r="C899" i="3"/>
  <c r="D899" i="3" s="1"/>
  <c r="C911" i="3"/>
  <c r="C923" i="3"/>
  <c r="C935" i="3"/>
  <c r="D935" i="3" s="1"/>
  <c r="C947" i="3"/>
  <c r="D947" i="3" s="1"/>
  <c r="C959" i="3"/>
  <c r="D959" i="3" s="1"/>
  <c r="C971" i="3"/>
  <c r="C983" i="3"/>
  <c r="C995" i="3"/>
  <c r="C7" i="3"/>
  <c r="C19" i="3"/>
  <c r="C31" i="3"/>
  <c r="C43" i="3"/>
  <c r="D43" i="3" s="1"/>
  <c r="C55" i="3"/>
  <c r="C67" i="3"/>
  <c r="C79" i="3"/>
  <c r="D79" i="3" s="1"/>
  <c r="C91" i="3"/>
  <c r="D91" i="3" s="1"/>
  <c r="C103" i="3"/>
  <c r="D103" i="3" s="1"/>
  <c r="C115" i="3"/>
  <c r="C127" i="3"/>
  <c r="C139" i="3"/>
  <c r="C151" i="3"/>
  <c r="C163" i="3"/>
  <c r="C175" i="3"/>
  <c r="C187" i="3"/>
  <c r="D187" i="3" s="1"/>
  <c r="C199" i="3"/>
  <c r="C211" i="3"/>
  <c r="C223" i="3"/>
  <c r="D223" i="3" s="1"/>
  <c r="C235" i="3"/>
  <c r="D235" i="3" s="1"/>
  <c r="C247" i="3"/>
  <c r="D247" i="3" s="1"/>
  <c r="C259" i="3"/>
  <c r="C271" i="3"/>
  <c r="C283" i="3"/>
  <c r="C295" i="3"/>
  <c r="C307" i="3"/>
  <c r="C319" i="3"/>
  <c r="C331" i="3"/>
  <c r="D331" i="3" s="1"/>
  <c r="C343" i="3"/>
  <c r="C355" i="3"/>
  <c r="C367" i="3"/>
  <c r="D367" i="3" s="1"/>
  <c r="C379" i="3"/>
  <c r="D379" i="3" s="1"/>
  <c r="C391" i="3"/>
  <c r="D391" i="3" s="1"/>
  <c r="C403" i="3"/>
  <c r="C415" i="3"/>
  <c r="C427" i="3"/>
  <c r="C439" i="3"/>
  <c r="C451" i="3"/>
  <c r="C463" i="3"/>
  <c r="C475" i="3"/>
  <c r="D475" i="3" s="1"/>
  <c r="C487" i="3"/>
  <c r="C499" i="3"/>
  <c r="C504" i="3"/>
  <c r="D504" i="3" s="1"/>
  <c r="C516" i="3"/>
  <c r="D516" i="3" s="1"/>
  <c r="C528" i="3"/>
  <c r="C540" i="3"/>
  <c r="C552" i="3"/>
  <c r="C564" i="3"/>
  <c r="C576" i="3"/>
  <c r="C588" i="3"/>
  <c r="C600" i="3"/>
  <c r="C612" i="3"/>
  <c r="D612" i="3" s="1"/>
  <c r="C624" i="3"/>
  <c r="C636" i="3"/>
  <c r="C648" i="3"/>
  <c r="D648" i="3" s="1"/>
  <c r="C660" i="3"/>
  <c r="D660" i="3" s="1"/>
  <c r="C672" i="3"/>
  <c r="D672" i="3" s="1"/>
  <c r="C684" i="3"/>
  <c r="C696" i="3"/>
  <c r="C708" i="3"/>
  <c r="C720" i="3"/>
  <c r="C732" i="3"/>
  <c r="C744" i="3"/>
  <c r="C756" i="3"/>
  <c r="D756" i="3" s="1"/>
  <c r="C768" i="3"/>
  <c r="C780" i="3"/>
  <c r="C792" i="3"/>
  <c r="D792" i="3" s="1"/>
  <c r="C804" i="3"/>
  <c r="D804" i="3" s="1"/>
  <c r="C816" i="3"/>
  <c r="D816" i="3" s="1"/>
  <c r="C828" i="3"/>
  <c r="C840" i="3"/>
  <c r="C852" i="3"/>
  <c r="C864" i="3"/>
  <c r="C876" i="3"/>
  <c r="C888" i="3"/>
  <c r="C900" i="3"/>
  <c r="D900" i="3" s="1"/>
  <c r="C912" i="3"/>
  <c r="C924" i="3"/>
  <c r="C936" i="3"/>
  <c r="D936" i="3" s="1"/>
  <c r="C948" i="3"/>
  <c r="D948" i="3" s="1"/>
  <c r="C960" i="3"/>
  <c r="D960" i="3" s="1"/>
  <c r="C972" i="3"/>
  <c r="C984" i="3"/>
  <c r="C996" i="3"/>
  <c r="C8" i="3"/>
  <c r="C20" i="3"/>
  <c r="C32" i="3"/>
  <c r="C44" i="3"/>
  <c r="D44" i="3" s="1"/>
  <c r="C56" i="3"/>
  <c r="C68" i="3"/>
  <c r="C80" i="3"/>
  <c r="D80" i="3" s="1"/>
  <c r="C92" i="3"/>
  <c r="D92" i="3" s="1"/>
  <c r="C104" i="3"/>
  <c r="D104" i="3" s="1"/>
  <c r="C116" i="3"/>
  <c r="C128" i="3"/>
  <c r="C140" i="3"/>
  <c r="C152" i="3"/>
  <c r="C164" i="3"/>
  <c r="C176" i="3"/>
  <c r="C188" i="3"/>
  <c r="D188" i="3" s="1"/>
  <c r="C200" i="3"/>
  <c r="C212" i="3"/>
  <c r="C224" i="3"/>
  <c r="D224" i="3" s="1"/>
  <c r="C236" i="3"/>
  <c r="D236" i="3" s="1"/>
  <c r="C248" i="3"/>
  <c r="D248" i="3" s="1"/>
  <c r="C260" i="3"/>
  <c r="C272" i="3"/>
  <c r="C284" i="3"/>
  <c r="C296" i="3"/>
  <c r="C308" i="3"/>
  <c r="C320" i="3"/>
  <c r="C332" i="3"/>
  <c r="D332" i="3" s="1"/>
  <c r="C344" i="3"/>
  <c r="C356" i="3"/>
  <c r="C368" i="3"/>
  <c r="D368" i="3" s="1"/>
  <c r="C380" i="3"/>
  <c r="D380" i="3" s="1"/>
  <c r="C392" i="3"/>
  <c r="D392" i="3" s="1"/>
  <c r="C404" i="3"/>
  <c r="C416" i="3"/>
  <c r="C428" i="3"/>
  <c r="C440" i="3"/>
  <c r="C452" i="3"/>
  <c r="C464" i="3"/>
  <c r="C476" i="3"/>
  <c r="D476" i="3" s="1"/>
  <c r="C488" i="3"/>
  <c r="C500" i="3"/>
  <c r="C505" i="3"/>
  <c r="D505" i="3" s="1"/>
  <c r="C517" i="3"/>
  <c r="D517" i="3" s="1"/>
  <c r="C529" i="3"/>
  <c r="D529" i="3" s="1"/>
  <c r="C541" i="3"/>
  <c r="C553" i="3"/>
  <c r="C565" i="3"/>
  <c r="C577" i="3"/>
  <c r="C589" i="3"/>
  <c r="C601" i="3"/>
  <c r="C613" i="3"/>
  <c r="D613" i="3" s="1"/>
  <c r="C625" i="3"/>
  <c r="C637" i="3"/>
  <c r="C649" i="3"/>
  <c r="D649" i="3" s="1"/>
  <c r="C661" i="3"/>
  <c r="D661" i="3" s="1"/>
  <c r="C673" i="3"/>
  <c r="D673" i="3" s="1"/>
  <c r="C685" i="3"/>
  <c r="C697" i="3"/>
  <c r="C709" i="3"/>
  <c r="C721" i="3"/>
  <c r="C733" i="3"/>
  <c r="C745" i="3"/>
  <c r="C757" i="3"/>
  <c r="D757" i="3" s="1"/>
  <c r="C769" i="3"/>
  <c r="C781" i="3"/>
  <c r="C793" i="3"/>
  <c r="D793" i="3" s="1"/>
  <c r="C805" i="3"/>
  <c r="D805" i="3" s="1"/>
  <c r="C817" i="3"/>
  <c r="D817" i="3" s="1"/>
  <c r="C829" i="3"/>
  <c r="C841" i="3"/>
  <c r="C853" i="3"/>
  <c r="C865" i="3"/>
  <c r="C877" i="3"/>
  <c r="C889" i="3"/>
  <c r="C901" i="3"/>
  <c r="D901" i="3" s="1"/>
  <c r="C913" i="3"/>
  <c r="C925" i="3"/>
  <c r="C937" i="3"/>
  <c r="D937" i="3" s="1"/>
  <c r="C949" i="3"/>
  <c r="D949" i="3" s="1"/>
  <c r="C961" i="3"/>
  <c r="D961" i="3" s="1"/>
  <c r="C973" i="3"/>
  <c r="C985" i="3"/>
  <c r="C997" i="3"/>
  <c r="C9" i="3"/>
  <c r="C21" i="3"/>
  <c r="C33" i="3"/>
  <c r="C45" i="3"/>
  <c r="D45" i="3" s="1"/>
  <c r="C57" i="3"/>
  <c r="C69" i="3"/>
  <c r="C81" i="3"/>
  <c r="D81" i="3" s="1"/>
  <c r="C93" i="3"/>
  <c r="D93" i="3" s="1"/>
  <c r="C105" i="3"/>
  <c r="D105" i="3" s="1"/>
  <c r="C117" i="3"/>
  <c r="C129" i="3"/>
  <c r="C141" i="3"/>
  <c r="C153" i="3"/>
  <c r="C165" i="3"/>
  <c r="C177" i="3"/>
  <c r="C189" i="3"/>
  <c r="D189" i="3" s="1"/>
  <c r="C201" i="3"/>
  <c r="C213" i="3"/>
  <c r="C225" i="3"/>
  <c r="D225" i="3" s="1"/>
  <c r="C237" i="3"/>
  <c r="D237" i="3" s="1"/>
  <c r="C249" i="3"/>
  <c r="C261" i="3"/>
  <c r="C273" i="3"/>
  <c r="C285" i="3"/>
  <c r="C297" i="3"/>
  <c r="C309" i="3"/>
  <c r="C321" i="3"/>
  <c r="C333" i="3"/>
  <c r="D333" i="3" s="1"/>
  <c r="C345" i="3"/>
  <c r="C357" i="3"/>
  <c r="C369" i="3"/>
  <c r="D369" i="3" s="1"/>
  <c r="C381" i="3"/>
  <c r="D381" i="3" s="1"/>
  <c r="C393" i="3"/>
  <c r="D393" i="3" s="1"/>
  <c r="C405" i="3"/>
  <c r="C417" i="3"/>
  <c r="C429" i="3"/>
  <c r="C441" i="3"/>
  <c r="C453" i="3"/>
  <c r="C465" i="3"/>
  <c r="C477" i="3"/>
  <c r="D477" i="3" s="1"/>
  <c r="C489" i="3"/>
  <c r="C2" i="3"/>
  <c r="C506" i="3"/>
  <c r="D506" i="3" s="1"/>
  <c r="C518" i="3"/>
  <c r="D518" i="3" s="1"/>
  <c r="C530" i="3"/>
  <c r="D530" i="3" s="1"/>
  <c r="C542" i="3"/>
  <c r="C554" i="3"/>
  <c r="C566" i="3"/>
  <c r="C578" i="3"/>
  <c r="C590" i="3"/>
  <c r="C602" i="3"/>
  <c r="C614" i="3"/>
  <c r="D614" i="3" s="1"/>
  <c r="C626" i="3"/>
  <c r="C638" i="3"/>
  <c r="C650" i="3"/>
  <c r="D650" i="3" s="1"/>
  <c r="C662" i="3"/>
  <c r="D662" i="3" s="1"/>
  <c r="C674" i="3"/>
  <c r="D674" i="3" s="1"/>
  <c r="C686" i="3"/>
  <c r="C698" i="3"/>
  <c r="C710" i="3"/>
  <c r="C722" i="3"/>
  <c r="C734" i="3"/>
  <c r="C746" i="3"/>
  <c r="C758" i="3"/>
  <c r="D758" i="3" s="1"/>
  <c r="C770" i="3"/>
  <c r="C782" i="3"/>
  <c r="C794" i="3"/>
  <c r="D794" i="3" s="1"/>
  <c r="C806" i="3"/>
  <c r="D806" i="3" s="1"/>
  <c r="C818" i="3"/>
  <c r="D818" i="3" s="1"/>
  <c r="C830" i="3"/>
  <c r="C842" i="3"/>
  <c r="C854" i="3"/>
  <c r="C866" i="3"/>
  <c r="C878" i="3"/>
  <c r="C890" i="3"/>
  <c r="C902" i="3"/>
  <c r="D902" i="3" s="1"/>
  <c r="C914" i="3"/>
  <c r="C926" i="3"/>
  <c r="C938" i="3"/>
  <c r="C950" i="3"/>
  <c r="D950" i="3" s="1"/>
  <c r="C962" i="3"/>
  <c r="D962" i="3" s="1"/>
  <c r="C974" i="3"/>
  <c r="C986" i="3"/>
  <c r="C998" i="3"/>
  <c r="C10" i="3"/>
  <c r="C22" i="3"/>
  <c r="C34" i="3"/>
  <c r="C46" i="3"/>
  <c r="D46" i="3" s="1"/>
  <c r="C58" i="3"/>
  <c r="C70" i="3"/>
  <c r="C82" i="3"/>
  <c r="D82" i="3" s="1"/>
  <c r="C94" i="3"/>
  <c r="D94" i="3" s="1"/>
  <c r="C106" i="3"/>
  <c r="D106" i="3" s="1"/>
  <c r="C118" i="3"/>
  <c r="C130" i="3"/>
  <c r="C142" i="3"/>
  <c r="C154" i="3"/>
  <c r="C166" i="3"/>
  <c r="C178" i="3"/>
  <c r="C190" i="3"/>
  <c r="D190" i="3" s="1"/>
  <c r="C202" i="3"/>
  <c r="C214" i="3"/>
  <c r="C226" i="3"/>
  <c r="D226" i="3" s="1"/>
  <c r="C238" i="3"/>
  <c r="D238" i="3" s="1"/>
  <c r="C250" i="3"/>
  <c r="D250" i="3" s="1"/>
  <c r="C262" i="3"/>
  <c r="C274" i="3"/>
  <c r="C286" i="3"/>
  <c r="C298" i="3"/>
  <c r="C310" i="3"/>
  <c r="C322" i="3"/>
  <c r="C334" i="3"/>
  <c r="D334" i="3" s="1"/>
  <c r="C346" i="3"/>
  <c r="C358" i="3"/>
  <c r="C370" i="3"/>
  <c r="D370" i="3" s="1"/>
  <c r="C382" i="3"/>
  <c r="D382" i="3" s="1"/>
  <c r="C394" i="3"/>
  <c r="D394" i="3" s="1"/>
  <c r="C406" i="3"/>
  <c r="C418" i="3"/>
  <c r="C430" i="3"/>
  <c r="C442" i="3"/>
  <c r="C454" i="3"/>
  <c r="C466" i="3"/>
  <c r="C478" i="3"/>
  <c r="D478" i="3" s="1"/>
  <c r="C490" i="3"/>
  <c r="C507" i="3"/>
  <c r="C519" i="3"/>
  <c r="D519" i="3" s="1"/>
  <c r="C531" i="3"/>
  <c r="D531" i="3" s="1"/>
  <c r="C543" i="3"/>
  <c r="C555" i="3"/>
  <c r="C567" i="3"/>
  <c r="C579" i="3"/>
  <c r="C591" i="3"/>
  <c r="C603" i="3"/>
  <c r="C615" i="3"/>
  <c r="C627" i="3"/>
  <c r="C639" i="3"/>
  <c r="C651" i="3"/>
  <c r="C663" i="3"/>
  <c r="D663" i="3" s="1"/>
  <c r="C675" i="3"/>
  <c r="D675" i="3" s="1"/>
  <c r="C687" i="3"/>
  <c r="D687" i="3" s="1"/>
  <c r="C699" i="3"/>
  <c r="C711" i="3"/>
  <c r="C723" i="3"/>
  <c r="C735" i="3"/>
  <c r="C747" i="3"/>
  <c r="C759" i="3"/>
  <c r="C771" i="3"/>
  <c r="C783" i="3"/>
  <c r="C795" i="3"/>
  <c r="C807" i="3"/>
  <c r="D807" i="3" s="1"/>
  <c r="C819" i="3"/>
  <c r="D819" i="3" s="1"/>
  <c r="C831" i="3"/>
  <c r="D831" i="3" s="1"/>
  <c r="C843" i="3"/>
  <c r="C855" i="3"/>
  <c r="C867" i="3"/>
  <c r="C879" i="3"/>
  <c r="C891" i="3"/>
  <c r="C903" i="3"/>
  <c r="C915" i="3"/>
  <c r="C927" i="3"/>
  <c r="C939" i="3"/>
  <c r="C951" i="3"/>
  <c r="C963" i="3"/>
  <c r="D963" i="3" s="1"/>
  <c r="C975" i="3"/>
  <c r="D975" i="3" s="1"/>
  <c r="C987" i="3"/>
  <c r="C999" i="3"/>
  <c r="C11" i="3"/>
  <c r="C23" i="3"/>
  <c r="C35" i="3"/>
  <c r="C47" i="3"/>
  <c r="C59" i="3"/>
  <c r="D59" i="3" s="1"/>
  <c r="C71" i="3"/>
  <c r="C83" i="3"/>
  <c r="C95" i="3"/>
  <c r="D95" i="3" s="1"/>
  <c r="C107" i="3"/>
  <c r="D107" i="3" s="1"/>
  <c r="C119" i="3"/>
  <c r="D119" i="3" s="1"/>
  <c r="C131" i="3"/>
  <c r="C143" i="3"/>
  <c r="C155" i="3"/>
  <c r="C167" i="3"/>
  <c r="C179" i="3"/>
  <c r="C191" i="3"/>
  <c r="C203" i="3"/>
  <c r="D203" i="3" s="1"/>
  <c r="C215" i="3"/>
  <c r="C227" i="3"/>
  <c r="C239" i="3"/>
  <c r="D239" i="3" s="1"/>
  <c r="C251" i="3"/>
  <c r="D251" i="3" s="1"/>
  <c r="C263" i="3"/>
  <c r="C275" i="3"/>
  <c r="C287" i="3"/>
  <c r="C299" i="3"/>
  <c r="C311" i="3"/>
  <c r="C323" i="3"/>
  <c r="C335" i="3"/>
  <c r="C347" i="3"/>
  <c r="D347" i="3" s="1"/>
  <c r="C359" i="3"/>
  <c r="C371" i="3"/>
  <c r="C383" i="3"/>
  <c r="D383" i="3" s="1"/>
  <c r="C395" i="3"/>
  <c r="D395" i="3" s="1"/>
  <c r="C407" i="3"/>
  <c r="D407" i="3" s="1"/>
  <c r="C419" i="3"/>
  <c r="C431" i="3"/>
  <c r="C443" i="3"/>
  <c r="C455" i="3"/>
  <c r="C467" i="3"/>
  <c r="C479" i="3"/>
  <c r="C491" i="3"/>
  <c r="D491" i="3" s="1"/>
  <c r="C508" i="3"/>
  <c r="C520" i="3"/>
  <c r="C532" i="3"/>
  <c r="D532" i="3" s="1"/>
  <c r="C544" i="3"/>
  <c r="D544" i="3" s="1"/>
  <c r="C556" i="3"/>
  <c r="D556" i="3" s="1"/>
  <c r="C568" i="3"/>
  <c r="C580" i="3"/>
  <c r="C592" i="3"/>
  <c r="C604" i="3"/>
  <c r="C616" i="3"/>
  <c r="C628" i="3"/>
  <c r="C640" i="3"/>
  <c r="D640" i="3" s="1"/>
  <c r="C652" i="3"/>
  <c r="C664" i="3"/>
  <c r="C676" i="3"/>
  <c r="D676" i="3" s="1"/>
  <c r="C688" i="3"/>
  <c r="D688" i="3" s="1"/>
  <c r="C700" i="3"/>
  <c r="D700" i="3" s="1"/>
  <c r="C712" i="3"/>
  <c r="C724" i="3"/>
  <c r="C736" i="3"/>
  <c r="C748" i="3"/>
  <c r="C760" i="3"/>
  <c r="C772" i="3"/>
  <c r="C784" i="3"/>
  <c r="D784" i="3" s="1"/>
  <c r="C796" i="3"/>
  <c r="C808" i="3"/>
  <c r="C820" i="3"/>
  <c r="D820" i="3" s="1"/>
  <c r="C832" i="3"/>
  <c r="D832" i="3" s="1"/>
  <c r="C844" i="3"/>
  <c r="D844" i="3" s="1"/>
  <c r="C856" i="3"/>
  <c r="C868" i="3"/>
  <c r="C880" i="3"/>
  <c r="C892" i="3"/>
  <c r="C904" i="3"/>
  <c r="C916" i="3"/>
  <c r="C928" i="3"/>
  <c r="D928" i="3" s="1"/>
  <c r="C940" i="3"/>
  <c r="C952" i="3"/>
  <c r="C964" i="3"/>
  <c r="C976" i="3"/>
  <c r="D976" i="3" s="1"/>
  <c r="C988" i="3"/>
  <c r="D988" i="3" s="1"/>
  <c r="C1000" i="3"/>
  <c r="C12" i="3"/>
  <c r="C24" i="3"/>
  <c r="C36" i="3"/>
  <c r="C48" i="3"/>
  <c r="C60" i="3"/>
  <c r="C72" i="3"/>
  <c r="D72" i="3" s="1"/>
  <c r="C84" i="3"/>
  <c r="D84" i="3" s="1"/>
  <c r="C96" i="3"/>
  <c r="C108" i="3"/>
  <c r="D108" i="3" s="1"/>
  <c r="C120" i="3"/>
  <c r="D120" i="3" s="1"/>
  <c r="C132" i="3"/>
  <c r="D132" i="3" s="1"/>
  <c r="C144" i="3"/>
  <c r="C156" i="3"/>
  <c r="C168" i="3"/>
  <c r="C180" i="3"/>
  <c r="C192" i="3"/>
  <c r="C204" i="3"/>
  <c r="C216" i="3"/>
  <c r="D216" i="3" s="1"/>
  <c r="C228" i="3"/>
  <c r="C240" i="3"/>
  <c r="C252" i="3"/>
  <c r="D252" i="3" s="1"/>
  <c r="C264" i="3"/>
  <c r="D264" i="3" s="1"/>
  <c r="C276" i="3"/>
  <c r="D276" i="3" s="1"/>
  <c r="C288" i="3"/>
  <c r="C300" i="3"/>
  <c r="C312" i="3"/>
  <c r="C324" i="3"/>
  <c r="C336" i="3"/>
  <c r="C348" i="3"/>
  <c r="C360" i="3"/>
  <c r="D360" i="3" s="1"/>
  <c r="C372" i="3"/>
  <c r="C384" i="3"/>
  <c r="C396" i="3"/>
  <c r="D396" i="3" s="1"/>
  <c r="C408" i="3"/>
  <c r="D408" i="3" s="1"/>
  <c r="C420" i="3"/>
  <c r="D420" i="3" s="1"/>
  <c r="C432" i="3"/>
  <c r="C444" i="3"/>
  <c r="C456" i="3"/>
  <c r="C468" i="3"/>
  <c r="C480" i="3"/>
  <c r="C492" i="3"/>
  <c r="C509" i="3"/>
  <c r="D509" i="3" s="1"/>
  <c r="C521" i="3"/>
  <c r="C533" i="3"/>
  <c r="C545" i="3"/>
  <c r="D545" i="3" s="1"/>
  <c r="C557" i="3"/>
  <c r="D557" i="3" s="1"/>
  <c r="C569" i="3"/>
  <c r="D569" i="3" s="1"/>
  <c r="C581" i="3"/>
  <c r="C593" i="3"/>
  <c r="C605" i="3"/>
  <c r="C617" i="3"/>
  <c r="C629" i="3"/>
  <c r="C641" i="3"/>
  <c r="C653" i="3"/>
  <c r="D653" i="3" s="1"/>
  <c r="C665" i="3"/>
  <c r="C677" i="3"/>
  <c r="C689" i="3"/>
  <c r="D689" i="3" s="1"/>
  <c r="C701" i="3"/>
  <c r="D701" i="3" s="1"/>
  <c r="C713" i="3"/>
  <c r="D713" i="3" s="1"/>
  <c r="C725" i="3"/>
  <c r="C737" i="3"/>
  <c r="C749" i="3"/>
  <c r="C761" i="3"/>
  <c r="C773" i="3"/>
  <c r="C785" i="3"/>
  <c r="C797" i="3"/>
  <c r="D797" i="3" s="1"/>
  <c r="C809" i="3"/>
  <c r="C821" i="3"/>
  <c r="C833" i="3"/>
  <c r="D833" i="3" s="1"/>
  <c r="C845" i="3"/>
  <c r="D845" i="3" s="1"/>
  <c r="C857" i="3"/>
  <c r="D857" i="3" s="1"/>
  <c r="C869" i="3"/>
  <c r="C881" i="3"/>
  <c r="C893" i="3"/>
  <c r="C905" i="3"/>
  <c r="C917" i="3"/>
  <c r="C929" i="3"/>
  <c r="C941" i="3"/>
  <c r="D941" i="3" s="1"/>
  <c r="C953" i="3"/>
  <c r="C965" i="3"/>
  <c r="C977" i="3"/>
  <c r="C989" i="3"/>
  <c r="D989" i="3" s="1"/>
  <c r="C1001" i="3"/>
  <c r="D1001" i="3" s="1"/>
  <c r="C13" i="3"/>
  <c r="C25" i="3"/>
  <c r="C37" i="3"/>
  <c r="C49" i="3"/>
  <c r="C61" i="3"/>
  <c r="C73" i="3"/>
  <c r="C85" i="3"/>
  <c r="D85" i="3" s="1"/>
  <c r="C97" i="3"/>
  <c r="D97" i="3" s="1"/>
  <c r="C109" i="3"/>
  <c r="C121" i="3"/>
  <c r="D121" i="3" s="1"/>
  <c r="C133" i="3"/>
  <c r="D133" i="3" s="1"/>
  <c r="C145" i="3"/>
  <c r="D145" i="3" s="1"/>
  <c r="C157" i="3"/>
  <c r="C169" i="3"/>
  <c r="C181" i="3"/>
  <c r="C193" i="3"/>
  <c r="C205" i="3"/>
  <c r="C217" i="3"/>
  <c r="C229" i="3"/>
  <c r="D229" i="3" s="1"/>
  <c r="C241" i="3"/>
  <c r="C253" i="3"/>
  <c r="C265" i="3"/>
  <c r="D265" i="3" s="1"/>
  <c r="C277" i="3"/>
  <c r="D277" i="3" s="1"/>
  <c r="C289" i="3"/>
  <c r="D289" i="3" s="1"/>
  <c r="C301" i="3"/>
  <c r="C313" i="3"/>
  <c r="C325" i="3"/>
  <c r="C337" i="3"/>
  <c r="C349" i="3"/>
  <c r="C361" i="3"/>
  <c r="C373" i="3"/>
  <c r="D373" i="3" s="1"/>
  <c r="C385" i="3"/>
  <c r="C397" i="3"/>
  <c r="C409" i="3"/>
  <c r="C421" i="3"/>
  <c r="D421" i="3" s="1"/>
  <c r="C433" i="3"/>
  <c r="D433" i="3" s="1"/>
  <c r="C445" i="3"/>
  <c r="C457" i="3"/>
  <c r="C469" i="3"/>
  <c r="C481" i="3"/>
  <c r="C493" i="3"/>
  <c r="C510" i="3"/>
  <c r="C522" i="3"/>
  <c r="D522" i="3" s="1"/>
  <c r="C534" i="3"/>
  <c r="C546" i="3"/>
  <c r="C558" i="3"/>
  <c r="D558" i="3" s="1"/>
  <c r="C570" i="3"/>
  <c r="D570" i="3" s="1"/>
  <c r="C582" i="3"/>
  <c r="D582" i="3" s="1"/>
  <c r="C594" i="3"/>
  <c r="C606" i="3"/>
  <c r="C618" i="3"/>
  <c r="C630" i="3"/>
  <c r="C642" i="3"/>
  <c r="C654" i="3"/>
  <c r="C666" i="3"/>
  <c r="D666" i="3" s="1"/>
  <c r="C678" i="3"/>
  <c r="C690" i="3"/>
  <c r="C702" i="3"/>
  <c r="D702" i="3" s="1"/>
  <c r="C714" i="3"/>
  <c r="D714" i="3" s="1"/>
  <c r="C726" i="3"/>
  <c r="C738" i="3"/>
  <c r="C750" i="3"/>
  <c r="C762" i="3"/>
  <c r="C774" i="3"/>
  <c r="C786" i="3"/>
  <c r="C798" i="3"/>
  <c r="C810" i="3"/>
  <c r="D810" i="3" s="1"/>
  <c r="C822" i="3"/>
  <c r="C834" i="3"/>
  <c r="C846" i="3"/>
  <c r="D846" i="3" s="1"/>
  <c r="C858" i="3"/>
  <c r="D858" i="3" s="1"/>
  <c r="C870" i="3"/>
  <c r="D870" i="3" s="1"/>
  <c r="C882" i="3"/>
  <c r="C894" i="3"/>
  <c r="C906" i="3"/>
  <c r="C918" i="3"/>
  <c r="C930" i="3"/>
  <c r="C942" i="3"/>
  <c r="C954" i="3"/>
  <c r="D954" i="3" s="1"/>
  <c r="C966" i="3"/>
  <c r="C978" i="3"/>
  <c r="C990" i="3"/>
  <c r="D990" i="3" s="1"/>
  <c r="C501" i="3"/>
  <c r="D501" i="3" s="1"/>
  <c r="C14" i="3"/>
  <c r="C26" i="3"/>
  <c r="C38" i="3"/>
  <c r="C50" i="3"/>
  <c r="C62" i="3"/>
  <c r="C74" i="3"/>
  <c r="C86" i="3"/>
  <c r="C98" i="3"/>
  <c r="D98" i="3" s="1"/>
  <c r="C110" i="3"/>
  <c r="C122" i="3"/>
  <c r="C134" i="3"/>
  <c r="D134" i="3" s="1"/>
  <c r="C146" i="3"/>
  <c r="D146" i="3" s="1"/>
  <c r="C158" i="3"/>
  <c r="D158" i="3" s="1"/>
  <c r="C170" i="3"/>
  <c r="C182" i="3"/>
  <c r="C194" i="3"/>
  <c r="C206" i="3"/>
  <c r="C218" i="3"/>
  <c r="C230" i="3"/>
  <c r="C242" i="3"/>
  <c r="D242" i="3" s="1"/>
  <c r="C254" i="3"/>
  <c r="C266" i="3"/>
  <c r="C278" i="3"/>
  <c r="D278" i="3" s="1"/>
  <c r="C290" i="3"/>
  <c r="D290" i="3" s="1"/>
  <c r="C302" i="3"/>
  <c r="D302" i="3" s="1"/>
  <c r="C314" i="3"/>
  <c r="C326" i="3"/>
  <c r="C338" i="3"/>
  <c r="C350" i="3"/>
  <c r="C362" i="3"/>
  <c r="C374" i="3"/>
  <c r="C386" i="3"/>
  <c r="D386" i="3" s="1"/>
  <c r="C398" i="3"/>
  <c r="C410" i="3"/>
  <c r="C422" i="3"/>
  <c r="D422" i="3" s="1"/>
  <c r="C434" i="3"/>
  <c r="D434" i="3" s="1"/>
  <c r="C446" i="3"/>
  <c r="D446" i="3" s="1"/>
  <c r="C458" i="3"/>
  <c r="C470" i="3"/>
  <c r="C482" i="3"/>
  <c r="C494" i="3"/>
  <c r="C511" i="3"/>
  <c r="C523" i="3"/>
  <c r="C535" i="3"/>
  <c r="D535" i="3" s="1"/>
  <c r="C547" i="3"/>
  <c r="C559" i="3"/>
  <c r="C571" i="3"/>
  <c r="D571" i="3" s="1"/>
  <c r="C583" i="3"/>
  <c r="D583" i="3" s="1"/>
  <c r="C595" i="3"/>
  <c r="D595" i="3" s="1"/>
  <c r="C607" i="3"/>
  <c r="C619" i="3"/>
  <c r="C631" i="3"/>
  <c r="C643" i="3"/>
  <c r="C655" i="3"/>
  <c r="C667" i="3"/>
  <c r="C679" i="3"/>
  <c r="D679" i="3" s="1"/>
  <c r="C691" i="3"/>
  <c r="C703" i="3"/>
  <c r="C715" i="3"/>
  <c r="D715" i="3" s="1"/>
  <c r="C727" i="3"/>
  <c r="D727" i="3" s="1"/>
  <c r="C739" i="3"/>
  <c r="C751" i="3"/>
  <c r="C763" i="3"/>
  <c r="C775" i="3"/>
  <c r="C787" i="3"/>
  <c r="C799" i="3"/>
  <c r="C811" i="3"/>
  <c r="C823" i="3"/>
  <c r="D823" i="3" s="1"/>
  <c r="C835" i="3"/>
  <c r="C847" i="3"/>
  <c r="C859" i="3"/>
  <c r="C871" i="3"/>
  <c r="D871" i="3" s="1"/>
  <c r="C883" i="3"/>
  <c r="D883" i="3" s="1"/>
  <c r="C895" i="3"/>
  <c r="C907" i="3"/>
  <c r="C919" i="3"/>
  <c r="C931" i="3"/>
  <c r="C943" i="3"/>
  <c r="C955" i="3"/>
  <c r="C967" i="3"/>
  <c r="D967" i="3" s="1"/>
  <c r="C979" i="3"/>
  <c r="C991" i="3"/>
  <c r="C3" i="3"/>
  <c r="C15" i="3"/>
  <c r="C27" i="3"/>
  <c r="D27" i="3" s="1"/>
  <c r="C39" i="3"/>
  <c r="C51" i="3"/>
  <c r="C63" i="3"/>
  <c r="C75" i="3"/>
  <c r="C87" i="3"/>
  <c r="C99" i="3"/>
  <c r="C111" i="3"/>
  <c r="C123" i="3"/>
  <c r="C135" i="3"/>
  <c r="C147" i="3"/>
  <c r="D147" i="3" s="1"/>
  <c r="C159" i="3"/>
  <c r="D159" i="3" s="1"/>
  <c r="C171" i="3"/>
  <c r="D171" i="3" s="1"/>
  <c r="C183" i="3"/>
  <c r="C195" i="3"/>
  <c r="C207" i="3"/>
  <c r="C219" i="3"/>
  <c r="C231" i="3"/>
  <c r="C243" i="3"/>
  <c r="C255" i="3"/>
  <c r="C267" i="3"/>
  <c r="D267" i="3" s="1"/>
  <c r="C279" i="3"/>
  <c r="C291" i="3"/>
  <c r="C303" i="3"/>
  <c r="D303" i="3" s="1"/>
  <c r="C315" i="3"/>
  <c r="D315" i="3" s="1"/>
  <c r="C327" i="3"/>
  <c r="C339" i="3"/>
  <c r="C351" i="3"/>
  <c r="C363" i="3"/>
  <c r="C375" i="3"/>
  <c r="C387" i="3"/>
  <c r="C399" i="3"/>
  <c r="C411" i="3"/>
  <c r="C423" i="3"/>
  <c r="C435" i="3"/>
  <c r="D435" i="3" s="1"/>
  <c r="C447" i="3"/>
  <c r="D447" i="3" s="1"/>
  <c r="C459" i="3"/>
  <c r="D459" i="3" s="1"/>
  <c r="C471" i="3"/>
  <c r="C483" i="3"/>
  <c r="C495" i="3"/>
  <c r="C949" i="7"/>
  <c r="C951" i="7"/>
  <c r="C955" i="7"/>
  <c r="C957" i="7"/>
  <c r="C961" i="7"/>
  <c r="C963" i="7"/>
  <c r="C975" i="7"/>
  <c r="D975" i="7" s="1"/>
  <c r="C979" i="7"/>
  <c r="C981" i="7"/>
  <c r="C967" i="7"/>
  <c r="C969" i="7"/>
  <c r="C973" i="7"/>
  <c r="D973" i="7" s="1"/>
  <c r="C985" i="7"/>
  <c r="C987" i="7"/>
  <c r="C940" i="7"/>
  <c r="D940" i="7" s="1"/>
  <c r="C952" i="7"/>
  <c r="C964" i="7"/>
  <c r="C976" i="7"/>
  <c r="D976" i="7" s="1"/>
  <c r="C988" i="7"/>
  <c r="D988" i="7" s="1"/>
  <c r="C941" i="7"/>
  <c r="D941" i="7" s="1"/>
  <c r="C953" i="7"/>
  <c r="C965" i="7"/>
  <c r="C977" i="7"/>
  <c r="C989" i="7"/>
  <c r="D989" i="7" s="1"/>
  <c r="C834" i="7"/>
  <c r="C846" i="7"/>
  <c r="C858" i="7"/>
  <c r="D858" i="7" s="1"/>
  <c r="C870" i="7"/>
  <c r="C882" i="7"/>
  <c r="C894" i="7"/>
  <c r="D894" i="7" s="1"/>
  <c r="C906" i="7"/>
  <c r="D906" i="7" s="1"/>
  <c r="C918" i="7"/>
  <c r="D918" i="7" s="1"/>
  <c r="C930" i="7"/>
  <c r="C942" i="7"/>
  <c r="C954" i="7"/>
  <c r="C966" i="7"/>
  <c r="D966" i="7" s="1"/>
  <c r="C978" i="7"/>
  <c r="C990" i="7"/>
  <c r="D990" i="7" s="1"/>
  <c r="C836" i="7"/>
  <c r="D836" i="7" s="1"/>
  <c r="C848" i="7"/>
  <c r="C860" i="7"/>
  <c r="C872" i="7"/>
  <c r="D872" i="7" s="1"/>
  <c r="C884" i="7"/>
  <c r="D884" i="7" s="1"/>
  <c r="C896" i="7"/>
  <c r="D896" i="7" s="1"/>
  <c r="C908" i="7"/>
  <c r="C920" i="7"/>
  <c r="C932" i="7"/>
  <c r="C944" i="7"/>
  <c r="D944" i="7" s="1"/>
  <c r="C956" i="7"/>
  <c r="C968" i="7"/>
  <c r="D968" i="7" s="1"/>
  <c r="C980" i="7"/>
  <c r="D980" i="7" s="1"/>
  <c r="C992" i="7"/>
  <c r="C838" i="7"/>
  <c r="C850" i="7"/>
  <c r="D850" i="7" s="1"/>
  <c r="C862" i="7"/>
  <c r="D862" i="7" s="1"/>
  <c r="C874" i="7"/>
  <c r="D874" i="7" s="1"/>
  <c r="C886" i="7"/>
  <c r="C898" i="7"/>
  <c r="C910" i="7"/>
  <c r="C922" i="7"/>
  <c r="D922" i="7" s="1"/>
  <c r="C934" i="7"/>
  <c r="C946" i="7"/>
  <c r="D946" i="7" s="1"/>
  <c r="C958" i="7"/>
  <c r="D958" i="7" s="1"/>
  <c r="C970" i="7"/>
  <c r="C982" i="7"/>
  <c r="C994" i="7"/>
  <c r="C839" i="7"/>
  <c r="D839" i="7" s="1"/>
  <c r="C851" i="7"/>
  <c r="C863" i="7"/>
  <c r="C875" i="7"/>
  <c r="C887" i="7"/>
  <c r="C899" i="7"/>
  <c r="D899" i="7" s="1"/>
  <c r="C911" i="7"/>
  <c r="C923" i="7"/>
  <c r="D923" i="7" s="1"/>
  <c r="C935" i="7"/>
  <c r="D935" i="7" s="1"/>
  <c r="C947" i="7"/>
  <c r="C959" i="7"/>
  <c r="C971" i="7"/>
  <c r="D971" i="7" s="1"/>
  <c r="C983" i="7"/>
  <c r="C995" i="7"/>
  <c r="D995" i="7" s="1"/>
  <c r="C840" i="7"/>
  <c r="C852" i="7"/>
  <c r="C864" i="7"/>
  <c r="C876" i="7"/>
  <c r="D876" i="7" s="1"/>
  <c r="C888" i="7"/>
  <c r="C900" i="7"/>
  <c r="D900" i="7" s="1"/>
  <c r="C912" i="7"/>
  <c r="D912" i="7" s="1"/>
  <c r="C924" i="7"/>
  <c r="C936" i="7"/>
  <c r="C948" i="7"/>
  <c r="D948" i="7" s="1"/>
  <c r="C960" i="7"/>
  <c r="D960" i="7" s="1"/>
  <c r="C972" i="7"/>
  <c r="D972" i="7" s="1"/>
  <c r="C984" i="7"/>
  <c r="C999" i="7"/>
  <c r="C830" i="7"/>
  <c r="C842" i="7"/>
  <c r="D842" i="7" s="1"/>
  <c r="C854" i="7"/>
  <c r="C866" i="7"/>
  <c r="D866" i="7" s="1"/>
  <c r="C878" i="7"/>
  <c r="D878" i="7" s="1"/>
  <c r="C890" i="7"/>
  <c r="C902" i="7"/>
  <c r="C914" i="7"/>
  <c r="D914" i="7" s="1"/>
  <c r="C926" i="7"/>
  <c r="D926" i="7" s="1"/>
  <c r="C938" i="7"/>
  <c r="D938" i="7" s="1"/>
  <c r="C950" i="7"/>
  <c r="C962" i="7"/>
  <c r="C974" i="7"/>
  <c r="C986" i="7"/>
  <c r="D986" i="7" s="1"/>
  <c r="C1001" i="7"/>
  <c r="C996" i="7"/>
  <c r="D996" i="7" s="1"/>
  <c r="C997" i="7"/>
  <c r="D997" i="7" s="1"/>
  <c r="E990" i="8"/>
  <c r="E519" i="8"/>
  <c r="E959" i="8"/>
  <c r="E726" i="8"/>
  <c r="E255" i="8"/>
  <c r="E578" i="8"/>
  <c r="E766" i="8"/>
  <c r="E524" i="8"/>
  <c r="E269" i="8"/>
  <c r="E478" i="8"/>
  <c r="E307" i="8"/>
  <c r="E509" i="8"/>
  <c r="E1001" i="8"/>
  <c r="E609" i="8"/>
  <c r="E940" i="8"/>
  <c r="E140" i="8"/>
  <c r="E305" i="8"/>
  <c r="E491" i="8"/>
  <c r="E469" i="8"/>
  <c r="E801" i="8"/>
  <c r="E426" i="8"/>
  <c r="E901" i="8"/>
  <c r="E152" i="8"/>
  <c r="E233" i="8"/>
  <c r="E159" i="8"/>
  <c r="E434" i="8"/>
  <c r="E374" i="8"/>
  <c r="E325" i="8"/>
  <c r="E534" i="8"/>
  <c r="E15" i="8"/>
  <c r="E993" i="8"/>
  <c r="E259" i="8"/>
  <c r="E421" i="8"/>
  <c r="E994" i="8"/>
  <c r="E894" i="8"/>
  <c r="E454" i="8"/>
  <c r="E594" i="8"/>
  <c r="E961" i="8"/>
  <c r="E2" i="8"/>
  <c r="E997" i="8"/>
  <c r="E161" i="8"/>
  <c r="E774" i="8"/>
  <c r="E112" i="8"/>
  <c r="E513" i="8"/>
  <c r="E448" i="8"/>
  <c r="E517" i="8"/>
  <c r="E877" i="8"/>
  <c r="E995" i="8"/>
  <c r="E955" i="8"/>
  <c r="E511" i="8"/>
  <c r="E158" i="8"/>
  <c r="E336" i="8"/>
  <c r="E741" i="8"/>
  <c r="E803" i="8"/>
  <c r="E104" i="8"/>
  <c r="E73" i="8"/>
  <c r="E516" i="8"/>
  <c r="E804" i="8"/>
  <c r="E84" i="8"/>
  <c r="E116" i="8"/>
  <c r="E854" i="8"/>
  <c r="E169" i="8"/>
  <c r="E86" i="8"/>
  <c r="E171" i="8"/>
  <c r="E812" i="8"/>
  <c r="E264" i="8"/>
  <c r="E204" i="8"/>
  <c r="E208" i="8"/>
  <c r="E95" i="8"/>
  <c r="E784" i="8"/>
  <c r="E236" i="8"/>
  <c r="E218" i="8"/>
  <c r="E797" i="8"/>
  <c r="E768" i="8"/>
  <c r="E338" i="8"/>
  <c r="E625" i="8"/>
  <c r="E97" i="8"/>
  <c r="E193" i="8"/>
  <c r="E742" i="8"/>
  <c r="E217" i="8"/>
  <c r="E939" i="8"/>
  <c r="E695" i="8"/>
  <c r="E154" i="8"/>
  <c r="E213" i="8"/>
  <c r="E781" i="8"/>
  <c r="E740" i="8"/>
  <c r="E845" i="8"/>
  <c r="E884" i="8"/>
  <c r="E166" i="8"/>
  <c r="E437" i="8"/>
  <c r="E636" i="8"/>
  <c r="E65" i="8"/>
  <c r="E541" i="8"/>
  <c r="E349" i="8"/>
  <c r="E407" i="8"/>
  <c r="E276" i="8"/>
  <c r="E779" i="8"/>
  <c r="E351" i="8"/>
  <c r="E51" i="8"/>
  <c r="E929" i="8"/>
  <c r="E521" i="8"/>
  <c r="E118" i="8"/>
  <c r="E860" i="8"/>
  <c r="E50" i="8"/>
  <c r="E260" i="8"/>
  <c r="E528" i="8"/>
  <c r="E890" i="8"/>
  <c r="E717" i="8"/>
  <c r="E633" i="8"/>
  <c r="E567" i="8"/>
  <c r="E729" i="8"/>
  <c r="E266" i="8"/>
  <c r="E651" i="8"/>
  <c r="E122" i="8"/>
  <c r="E225" i="8"/>
  <c r="E155" i="8"/>
  <c r="E195" i="8"/>
  <c r="E883" i="8"/>
  <c r="E869" i="8"/>
  <c r="E724" i="8"/>
  <c r="E214" i="8"/>
  <c r="E822" i="8"/>
  <c r="E825" i="8"/>
  <c r="E378" i="8"/>
  <c r="E663" i="8"/>
  <c r="E110" i="8"/>
  <c r="E639" i="8"/>
  <c r="E145" i="8"/>
  <c r="E873" i="8"/>
  <c r="E156" i="8"/>
  <c r="E910" i="8"/>
  <c r="E313" i="8"/>
  <c r="E668" i="8"/>
  <c r="E367" i="8"/>
  <c r="E178" i="8"/>
  <c r="E814" i="8"/>
  <c r="E138" i="8"/>
  <c r="E497" i="8"/>
  <c r="E175" i="8"/>
  <c r="E273" i="8"/>
  <c r="E733" i="8"/>
  <c r="E130" i="8"/>
  <c r="E928" i="8"/>
  <c r="E770" i="8"/>
  <c r="E289" i="8"/>
  <c r="E274" i="8"/>
  <c r="E249" i="8"/>
  <c r="E451" i="8"/>
  <c r="E360" i="8"/>
  <c r="E57" i="8"/>
  <c r="E189" i="8"/>
  <c r="E265" i="8"/>
  <c r="E190" i="8"/>
  <c r="E852" i="8"/>
  <c r="E49" i="8"/>
  <c r="E522" i="8"/>
  <c r="E441" i="8"/>
  <c r="E828" i="8"/>
  <c r="E52" i="8"/>
  <c r="E909" i="8"/>
  <c r="E847" i="8"/>
  <c r="E623" i="8"/>
  <c r="E62" i="8"/>
  <c r="E230" i="8"/>
  <c r="E238" i="8"/>
  <c r="E476" i="8"/>
  <c r="E628" i="8"/>
  <c r="E756" i="8"/>
  <c r="E304" i="8"/>
  <c r="E752" i="8"/>
  <c r="E848" i="8"/>
  <c r="E896" i="8"/>
  <c r="E170" i="8"/>
  <c r="E92" i="8"/>
  <c r="E676" i="8"/>
  <c r="E359" i="8"/>
  <c r="E721" i="8"/>
  <c r="E147" i="8"/>
  <c r="E133" i="8"/>
  <c r="E776" i="8"/>
  <c r="E831" i="8"/>
  <c r="E775" i="8"/>
  <c r="E773" i="8"/>
  <c r="E866" i="8"/>
  <c r="E125" i="8"/>
  <c r="E449" i="8"/>
  <c r="E842" i="8"/>
  <c r="E603" i="8"/>
  <c r="E188" i="8"/>
  <c r="E162" i="8"/>
  <c r="E533" i="8"/>
  <c r="E816" i="8"/>
  <c r="E826" i="8"/>
  <c r="E537" i="8"/>
  <c r="E120" i="8"/>
  <c r="E830" i="8"/>
  <c r="E493" i="8"/>
  <c r="E758" i="8"/>
  <c r="E331" i="8"/>
  <c r="E242" i="8"/>
  <c r="E383" i="8"/>
  <c r="E404" i="8"/>
  <c r="E494" i="8"/>
  <c r="E212" i="8"/>
  <c r="E777" i="8"/>
  <c r="E808" i="8"/>
  <c r="E787" i="8"/>
  <c r="E553" i="8"/>
  <c r="E151" i="8"/>
  <c r="E79" i="8"/>
  <c r="E772" i="8"/>
  <c r="E340" i="8"/>
  <c r="E299" i="8"/>
  <c r="E836" i="8"/>
  <c r="E256" i="8"/>
  <c r="E865" i="8"/>
  <c r="E899" i="8"/>
  <c r="E241" i="8"/>
  <c r="E864" i="8"/>
  <c r="E749" i="8"/>
  <c r="E251" i="8"/>
  <c r="E907" i="8"/>
  <c r="E297" i="8"/>
  <c r="E640" i="8"/>
  <c r="E398" i="8"/>
  <c r="E952" i="8"/>
  <c r="E941" i="8"/>
  <c r="E712" i="8"/>
  <c r="E81" i="8"/>
  <c r="E221" i="8"/>
  <c r="E123" i="8"/>
  <c r="E446" i="8"/>
  <c r="E332" i="8"/>
  <c r="E648" i="8"/>
  <c r="E295" i="8"/>
  <c r="E43" i="8"/>
  <c r="E615" i="8"/>
  <c r="E526" i="8"/>
  <c r="E908" i="8"/>
  <c r="E646" i="8"/>
  <c r="E329" i="8"/>
  <c r="E973" i="8"/>
  <c r="E56" i="8"/>
  <c r="E937" i="8"/>
  <c r="E406" i="8"/>
  <c r="E191" i="8"/>
  <c r="E876" i="8"/>
  <c r="E647" i="8"/>
  <c r="E153" i="8"/>
  <c r="E350" i="8"/>
  <c r="E490" i="8"/>
  <c r="E607" i="8"/>
  <c r="E736" i="8"/>
  <c r="E813" i="8"/>
  <c r="E144" i="8"/>
  <c r="E99" i="8"/>
  <c r="E762" i="8"/>
  <c r="E278" i="8"/>
  <c r="E855" i="8"/>
  <c r="E436" i="8"/>
  <c r="E769" i="8"/>
  <c r="E867" i="8"/>
  <c r="E555" i="8"/>
  <c r="E157" i="8"/>
  <c r="E833" i="8"/>
  <c r="E888" i="8"/>
  <c r="E472" i="8"/>
  <c r="E197" i="8"/>
  <c r="E793" i="8"/>
  <c r="E232" i="8"/>
  <c r="E186" i="8"/>
  <c r="E283" i="8"/>
  <c r="E786" i="8"/>
  <c r="E185" i="8"/>
  <c r="E841" i="8"/>
  <c r="E949" i="8"/>
  <c r="E755" i="8"/>
  <c r="E645" i="8"/>
  <c r="E219" i="8"/>
  <c r="E858" i="8"/>
  <c r="E109" i="8"/>
  <c r="E882" i="8"/>
  <c r="E288" i="8"/>
  <c r="E384" i="8"/>
  <c r="E390" i="8"/>
  <c r="E748" i="8"/>
  <c r="E63" i="8"/>
  <c r="E293" i="8"/>
  <c r="E370" i="8"/>
  <c r="E363" i="8"/>
  <c r="E715" i="8"/>
  <c r="E933" i="8"/>
  <c r="E670" i="8"/>
  <c r="E207" i="8"/>
  <c r="E682" i="8"/>
  <c r="E587" i="8"/>
  <c r="E706" i="8"/>
  <c r="E713" i="8"/>
  <c r="E105" i="8"/>
  <c r="E303" i="8"/>
  <c r="E897" i="8"/>
  <c r="E345" i="8"/>
  <c r="E800" i="8"/>
  <c r="E685" i="8"/>
  <c r="E196" i="8"/>
  <c r="E671" i="8"/>
  <c r="E473" i="8"/>
  <c r="E271" i="8"/>
  <c r="E653" i="8"/>
  <c r="E581" i="8"/>
  <c r="E323" i="8"/>
  <c r="E141" i="8"/>
  <c r="E972" i="8"/>
  <c r="E280" i="8"/>
  <c r="E181" i="8"/>
  <c r="E579" i="8"/>
  <c r="E652" i="8"/>
  <c r="E234" i="8"/>
  <c r="E649" i="8"/>
  <c r="E229" i="8"/>
  <c r="E389" i="8"/>
  <c r="E90" i="8"/>
  <c r="E832" i="8"/>
  <c r="E870" i="8"/>
  <c r="E815" i="8"/>
  <c r="E518" i="8"/>
  <c r="E604" i="8"/>
  <c r="E206" i="8"/>
  <c r="E80" i="8"/>
  <c r="E252" i="8"/>
  <c r="E914" i="8"/>
  <c r="E893" i="8"/>
  <c r="E310" i="8"/>
  <c r="E586" i="8"/>
  <c r="E694" i="8"/>
  <c r="E254" i="8"/>
  <c r="E98" i="8"/>
  <c r="E661" i="8"/>
  <c r="E429" i="8"/>
  <c r="E239" i="8"/>
  <c r="E920" i="8"/>
  <c r="E714" i="8"/>
  <c r="E818" i="8"/>
  <c r="E799" i="8"/>
  <c r="E838" i="8"/>
  <c r="E846" i="8"/>
  <c r="E70" i="8"/>
  <c r="E326" i="8"/>
  <c r="E419" i="8"/>
  <c r="E658" i="8"/>
  <c r="E904" i="8"/>
  <c r="E660" i="8"/>
  <c r="E835" i="8"/>
  <c r="E620" i="8"/>
  <c r="E829" i="8"/>
  <c r="E445" i="8"/>
  <c r="E892" i="8"/>
  <c r="E41" i="8"/>
  <c r="E281" i="8"/>
  <c r="E917" i="8"/>
  <c r="E324" i="8"/>
  <c r="E253" i="8"/>
  <c r="E626" i="8"/>
  <c r="E139" i="8"/>
  <c r="E716" i="8"/>
  <c r="E723" i="8"/>
  <c r="E42" i="8"/>
  <c r="E856" i="8"/>
  <c r="E302" i="8"/>
  <c r="E408" i="8"/>
  <c r="E368" i="8"/>
  <c r="E68" i="8"/>
  <c r="E824" i="8"/>
  <c r="E34" i="8"/>
  <c r="E687" i="8"/>
  <c r="E946" i="8"/>
  <c r="E746" i="8"/>
  <c r="E279" i="8"/>
  <c r="E31" i="8"/>
  <c r="E462" i="8"/>
  <c r="E82" i="8"/>
  <c r="E911" i="8"/>
  <c r="E654" i="8"/>
  <c r="E806" i="8"/>
  <c r="E240" i="8"/>
  <c r="E839" i="8"/>
  <c r="E754" i="8"/>
  <c r="E759" i="8"/>
  <c r="E67" i="8"/>
  <c r="E744" i="8"/>
  <c r="E127" i="8"/>
  <c r="E19" i="8"/>
  <c r="E226" i="8"/>
  <c r="E126" i="8"/>
  <c r="E891" i="8"/>
  <c r="E738" i="8"/>
  <c r="E394" i="8"/>
  <c r="E923" i="8"/>
  <c r="E705" i="8"/>
  <c r="E37" i="8"/>
  <c r="E91" i="8"/>
  <c r="E981" i="8"/>
  <c r="E277" i="8"/>
  <c r="E674" i="8"/>
  <c r="E720" i="8"/>
  <c r="E662" i="8"/>
  <c r="E346" i="8"/>
  <c r="E788" i="8"/>
  <c r="E926" i="8"/>
  <c r="E115" i="8"/>
  <c r="E179" i="8"/>
  <c r="E72" i="8"/>
  <c r="E365" i="8"/>
  <c r="E984" i="8"/>
  <c r="E267" i="8"/>
  <c r="E168" i="8"/>
  <c r="E38" i="8"/>
  <c r="E887" i="8"/>
  <c r="E590" i="8"/>
  <c r="E536" i="8"/>
  <c r="E488" i="8"/>
  <c r="E61" i="8"/>
  <c r="E23" i="8"/>
  <c r="E76" i="8"/>
  <c r="E54" i="8"/>
  <c r="E184" i="8"/>
  <c r="E183" i="8"/>
  <c r="E26" i="8"/>
  <c r="E9" i="8"/>
  <c r="E347" i="8"/>
  <c r="E382" i="8"/>
  <c r="E560" i="8"/>
  <c r="E643" i="8"/>
  <c r="E366" i="8"/>
  <c r="E11" i="8"/>
  <c r="E5" i="8"/>
  <c r="E87" i="8"/>
  <c r="E525" i="8"/>
  <c r="E483" i="8"/>
  <c r="E444" i="8"/>
  <c r="E311" i="8"/>
  <c r="E8" i="8"/>
  <c r="E574" i="8"/>
  <c r="E465" i="8"/>
  <c r="E765" i="8"/>
  <c r="E443" i="8"/>
  <c r="E944" i="8"/>
  <c r="E142" i="8"/>
  <c r="E572" i="8"/>
  <c r="E906" i="8"/>
  <c r="E380" i="8"/>
  <c r="E557" i="8"/>
  <c r="E411" i="8"/>
  <c r="E392" i="8"/>
  <c r="E529" i="8"/>
  <c r="E503" i="8"/>
  <c r="E868" i="8"/>
  <c r="E308" i="8"/>
  <c r="E849" i="8"/>
  <c r="E996" i="8"/>
  <c r="E137" i="8"/>
  <c r="E757" i="8"/>
  <c r="E93" i="8"/>
  <c r="E187" i="8"/>
  <c r="E198" i="8"/>
  <c r="E872" i="8"/>
  <c r="E262" i="8"/>
  <c r="E562" i="8"/>
  <c r="E600" i="8"/>
  <c r="E75" i="8"/>
  <c r="E718" i="8"/>
  <c r="E805" i="8"/>
  <c r="E471" i="8"/>
  <c r="E300" i="8"/>
  <c r="E703" i="8"/>
  <c r="E174" i="8"/>
  <c r="E965" i="8"/>
  <c r="E684" i="8"/>
  <c r="E947" i="8"/>
  <c r="E32" i="8"/>
  <c r="E673" i="8"/>
  <c r="E29" i="8"/>
  <c r="E666" i="8"/>
  <c r="E316" i="8"/>
  <c r="E107" i="8"/>
  <c r="E44" i="8"/>
  <c r="E970" i="8"/>
  <c r="E74" i="8"/>
  <c r="E576" i="8"/>
  <c r="E862" i="8"/>
  <c r="E428" i="8"/>
  <c r="E461" i="8"/>
  <c r="E683" i="8"/>
  <c r="E301" i="8"/>
  <c r="E539" i="8"/>
  <c r="E487" i="8"/>
  <c r="E514" i="8"/>
  <c r="E515" i="8"/>
  <c r="E577" i="8"/>
  <c r="E507" i="8"/>
  <c r="E559" i="8"/>
  <c r="E596" i="8"/>
  <c r="E592" i="8"/>
  <c r="E504" i="8"/>
  <c r="E94" i="8"/>
  <c r="E131" i="8"/>
  <c r="E677" i="8"/>
  <c r="E630" i="8"/>
  <c r="E722" i="8"/>
  <c r="E124" i="8"/>
  <c r="E510" i="8"/>
  <c r="E163" i="8"/>
  <c r="E601" i="8"/>
  <c r="E542" i="8"/>
  <c r="E335" i="8"/>
  <c r="E982" i="8"/>
  <c r="E597" i="8"/>
  <c r="E954" i="8"/>
  <c r="E732" i="8"/>
  <c r="E467" i="8"/>
  <c r="E306" i="8"/>
  <c r="E4" i="8"/>
  <c r="E401" i="8"/>
  <c r="E598" i="8"/>
  <c r="E405" i="8"/>
  <c r="E470" i="8"/>
  <c r="E921" i="8"/>
  <c r="E783" i="8"/>
  <c r="E656" i="8"/>
  <c r="E30" i="8"/>
  <c r="E466" i="8"/>
  <c r="E610" i="8"/>
  <c r="E291" i="8"/>
  <c r="E681" i="8"/>
  <c r="E585" i="8"/>
  <c r="E205" i="8"/>
  <c r="E412" i="8"/>
  <c r="E979" i="8"/>
  <c r="E871" i="8"/>
  <c r="E535" i="8"/>
  <c r="E358" i="8"/>
  <c r="E88" i="8"/>
  <c r="E354" i="8"/>
  <c r="E951" i="8"/>
  <c r="E751" i="8"/>
  <c r="E790" i="8"/>
  <c r="E58" i="8"/>
  <c r="E143" i="8"/>
  <c r="E531" i="8"/>
  <c r="E903" i="8"/>
  <c r="E634" i="8"/>
  <c r="E971" i="8"/>
  <c r="E39" i="8"/>
  <c r="E689" i="8"/>
  <c r="E523" i="8"/>
  <c r="E480" i="8"/>
  <c r="E680" i="8"/>
  <c r="E439" i="8"/>
  <c r="E59" i="8"/>
  <c r="E386" i="8"/>
  <c r="E583" i="8"/>
  <c r="E20" i="8"/>
  <c r="E314" i="8"/>
  <c r="E798" i="8"/>
  <c r="E321" i="8"/>
  <c r="E376" i="8"/>
  <c r="E430" i="8"/>
  <c r="E886" i="8"/>
  <c r="E282" i="8"/>
  <c r="E934" i="8"/>
  <c r="E795" i="8"/>
  <c r="E691" i="8"/>
  <c r="E809" i="8"/>
  <c r="E458" i="8"/>
  <c r="E624" i="8"/>
  <c r="E843" i="8"/>
  <c r="E60" i="8"/>
  <c r="E211" i="8"/>
  <c r="E337" i="8"/>
  <c r="E927" i="8"/>
  <c r="E47" i="8"/>
  <c r="E629" i="8"/>
  <c r="E66" i="8"/>
  <c r="E7" i="8"/>
  <c r="E399" i="8"/>
  <c r="E730" i="8"/>
  <c r="E423" i="8"/>
  <c r="E498" i="8"/>
  <c r="E106" i="8"/>
  <c r="E385" i="8"/>
  <c r="E296" i="8"/>
  <c r="E261" i="8"/>
  <c r="E410" i="8"/>
  <c r="E969" i="8"/>
  <c r="E635" i="8"/>
  <c r="E320" i="8"/>
  <c r="E111" i="8"/>
  <c r="E83" i="8"/>
  <c r="E377" i="8"/>
  <c r="E573" i="8"/>
  <c r="E895" i="8"/>
  <c r="E817" i="8"/>
  <c r="E956" i="8"/>
  <c r="E530" i="8"/>
  <c r="E28" i="8"/>
  <c r="E18" i="8"/>
  <c r="E3" i="8"/>
  <c r="E397" i="8"/>
  <c r="E667" i="8"/>
  <c r="E103" i="8"/>
  <c r="E1000" i="8"/>
  <c r="E477" i="8"/>
  <c r="E442" i="8"/>
  <c r="E851" i="8"/>
  <c r="E121" i="8"/>
  <c r="E135" i="8"/>
  <c r="E180" i="8"/>
  <c r="E931" i="8"/>
  <c r="E464" i="8"/>
  <c r="E664" i="8"/>
  <c r="E100" i="8"/>
  <c r="E148" i="8"/>
  <c r="E701" i="8"/>
  <c r="E46" i="8"/>
  <c r="E427" i="8"/>
  <c r="E750" i="8"/>
  <c r="E827" i="8"/>
  <c r="E725" i="8"/>
  <c r="E900" i="8"/>
  <c r="E342" i="8"/>
  <c r="E918" i="8"/>
  <c r="E275" i="8"/>
  <c r="E333" i="8"/>
  <c r="E89" i="8"/>
  <c r="E501" i="8"/>
  <c r="E978" i="8"/>
  <c r="E285" i="8"/>
  <c r="E317" i="8"/>
  <c r="E387" i="8"/>
  <c r="E665" i="8"/>
  <c r="E353" i="8"/>
  <c r="E764" i="8"/>
  <c r="E414" i="8"/>
  <c r="E863" i="8"/>
  <c r="E294" i="8"/>
  <c r="E146" i="8"/>
  <c r="E298" i="8"/>
  <c r="E173" i="8"/>
  <c r="E975" i="8"/>
  <c r="E678" i="8"/>
  <c r="E245" i="8"/>
  <c r="E327" i="8"/>
  <c r="E780" i="8"/>
  <c r="E823" i="8"/>
  <c r="E977" i="8"/>
  <c r="E71" i="8"/>
  <c r="E642" i="8"/>
  <c r="E452" i="8"/>
  <c r="E655" i="8"/>
  <c r="E150" i="8"/>
  <c r="E13" i="8"/>
  <c r="E584" i="8"/>
  <c r="E502" i="8"/>
  <c r="E737" i="8"/>
  <c r="E457" i="8"/>
  <c r="E612" i="8"/>
  <c r="E263" i="8"/>
  <c r="E381" i="8"/>
  <c r="E388" i="8"/>
  <c r="E403" i="8"/>
  <c r="E418" i="8"/>
  <c r="E489" i="8"/>
  <c r="E575" i="8"/>
  <c r="E416" i="8"/>
  <c r="E459" i="8"/>
  <c r="E580" i="8"/>
  <c r="E989" i="8"/>
  <c r="E599" i="8"/>
  <c r="E902" i="8"/>
  <c r="E201" i="8"/>
  <c r="E64" i="8"/>
  <c r="E315" i="8"/>
  <c r="E958" i="8"/>
  <c r="E850" i="8"/>
  <c r="E924" i="8"/>
  <c r="E312" i="8"/>
  <c r="E500" i="8"/>
  <c r="E637" i="8"/>
  <c r="E176" i="8"/>
  <c r="E440" i="8"/>
  <c r="E962" i="8"/>
  <c r="E21" i="8"/>
  <c r="E881" i="8"/>
  <c r="E375" i="8"/>
  <c r="E875" i="8"/>
  <c r="E549" i="8"/>
  <c r="E948" i="8"/>
  <c r="E177" i="8"/>
  <c r="E834" i="8"/>
  <c r="E203" i="8"/>
  <c r="E286" i="8"/>
  <c r="E216" i="8"/>
  <c r="E101" i="8"/>
  <c r="E747" i="8"/>
  <c r="E711" i="8"/>
  <c r="E371" i="8"/>
  <c r="E905" i="8"/>
  <c r="E734" i="8"/>
  <c r="E243" i="8"/>
  <c r="E45" i="8"/>
  <c r="E391" i="8"/>
  <c r="E369" i="8"/>
  <c r="E782" i="8"/>
  <c r="E840" i="8"/>
  <c r="E268" i="8"/>
  <c r="E341" i="8"/>
  <c r="E272" i="8"/>
  <c r="E287" i="8"/>
  <c r="E657" i="8"/>
  <c r="E27" i="8"/>
  <c r="E561" i="8"/>
  <c r="E611" i="8"/>
  <c r="E688" i="8"/>
  <c r="E420" i="8"/>
  <c r="E85" i="8"/>
  <c r="E35" i="8"/>
  <c r="E343" i="8"/>
  <c r="E964" i="8"/>
  <c r="E568" i="8"/>
  <c r="E791" i="8"/>
  <c r="E807" i="8"/>
  <c r="E595" i="8"/>
  <c r="E644" i="8"/>
  <c r="E237" i="8"/>
  <c r="E309" i="8"/>
  <c r="E400" i="8"/>
  <c r="E693" i="8"/>
  <c r="E24" i="8"/>
  <c r="E554" i="8"/>
  <c r="E605" i="8"/>
  <c r="E474" i="8"/>
  <c r="E987" i="8"/>
  <c r="E606" i="8"/>
  <c r="E617" i="8"/>
  <c r="E78" i="8"/>
  <c r="E985" i="8"/>
  <c r="E566" i="8"/>
  <c r="E12" i="8"/>
  <c r="E172" i="8"/>
  <c r="E821" i="8"/>
  <c r="E468" i="8"/>
  <c r="E988" i="8"/>
  <c r="E558" i="8"/>
  <c r="E149" i="8"/>
  <c r="E621" i="8"/>
  <c r="E322" i="8"/>
  <c r="E616" i="8"/>
  <c r="E396" i="8"/>
  <c r="E48" i="8"/>
  <c r="E134" i="8"/>
  <c r="E699" i="8"/>
  <c r="E77" i="8"/>
  <c r="E936" i="8"/>
  <c r="E417" i="8"/>
  <c r="E650" i="8"/>
  <c r="E992" i="8"/>
  <c r="E950" i="8"/>
  <c r="E551" i="8"/>
  <c r="E991" i="8"/>
  <c r="E820" i="8"/>
  <c r="E546" i="8"/>
  <c r="E999" i="8"/>
  <c r="E761" i="8"/>
  <c r="E976" i="8"/>
  <c r="E943" i="8"/>
  <c r="E709" i="8"/>
  <c r="E565" i="8"/>
  <c r="E700" i="8"/>
  <c r="E223" i="8"/>
  <c r="E247" i="8"/>
  <c r="E932" i="8"/>
  <c r="E889" i="8"/>
  <c r="E431" i="8"/>
  <c r="E495" i="8"/>
  <c r="E284" i="8"/>
  <c r="E588" i="8"/>
  <c r="E40" i="8"/>
  <c r="E129" i="8"/>
  <c r="E372" i="8"/>
  <c r="E739" i="8"/>
  <c r="E968" i="8"/>
  <c r="E708" i="8"/>
  <c r="E16" i="8"/>
  <c r="E167" i="8"/>
  <c r="E220" i="8"/>
  <c r="E361" i="8"/>
  <c r="E853" i="8"/>
  <c r="E763" i="8"/>
  <c r="E113" i="8"/>
  <c r="E785" i="8"/>
  <c r="E690" i="8"/>
  <c r="E878" i="8"/>
  <c r="E641" i="8"/>
  <c r="E698" i="8"/>
  <c r="E942" i="8"/>
  <c r="E966" i="8"/>
  <c r="E17" i="8"/>
  <c r="E922" i="8"/>
  <c r="E697" i="8"/>
  <c r="E10" i="8"/>
  <c r="E453" i="8"/>
  <c r="E475" i="8"/>
  <c r="E898" i="8"/>
  <c r="E980" i="8"/>
  <c r="E659" i="8"/>
  <c r="E874" i="8"/>
  <c r="E357" i="8"/>
  <c r="E619" i="8"/>
  <c r="E704" i="8"/>
  <c r="E433" i="8"/>
  <c r="E563" i="8"/>
  <c r="E593" i="8"/>
  <c r="E570" i="8"/>
  <c r="E355" i="8"/>
  <c r="E582" i="8"/>
  <c r="E393" i="8"/>
  <c r="E778" i="8"/>
  <c r="E244" i="8"/>
  <c r="E318" i="8"/>
  <c r="E319" i="8"/>
  <c r="E880" i="8"/>
  <c r="E486" i="8"/>
  <c r="E859" i="8"/>
  <c r="E422" i="8"/>
  <c r="E622" i="8"/>
  <c r="E209" i="8"/>
  <c r="E373" i="8"/>
  <c r="E811" i="8"/>
  <c r="E960" i="8"/>
  <c r="E33" i="8"/>
  <c r="E14" i="8"/>
  <c r="E550" i="8"/>
  <c r="E552" i="8"/>
  <c r="E409" i="8"/>
  <c r="E395" i="8"/>
  <c r="E508" i="8"/>
  <c r="E479" i="8"/>
  <c r="E548" i="8"/>
  <c r="E974" i="8"/>
  <c r="E627" i="8"/>
  <c r="E532" i="8"/>
  <c r="E492" i="8"/>
  <c r="E520" i="8"/>
  <c r="E545" i="8"/>
  <c r="E424" i="8"/>
  <c r="E460" i="8"/>
  <c r="E215" i="8"/>
  <c r="E544" i="8"/>
  <c r="E771" i="8"/>
  <c r="D16" i="7"/>
  <c r="D26" i="7"/>
  <c r="D31" i="7"/>
  <c r="D37" i="7"/>
  <c r="D43" i="7"/>
  <c r="D49" i="7"/>
  <c r="D55" i="7"/>
  <c r="D61" i="7"/>
  <c r="D67" i="7"/>
  <c r="D73" i="7"/>
  <c r="D79" i="7"/>
  <c r="D85" i="7"/>
  <c r="D91" i="7"/>
  <c r="D140" i="7"/>
  <c r="D164" i="7"/>
  <c r="D188" i="7"/>
  <c r="D212" i="7"/>
  <c r="D242" i="7"/>
  <c r="D278" i="7"/>
  <c r="D314" i="7"/>
  <c r="D350" i="7"/>
  <c r="D386" i="7"/>
  <c r="D422" i="7"/>
  <c r="D458" i="7"/>
  <c r="D494" i="7"/>
  <c r="D3" i="7"/>
  <c r="D7" i="7"/>
  <c r="D23" i="7"/>
  <c r="D500" i="7"/>
  <c r="D606" i="7"/>
  <c r="D822" i="7"/>
  <c r="D12" i="7"/>
  <c r="D18" i="7"/>
  <c r="D27" i="7"/>
  <c r="D32" i="7"/>
  <c r="D38" i="7"/>
  <c r="D44" i="7"/>
  <c r="D50" i="7"/>
  <c r="D56" i="7"/>
  <c r="D62" i="7"/>
  <c r="D68" i="7"/>
  <c r="D74" i="7"/>
  <c r="D80" i="7"/>
  <c r="D86" i="7"/>
  <c r="D92" i="7"/>
  <c r="D104" i="7"/>
  <c r="D122" i="7"/>
  <c r="D248" i="7"/>
  <c r="D284" i="7"/>
  <c r="D320" i="7"/>
  <c r="D356" i="7"/>
  <c r="D392" i="7"/>
  <c r="D428" i="7"/>
  <c r="D464" i="7"/>
  <c r="D501" i="7"/>
  <c r="D105" i="7"/>
  <c r="D123" i="7"/>
  <c r="D146" i="7"/>
  <c r="D170" i="7"/>
  <c r="D194" i="7"/>
  <c r="D218" i="7"/>
  <c r="D508" i="7"/>
  <c r="D642" i="7"/>
  <c r="D4" i="7"/>
  <c r="D13" i="7"/>
  <c r="D20" i="7"/>
  <c r="D33" i="7"/>
  <c r="D39" i="7"/>
  <c r="D45" i="7"/>
  <c r="D51" i="7"/>
  <c r="D57" i="7"/>
  <c r="D63" i="7"/>
  <c r="D69" i="7"/>
  <c r="D75" i="7"/>
  <c r="D81" i="7"/>
  <c r="D87" i="7"/>
  <c r="D93" i="7"/>
  <c r="D254" i="7"/>
  <c r="D290" i="7"/>
  <c r="D326" i="7"/>
  <c r="D362" i="7"/>
  <c r="D398" i="7"/>
  <c r="D434" i="7"/>
  <c r="D470" i="7"/>
  <c r="D28" i="7"/>
  <c r="D678" i="7"/>
  <c r="D22" i="7"/>
  <c r="D34" i="7"/>
  <c r="D40" i="7"/>
  <c r="D46" i="7"/>
  <c r="D52" i="7"/>
  <c r="D58" i="7"/>
  <c r="D64" i="7"/>
  <c r="D70" i="7"/>
  <c r="D76" i="7"/>
  <c r="D82" i="7"/>
  <c r="D88" i="7"/>
  <c r="D95" i="7"/>
  <c r="D110" i="7"/>
  <c r="D128" i="7"/>
  <c r="D152" i="7"/>
  <c r="D176" i="7"/>
  <c r="D200" i="7"/>
  <c r="D224" i="7"/>
  <c r="D260" i="7"/>
  <c r="D296" i="7"/>
  <c r="D332" i="7"/>
  <c r="D368" i="7"/>
  <c r="D404" i="7"/>
  <c r="D440" i="7"/>
  <c r="D476" i="7"/>
  <c r="D517" i="7"/>
  <c r="D5" i="7"/>
  <c r="D9" i="7"/>
  <c r="D17" i="7"/>
  <c r="D29" i="7"/>
  <c r="D111" i="7"/>
  <c r="D714" i="7"/>
  <c r="D930" i="7"/>
  <c r="D24" i="7"/>
  <c r="D35" i="7"/>
  <c r="D41" i="7"/>
  <c r="D47" i="7"/>
  <c r="D53" i="7"/>
  <c r="D59" i="7"/>
  <c r="D65" i="7"/>
  <c r="D71" i="7"/>
  <c r="D77" i="7"/>
  <c r="D83" i="7"/>
  <c r="D89" i="7"/>
  <c r="D96" i="7"/>
  <c r="D230" i="7"/>
  <c r="D266" i="7"/>
  <c r="D302" i="7"/>
  <c r="D338" i="7"/>
  <c r="D374" i="7"/>
  <c r="D410" i="7"/>
  <c r="D446" i="7"/>
  <c r="D482" i="7"/>
  <c r="D1001" i="7"/>
  <c r="D983" i="7"/>
  <c r="D977" i="7"/>
  <c r="D965" i="7"/>
  <c r="D959" i="7"/>
  <c r="D953" i="7"/>
  <c r="D947" i="7"/>
  <c r="D929" i="7"/>
  <c r="D917" i="7"/>
  <c r="D911" i="7"/>
  <c r="D905" i="7"/>
  <c r="D893" i="7"/>
  <c r="D887" i="7"/>
  <c r="D881" i="7"/>
  <c r="D875" i="7"/>
  <c r="D869" i="7"/>
  <c r="D863" i="7"/>
  <c r="D857" i="7"/>
  <c r="D851" i="7"/>
  <c r="D845" i="7"/>
  <c r="D833" i="7"/>
  <c r="D827" i="7"/>
  <c r="D821" i="7"/>
  <c r="D815" i="7"/>
  <c r="D809" i="7"/>
  <c r="D803" i="7"/>
  <c r="D797" i="7"/>
  <c r="D791" i="7"/>
  <c r="D785" i="7"/>
  <c r="D779" i="7"/>
  <c r="D773" i="7"/>
  <c r="D767" i="7"/>
  <c r="D761" i="7"/>
  <c r="D755" i="7"/>
  <c r="D749" i="7"/>
  <c r="D743" i="7"/>
  <c r="D737" i="7"/>
  <c r="D731" i="7"/>
  <c r="D725" i="7"/>
  <c r="D719" i="7"/>
  <c r="D713" i="7"/>
  <c r="D707" i="7"/>
  <c r="D701" i="7"/>
  <c r="D695" i="7"/>
  <c r="D689" i="7"/>
  <c r="D683" i="7"/>
  <c r="D677" i="7"/>
  <c r="D671" i="7"/>
  <c r="D665" i="7"/>
  <c r="D659" i="7"/>
  <c r="D653" i="7"/>
  <c r="D647" i="7"/>
  <c r="D641" i="7"/>
  <c r="D635" i="7"/>
  <c r="D629" i="7"/>
  <c r="D623" i="7"/>
  <c r="D617" i="7"/>
  <c r="D611" i="7"/>
  <c r="D605" i="7"/>
  <c r="D599" i="7"/>
  <c r="D593" i="7"/>
  <c r="D587" i="7"/>
  <c r="D581" i="7"/>
  <c r="D575" i="7"/>
  <c r="D569" i="7"/>
  <c r="D563" i="7"/>
  <c r="D557" i="7"/>
  <c r="D551" i="7"/>
  <c r="D545" i="7"/>
  <c r="D539" i="7"/>
  <c r="D533" i="7"/>
  <c r="D527" i="7"/>
  <c r="D521" i="7"/>
  <c r="D515" i="7"/>
  <c r="D509" i="7"/>
  <c r="D503" i="7"/>
  <c r="D1000" i="7"/>
  <c r="D994" i="7"/>
  <c r="D982" i="7"/>
  <c r="D970" i="7"/>
  <c r="D964" i="7"/>
  <c r="D952" i="7"/>
  <c r="D934" i="7"/>
  <c r="D928" i="7"/>
  <c r="D916" i="7"/>
  <c r="D910" i="7"/>
  <c r="D904" i="7"/>
  <c r="D898" i="7"/>
  <c r="D892" i="7"/>
  <c r="D886" i="7"/>
  <c r="D880" i="7"/>
  <c r="D868" i="7"/>
  <c r="D856" i="7"/>
  <c r="D844" i="7"/>
  <c r="D838" i="7"/>
  <c r="D832" i="7"/>
  <c r="D826" i="7"/>
  <c r="D820" i="7"/>
  <c r="D814" i="7"/>
  <c r="D808" i="7"/>
  <c r="D802" i="7"/>
  <c r="D796" i="7"/>
  <c r="D790" i="7"/>
  <c r="D784" i="7"/>
  <c r="D778" i="7"/>
  <c r="D772" i="7"/>
  <c r="D766" i="7"/>
  <c r="D760" i="7"/>
  <c r="D754" i="7"/>
  <c r="D748" i="7"/>
  <c r="D742" i="7"/>
  <c r="D736" i="7"/>
  <c r="D730" i="7"/>
  <c r="D724" i="7"/>
  <c r="D718" i="7"/>
  <c r="D712" i="7"/>
  <c r="D706" i="7"/>
  <c r="D700" i="7"/>
  <c r="D694" i="7"/>
  <c r="D688" i="7"/>
  <c r="D682" i="7"/>
  <c r="D676" i="7"/>
  <c r="D670" i="7"/>
  <c r="D664" i="7"/>
  <c r="D658" i="7"/>
  <c r="D652" i="7"/>
  <c r="D646" i="7"/>
  <c r="D640" i="7"/>
  <c r="D634" i="7"/>
  <c r="D628" i="7"/>
  <c r="D622" i="7"/>
  <c r="D616" i="7"/>
  <c r="D610" i="7"/>
  <c r="D604" i="7"/>
  <c r="D598" i="7"/>
  <c r="D592" i="7"/>
  <c r="D586" i="7"/>
  <c r="D580" i="7"/>
  <c r="D574" i="7"/>
  <c r="D568" i="7"/>
  <c r="D562" i="7"/>
  <c r="D556" i="7"/>
  <c r="D550" i="7"/>
  <c r="D544" i="7"/>
  <c r="D538" i="7"/>
  <c r="D532" i="7"/>
  <c r="D526" i="7"/>
  <c r="D520" i="7"/>
  <c r="D999" i="7"/>
  <c r="D993" i="7"/>
  <c r="D987" i="7"/>
  <c r="D981" i="7"/>
  <c r="D969" i="7"/>
  <c r="D963" i="7"/>
  <c r="D957" i="7"/>
  <c r="D951" i="7"/>
  <c r="D945" i="7"/>
  <c r="D939" i="7"/>
  <c r="D933" i="7"/>
  <c r="D927" i="7"/>
  <c r="D921" i="7"/>
  <c r="D915" i="7"/>
  <c r="D909" i="7"/>
  <c r="D903" i="7"/>
  <c r="D897" i="7"/>
  <c r="D891" i="7"/>
  <c r="D885" i="7"/>
  <c r="D879" i="7"/>
  <c r="D873" i="7"/>
  <c r="D867" i="7"/>
  <c r="D861" i="7"/>
  <c r="D855" i="7"/>
  <c r="D849" i="7"/>
  <c r="D843" i="7"/>
  <c r="D837" i="7"/>
  <c r="D831" i="7"/>
  <c r="D825" i="7"/>
  <c r="D819" i="7"/>
  <c r="D813" i="7"/>
  <c r="D807" i="7"/>
  <c r="D801" i="7"/>
  <c r="D795" i="7"/>
  <c r="D789" i="7"/>
  <c r="D783" i="7"/>
  <c r="D777" i="7"/>
  <c r="D771" i="7"/>
  <c r="D765" i="7"/>
  <c r="D759" i="7"/>
  <c r="D753" i="7"/>
  <c r="D747" i="7"/>
  <c r="D741" i="7"/>
  <c r="D735" i="7"/>
  <c r="D729" i="7"/>
  <c r="D723" i="7"/>
  <c r="D717" i="7"/>
  <c r="D711" i="7"/>
  <c r="D705" i="7"/>
  <c r="D699" i="7"/>
  <c r="D693" i="7"/>
  <c r="D687" i="7"/>
  <c r="D681" i="7"/>
  <c r="D675" i="7"/>
  <c r="D669" i="7"/>
  <c r="D663" i="7"/>
  <c r="D657" i="7"/>
  <c r="D651" i="7"/>
  <c r="D645" i="7"/>
  <c r="D639" i="7"/>
  <c r="D633" i="7"/>
  <c r="D627" i="7"/>
  <c r="D621" i="7"/>
  <c r="D615" i="7"/>
  <c r="D609" i="7"/>
  <c r="D603" i="7"/>
  <c r="D597" i="7"/>
  <c r="D591" i="7"/>
  <c r="D585" i="7"/>
  <c r="D579" i="7"/>
  <c r="D573" i="7"/>
  <c r="D567" i="7"/>
  <c r="D561" i="7"/>
  <c r="D555" i="7"/>
  <c r="D549" i="7"/>
  <c r="D543" i="7"/>
  <c r="D537" i="7"/>
  <c r="D531" i="7"/>
  <c r="D525" i="7"/>
  <c r="D998" i="7"/>
  <c r="D992" i="7"/>
  <c r="D974" i="7"/>
  <c r="D962" i="7"/>
  <c r="D956" i="7"/>
  <c r="D950" i="7"/>
  <c r="D932" i="7"/>
  <c r="D920" i="7"/>
  <c r="D908" i="7"/>
  <c r="D902" i="7"/>
  <c r="D890" i="7"/>
  <c r="D860" i="7"/>
  <c r="D854" i="7"/>
  <c r="D848" i="7"/>
  <c r="D830" i="7"/>
  <c r="D824" i="7"/>
  <c r="D818" i="7"/>
  <c r="D812" i="7"/>
  <c r="D806" i="7"/>
  <c r="D800" i="7"/>
  <c r="D794" i="7"/>
  <c r="D788" i="7"/>
  <c r="D782" i="7"/>
  <c r="D776" i="7"/>
  <c r="D770" i="7"/>
  <c r="D764" i="7"/>
  <c r="D758" i="7"/>
  <c r="D752" i="7"/>
  <c r="D746" i="7"/>
  <c r="D740" i="7"/>
  <c r="D734" i="7"/>
  <c r="D728" i="7"/>
  <c r="D722" i="7"/>
  <c r="D716" i="7"/>
  <c r="D710" i="7"/>
  <c r="D704" i="7"/>
  <c r="D698" i="7"/>
  <c r="D692" i="7"/>
  <c r="D686" i="7"/>
  <c r="D680" i="7"/>
  <c r="D674" i="7"/>
  <c r="D668" i="7"/>
  <c r="D662" i="7"/>
  <c r="D656" i="7"/>
  <c r="D650" i="7"/>
  <c r="D644" i="7"/>
  <c r="D638" i="7"/>
  <c r="D632" i="7"/>
  <c r="D626" i="7"/>
  <c r="D620" i="7"/>
  <c r="D614" i="7"/>
  <c r="D608" i="7"/>
  <c r="D602" i="7"/>
  <c r="D596" i="7"/>
  <c r="D590" i="7"/>
  <c r="D584" i="7"/>
  <c r="D578" i="7"/>
  <c r="D572" i="7"/>
  <c r="D566" i="7"/>
  <c r="D560" i="7"/>
  <c r="D554" i="7"/>
  <c r="D548" i="7"/>
  <c r="D542" i="7"/>
  <c r="D536" i="7"/>
  <c r="D530" i="7"/>
  <c r="D524" i="7"/>
  <c r="D518" i="7"/>
  <c r="D991" i="7"/>
  <c r="D985" i="7"/>
  <c r="D979" i="7"/>
  <c r="D967" i="7"/>
  <c r="D961" i="7"/>
  <c r="D955" i="7"/>
  <c r="D949" i="7"/>
  <c r="D943" i="7"/>
  <c r="D937" i="7"/>
  <c r="D931" i="7"/>
  <c r="D925" i="7"/>
  <c r="D919" i="7"/>
  <c r="D913" i="7"/>
  <c r="D907" i="7"/>
  <c r="D901" i="7"/>
  <c r="D895" i="7"/>
  <c r="D889" i="7"/>
  <c r="D883" i="7"/>
  <c r="D877" i="7"/>
  <c r="D871" i="7"/>
  <c r="D865" i="7"/>
  <c r="D859" i="7"/>
  <c r="D853" i="7"/>
  <c r="D847" i="7"/>
  <c r="D841" i="7"/>
  <c r="D835" i="7"/>
  <c r="D829" i="7"/>
  <c r="D823" i="7"/>
  <c r="D817" i="7"/>
  <c r="D811" i="7"/>
  <c r="D805" i="7"/>
  <c r="D799" i="7"/>
  <c r="D793" i="7"/>
  <c r="D787" i="7"/>
  <c r="D781" i="7"/>
  <c r="D775" i="7"/>
  <c r="D769" i="7"/>
  <c r="D763" i="7"/>
  <c r="D757" i="7"/>
  <c r="D751" i="7"/>
  <c r="D745" i="7"/>
  <c r="D739" i="7"/>
  <c r="D733" i="7"/>
  <c r="D727" i="7"/>
  <c r="D721" i="7"/>
  <c r="D715" i="7"/>
  <c r="D709" i="7"/>
  <c r="D703" i="7"/>
  <c r="D697" i="7"/>
  <c r="D691" i="7"/>
  <c r="D685" i="7"/>
  <c r="D679" i="7"/>
  <c r="D673" i="7"/>
  <c r="D667" i="7"/>
  <c r="D661" i="7"/>
  <c r="D655" i="7"/>
  <c r="D649" i="7"/>
  <c r="D643" i="7"/>
  <c r="D637" i="7"/>
  <c r="D631" i="7"/>
  <c r="D625" i="7"/>
  <c r="D619" i="7"/>
  <c r="D613" i="7"/>
  <c r="D607" i="7"/>
  <c r="D601" i="7"/>
  <c r="D595" i="7"/>
  <c r="D589" i="7"/>
  <c r="D583" i="7"/>
  <c r="D577" i="7"/>
  <c r="D571" i="7"/>
  <c r="D565" i="7"/>
  <c r="D547" i="7"/>
  <c r="D529" i="7"/>
  <c r="D516" i="7"/>
  <c r="D493" i="7"/>
  <c r="D487" i="7"/>
  <c r="D481" i="7"/>
  <c r="D475" i="7"/>
  <c r="D469" i="7"/>
  <c r="D463" i="7"/>
  <c r="D457" i="7"/>
  <c r="D451" i="7"/>
  <c r="D445" i="7"/>
  <c r="D439" i="7"/>
  <c r="D433" i="7"/>
  <c r="D427" i="7"/>
  <c r="D421" i="7"/>
  <c r="D415" i="7"/>
  <c r="D409" i="7"/>
  <c r="D403" i="7"/>
  <c r="D397" i="7"/>
  <c r="D391" i="7"/>
  <c r="D385" i="7"/>
  <c r="D379" i="7"/>
  <c r="D373" i="7"/>
  <c r="D367" i="7"/>
  <c r="D361" i="7"/>
  <c r="D355" i="7"/>
  <c r="D349" i="7"/>
  <c r="D343" i="7"/>
  <c r="D337" i="7"/>
  <c r="D331" i="7"/>
  <c r="D325" i="7"/>
  <c r="D319" i="7"/>
  <c r="D313" i="7"/>
  <c r="D307" i="7"/>
  <c r="D301" i="7"/>
  <c r="D295" i="7"/>
  <c r="D289" i="7"/>
  <c r="D283" i="7"/>
  <c r="D277" i="7"/>
  <c r="D271" i="7"/>
  <c r="D265" i="7"/>
  <c r="D259" i="7"/>
  <c r="D253" i="7"/>
  <c r="D247" i="7"/>
  <c r="D241" i="7"/>
  <c r="D235" i="7"/>
  <c r="D229" i="7"/>
  <c r="D223" i="7"/>
  <c r="D217" i="7"/>
  <c r="D211" i="7"/>
  <c r="D205" i="7"/>
  <c r="D199" i="7"/>
  <c r="D193" i="7"/>
  <c r="D187" i="7"/>
  <c r="D181" i="7"/>
  <c r="D175" i="7"/>
  <c r="D169" i="7"/>
  <c r="D163" i="7"/>
  <c r="D157" i="7"/>
  <c r="D151" i="7"/>
  <c r="D145" i="7"/>
  <c r="D139" i="7"/>
  <c r="D133" i="7"/>
  <c r="D127" i="7"/>
  <c r="D121" i="7"/>
  <c r="D115" i="7"/>
  <c r="D109" i="7"/>
  <c r="D103" i="7"/>
  <c r="D97" i="7"/>
  <c r="D924" i="7"/>
  <c r="D888" i="7"/>
  <c r="D852" i="7"/>
  <c r="D816" i="7"/>
  <c r="D780" i="7"/>
  <c r="D744" i="7"/>
  <c r="D708" i="7"/>
  <c r="D672" i="7"/>
  <c r="D636" i="7"/>
  <c r="D600" i="7"/>
  <c r="D507" i="7"/>
  <c r="D499" i="7"/>
  <c r="D564" i="7"/>
  <c r="D546" i="7"/>
  <c r="D528" i="7"/>
  <c r="D514" i="7"/>
  <c r="D506" i="7"/>
  <c r="D492" i="7"/>
  <c r="D486" i="7"/>
  <c r="D480" i="7"/>
  <c r="D474" i="7"/>
  <c r="D468" i="7"/>
  <c r="D462" i="7"/>
  <c r="D456" i="7"/>
  <c r="D450" i="7"/>
  <c r="D444" i="7"/>
  <c r="D438" i="7"/>
  <c r="D432" i="7"/>
  <c r="D426" i="7"/>
  <c r="D420" i="7"/>
  <c r="D414" i="7"/>
  <c r="D408" i="7"/>
  <c r="D402" i="7"/>
  <c r="D396" i="7"/>
  <c r="D390" i="7"/>
  <c r="D384" i="7"/>
  <c r="D378" i="7"/>
  <c r="D372" i="7"/>
  <c r="D366" i="7"/>
  <c r="D360" i="7"/>
  <c r="D354" i="7"/>
  <c r="D348" i="7"/>
  <c r="D342" i="7"/>
  <c r="D336" i="7"/>
  <c r="D330" i="7"/>
  <c r="D324" i="7"/>
  <c r="D318" i="7"/>
  <c r="D312" i="7"/>
  <c r="D306" i="7"/>
  <c r="D300" i="7"/>
  <c r="D294" i="7"/>
  <c r="D288" i="7"/>
  <c r="D282" i="7"/>
  <c r="D276" i="7"/>
  <c r="D270" i="7"/>
  <c r="D264" i="7"/>
  <c r="D258" i="7"/>
  <c r="D252" i="7"/>
  <c r="D246" i="7"/>
  <c r="D240" i="7"/>
  <c r="D234" i="7"/>
  <c r="D228" i="7"/>
  <c r="D222" i="7"/>
  <c r="D216" i="7"/>
  <c r="D210" i="7"/>
  <c r="D204" i="7"/>
  <c r="D198" i="7"/>
  <c r="D192" i="7"/>
  <c r="D186" i="7"/>
  <c r="D180" i="7"/>
  <c r="D174" i="7"/>
  <c r="D168" i="7"/>
  <c r="D162" i="7"/>
  <c r="D156" i="7"/>
  <c r="D150" i="7"/>
  <c r="D144" i="7"/>
  <c r="D138" i="7"/>
  <c r="D132" i="7"/>
  <c r="D126" i="7"/>
  <c r="D120" i="7"/>
  <c r="D114" i="7"/>
  <c r="D108" i="7"/>
  <c r="D102" i="7"/>
  <c r="D954" i="7"/>
  <c r="D882" i="7"/>
  <c r="D846" i="7"/>
  <c r="D810" i="7"/>
  <c r="D774" i="7"/>
  <c r="D738" i="7"/>
  <c r="D702" i="7"/>
  <c r="D666" i="7"/>
  <c r="D630" i="7"/>
  <c r="D594" i="7"/>
  <c r="D498" i="7"/>
  <c r="D559" i="7"/>
  <c r="D541" i="7"/>
  <c r="D523" i="7"/>
  <c r="D513" i="7"/>
  <c r="D505" i="7"/>
  <c r="D497" i="7"/>
  <c r="D491" i="7"/>
  <c r="D485" i="7"/>
  <c r="D479" i="7"/>
  <c r="D473" i="7"/>
  <c r="D467" i="7"/>
  <c r="D461" i="7"/>
  <c r="D455" i="7"/>
  <c r="D449" i="7"/>
  <c r="D443" i="7"/>
  <c r="D437" i="7"/>
  <c r="D431" i="7"/>
  <c r="D425" i="7"/>
  <c r="D419" i="7"/>
  <c r="D413" i="7"/>
  <c r="D407" i="7"/>
  <c r="D401" i="7"/>
  <c r="D395" i="7"/>
  <c r="D389" i="7"/>
  <c r="D383" i="7"/>
  <c r="D377" i="7"/>
  <c r="D371" i="7"/>
  <c r="D365" i="7"/>
  <c r="D359" i="7"/>
  <c r="D353" i="7"/>
  <c r="D347" i="7"/>
  <c r="D341" i="7"/>
  <c r="D335" i="7"/>
  <c r="D329" i="7"/>
  <c r="D323" i="7"/>
  <c r="D317" i="7"/>
  <c r="D311" i="7"/>
  <c r="D305" i="7"/>
  <c r="D299" i="7"/>
  <c r="D293" i="7"/>
  <c r="D287" i="7"/>
  <c r="D281" i="7"/>
  <c r="D275" i="7"/>
  <c r="D269" i="7"/>
  <c r="D263" i="7"/>
  <c r="D257" i="7"/>
  <c r="D251" i="7"/>
  <c r="D245" i="7"/>
  <c r="D239" i="7"/>
  <c r="D233" i="7"/>
  <c r="D227" i="7"/>
  <c r="D221" i="7"/>
  <c r="D215" i="7"/>
  <c r="D209" i="7"/>
  <c r="D203" i="7"/>
  <c r="D197" i="7"/>
  <c r="D191" i="7"/>
  <c r="D185" i="7"/>
  <c r="D179" i="7"/>
  <c r="D173" i="7"/>
  <c r="D167" i="7"/>
  <c r="D161" i="7"/>
  <c r="D155" i="7"/>
  <c r="D149" i="7"/>
  <c r="D143" i="7"/>
  <c r="D137" i="7"/>
  <c r="D131" i="7"/>
  <c r="D125" i="7"/>
  <c r="D119" i="7"/>
  <c r="D113" i="7"/>
  <c r="D107" i="7"/>
  <c r="D101" i="7"/>
  <c r="D984" i="7"/>
  <c r="D840" i="7"/>
  <c r="D804" i="7"/>
  <c r="D768" i="7"/>
  <c r="D732" i="7"/>
  <c r="D696" i="7"/>
  <c r="D660" i="7"/>
  <c r="D624" i="7"/>
  <c r="D588" i="7"/>
  <c r="D512" i="7"/>
  <c r="D558" i="7"/>
  <c r="D540" i="7"/>
  <c r="D522" i="7"/>
  <c r="D504" i="7"/>
  <c r="D496" i="7"/>
  <c r="D490" i="7"/>
  <c r="D484" i="7"/>
  <c r="D478" i="7"/>
  <c r="D472" i="7"/>
  <c r="D466" i="7"/>
  <c r="D460" i="7"/>
  <c r="D454" i="7"/>
  <c r="D448" i="7"/>
  <c r="D442" i="7"/>
  <c r="D436" i="7"/>
  <c r="D430" i="7"/>
  <c r="D424" i="7"/>
  <c r="D418" i="7"/>
  <c r="D412" i="7"/>
  <c r="D406" i="7"/>
  <c r="D400" i="7"/>
  <c r="D394" i="7"/>
  <c r="D388" i="7"/>
  <c r="D382" i="7"/>
  <c r="D376" i="7"/>
  <c r="D370" i="7"/>
  <c r="D364" i="7"/>
  <c r="D358" i="7"/>
  <c r="D352" i="7"/>
  <c r="D346" i="7"/>
  <c r="D340" i="7"/>
  <c r="D334" i="7"/>
  <c r="D328" i="7"/>
  <c r="D322" i="7"/>
  <c r="D316" i="7"/>
  <c r="D310" i="7"/>
  <c r="D304" i="7"/>
  <c r="D298" i="7"/>
  <c r="D292" i="7"/>
  <c r="D286" i="7"/>
  <c r="D280" i="7"/>
  <c r="D274" i="7"/>
  <c r="D268" i="7"/>
  <c r="D262" i="7"/>
  <c r="D256" i="7"/>
  <c r="D250" i="7"/>
  <c r="D244" i="7"/>
  <c r="D238" i="7"/>
  <c r="D232" i="7"/>
  <c r="D226" i="7"/>
  <c r="D220" i="7"/>
  <c r="D214" i="7"/>
  <c r="D208" i="7"/>
  <c r="D202" i="7"/>
  <c r="D196" i="7"/>
  <c r="D190" i="7"/>
  <c r="D184" i="7"/>
  <c r="D178" i="7"/>
  <c r="D172" i="7"/>
  <c r="D166" i="7"/>
  <c r="D160" i="7"/>
  <c r="D154" i="7"/>
  <c r="D148" i="7"/>
  <c r="D142" i="7"/>
  <c r="D136" i="7"/>
  <c r="D130" i="7"/>
  <c r="D124" i="7"/>
  <c r="D118" i="7"/>
  <c r="D112" i="7"/>
  <c r="D106" i="7"/>
  <c r="D100" i="7"/>
  <c r="D94" i="7"/>
  <c r="D978" i="7"/>
  <c r="D942" i="7"/>
  <c r="D870" i="7"/>
  <c r="D834" i="7"/>
  <c r="D798" i="7"/>
  <c r="D762" i="7"/>
  <c r="D726" i="7"/>
  <c r="D690" i="7"/>
  <c r="D654" i="7"/>
  <c r="D618" i="7"/>
  <c r="D582" i="7"/>
  <c r="D511" i="7"/>
  <c r="D553" i="7"/>
  <c r="D535" i="7"/>
  <c r="D519" i="7"/>
  <c r="D502" i="7"/>
  <c r="D495" i="7"/>
  <c r="D489" i="7"/>
  <c r="D483" i="7"/>
  <c r="D477" i="7"/>
  <c r="D471" i="7"/>
  <c r="D465" i="7"/>
  <c r="D459" i="7"/>
  <c r="D453" i="7"/>
  <c r="D447" i="7"/>
  <c r="D441" i="7"/>
  <c r="D435" i="7"/>
  <c r="D429" i="7"/>
  <c r="D423" i="7"/>
  <c r="D417" i="7"/>
  <c r="D411" i="7"/>
  <c r="D405" i="7"/>
  <c r="D399" i="7"/>
  <c r="D393" i="7"/>
  <c r="D387" i="7"/>
  <c r="D381" i="7"/>
  <c r="D375" i="7"/>
  <c r="D369" i="7"/>
  <c r="D363" i="7"/>
  <c r="D357" i="7"/>
  <c r="D351" i="7"/>
  <c r="D345" i="7"/>
  <c r="D339" i="7"/>
  <c r="D333" i="7"/>
  <c r="D327" i="7"/>
  <c r="D321" i="7"/>
  <c r="D315" i="7"/>
  <c r="D309" i="7"/>
  <c r="D303" i="7"/>
  <c r="D297" i="7"/>
  <c r="D291" i="7"/>
  <c r="D285" i="7"/>
  <c r="D279" i="7"/>
  <c r="D273" i="7"/>
  <c r="D267" i="7"/>
  <c r="D261" i="7"/>
  <c r="D255" i="7"/>
  <c r="D249" i="7"/>
  <c r="D243" i="7"/>
  <c r="D237" i="7"/>
  <c r="D231" i="7"/>
  <c r="D225" i="7"/>
  <c r="D219" i="7"/>
  <c r="D213" i="7"/>
  <c r="D207" i="7"/>
  <c r="D201" i="7"/>
  <c r="D195" i="7"/>
  <c r="D189" i="7"/>
  <c r="D183" i="7"/>
  <c r="D177" i="7"/>
  <c r="D171" i="7"/>
  <c r="D165" i="7"/>
  <c r="D159" i="7"/>
  <c r="D153" i="7"/>
  <c r="D147" i="7"/>
  <c r="D141" i="7"/>
  <c r="D135" i="7"/>
  <c r="D129" i="7"/>
  <c r="D936" i="7"/>
  <c r="D864" i="7"/>
  <c r="D828" i="7"/>
  <c r="D792" i="7"/>
  <c r="D756" i="7"/>
  <c r="D720" i="7"/>
  <c r="D684" i="7"/>
  <c r="D648" i="7"/>
  <c r="D612" i="7"/>
  <c r="D576" i="7"/>
  <c r="D510" i="7"/>
  <c r="D6" i="7"/>
  <c r="D19" i="7"/>
  <c r="D134" i="7"/>
  <c r="D158" i="7"/>
  <c r="D182" i="7"/>
  <c r="D206" i="7"/>
  <c r="D750" i="7"/>
  <c r="D10" i="7"/>
  <c r="D14" i="7"/>
  <c r="D25" i="7"/>
  <c r="D30" i="7"/>
  <c r="D36" i="7"/>
  <c r="D42" i="7"/>
  <c r="D48" i="7"/>
  <c r="D54" i="7"/>
  <c r="D60" i="7"/>
  <c r="D66" i="7"/>
  <c r="D72" i="7"/>
  <c r="D78" i="7"/>
  <c r="D84" i="7"/>
  <c r="D90" i="7"/>
  <c r="D98" i="7"/>
  <c r="D116" i="7"/>
  <c r="D236" i="7"/>
  <c r="D272" i="7"/>
  <c r="D308" i="7"/>
  <c r="D344" i="7"/>
  <c r="D380" i="7"/>
  <c r="D416" i="7"/>
  <c r="D452" i="7"/>
  <c r="D488" i="7"/>
  <c r="D552" i="7"/>
  <c r="D451" i="6"/>
  <c r="D8" i="6"/>
  <c r="D17" i="6"/>
  <c r="D46" i="6"/>
  <c r="D103" i="6"/>
  <c r="D18" i="6"/>
  <c r="D47" i="6"/>
  <c r="D110" i="6"/>
  <c r="D9" i="6"/>
  <c r="D20" i="6"/>
  <c r="D49" i="6"/>
  <c r="D117" i="6"/>
  <c r="D22" i="6"/>
  <c r="D53" i="6"/>
  <c r="D134" i="6"/>
  <c r="D61" i="6"/>
  <c r="D165" i="6"/>
  <c r="D511" i="6"/>
  <c r="D33" i="6"/>
  <c r="D67" i="6"/>
  <c r="D223" i="6"/>
  <c r="D2" i="6"/>
  <c r="D13" i="6"/>
  <c r="D34" i="6"/>
  <c r="D73" i="6"/>
  <c r="D307" i="6"/>
  <c r="D3" i="6"/>
  <c r="D14" i="6"/>
  <c r="D35" i="6"/>
  <c r="D79" i="6"/>
  <c r="D379" i="6"/>
  <c r="D4" i="6"/>
  <c r="D80" i="6"/>
  <c r="D158" i="6"/>
  <c r="D265" i="6"/>
  <c r="D385" i="6"/>
  <c r="D457" i="6"/>
  <c r="D559" i="6"/>
  <c r="D127" i="6"/>
  <c r="D151" i="6"/>
  <c r="D175" i="6"/>
  <c r="D211" i="6"/>
  <c r="D319" i="6"/>
  <c r="D391" i="6"/>
  <c r="D463" i="6"/>
  <c r="D74" i="6"/>
  <c r="D87" i="6"/>
  <c r="D111" i="6"/>
  <c r="D135" i="6"/>
  <c r="D159" i="6"/>
  <c r="D187" i="6"/>
  <c r="D199" i="6"/>
  <c r="D241" i="6"/>
  <c r="D271" i="6"/>
  <c r="D325" i="6"/>
  <c r="D397" i="6"/>
  <c r="D469" i="6"/>
  <c r="D55" i="6"/>
  <c r="D68" i="6"/>
  <c r="D81" i="6"/>
  <c r="D104" i="6"/>
  <c r="D128" i="6"/>
  <c r="D152" i="6"/>
  <c r="D176" i="6"/>
  <c r="D331" i="6"/>
  <c r="D403" i="6"/>
  <c r="D475" i="6"/>
  <c r="D62" i="6"/>
  <c r="D97" i="6"/>
  <c r="D121" i="6"/>
  <c r="D145" i="6"/>
  <c r="D169" i="6"/>
  <c r="D188" i="6"/>
  <c r="D200" i="6"/>
  <c r="D229" i="6"/>
  <c r="D277" i="6"/>
  <c r="D337" i="6"/>
  <c r="D409" i="6"/>
  <c r="D481" i="6"/>
  <c r="D617" i="6"/>
  <c r="D24" i="6"/>
  <c r="D43" i="6"/>
  <c r="D56" i="6"/>
  <c r="D69" i="6"/>
  <c r="D82" i="6"/>
  <c r="D105" i="6"/>
  <c r="D153" i="6"/>
  <c r="D343" i="6"/>
  <c r="D415" i="6"/>
  <c r="D487" i="6"/>
  <c r="D631" i="6"/>
  <c r="D37" i="6"/>
  <c r="D50" i="6"/>
  <c r="D63" i="6"/>
  <c r="D76" i="6"/>
  <c r="D98" i="6"/>
  <c r="D122" i="6"/>
  <c r="D146" i="6"/>
  <c r="D217" i="6"/>
  <c r="D247" i="6"/>
  <c r="D283" i="6"/>
  <c r="D349" i="6"/>
  <c r="D421" i="6"/>
  <c r="D493" i="6"/>
  <c r="D649" i="6"/>
  <c r="D31" i="6"/>
  <c r="D44" i="6"/>
  <c r="D57" i="6"/>
  <c r="D70" i="6"/>
  <c r="D83" i="6"/>
  <c r="D91" i="6"/>
  <c r="D115" i="6"/>
  <c r="D139" i="6"/>
  <c r="D163" i="6"/>
  <c r="D355" i="6"/>
  <c r="D427" i="6"/>
  <c r="D501" i="6"/>
  <c r="D26" i="6"/>
  <c r="D38" i="6"/>
  <c r="D51" i="6"/>
  <c r="D64" i="6"/>
  <c r="D77" i="6"/>
  <c r="D99" i="6"/>
  <c r="D123" i="6"/>
  <c r="D147" i="6"/>
  <c r="D171" i="6"/>
  <c r="D181" i="6"/>
  <c r="D193" i="6"/>
  <c r="D205" i="6"/>
  <c r="D253" i="6"/>
  <c r="D289" i="6"/>
  <c r="D361" i="6"/>
  <c r="D433" i="6"/>
  <c r="D1001" i="6"/>
  <c r="D995" i="6"/>
  <c r="D983" i="6"/>
  <c r="D977" i="6"/>
  <c r="D971" i="6"/>
  <c r="D965" i="6"/>
  <c r="D959" i="6"/>
  <c r="D953" i="6"/>
  <c r="D947" i="6"/>
  <c r="D941" i="6"/>
  <c r="D935" i="6"/>
  <c r="D929" i="6"/>
  <c r="D923" i="6"/>
  <c r="D917" i="6"/>
  <c r="D911" i="6"/>
  <c r="D905" i="6"/>
  <c r="D899" i="6"/>
  <c r="D893" i="6"/>
  <c r="D887" i="6"/>
  <c r="D881" i="6"/>
  <c r="D875" i="6"/>
  <c r="D869" i="6"/>
  <c r="D863" i="6"/>
  <c r="D857" i="6"/>
  <c r="D851" i="6"/>
  <c r="D839" i="6"/>
  <c r="D833" i="6"/>
  <c r="D827" i="6"/>
  <c r="D821" i="6"/>
  <c r="D815" i="6"/>
  <c r="D809" i="6"/>
  <c r="D803" i="6"/>
  <c r="D797" i="6"/>
  <c r="D791" i="6"/>
  <c r="D785" i="6"/>
  <c r="D779" i="6"/>
  <c r="D773" i="6"/>
  <c r="D767" i="6"/>
  <c r="D761" i="6"/>
  <c r="D755" i="6"/>
  <c r="D749" i="6"/>
  <c r="D743" i="6"/>
  <c r="D737" i="6"/>
  <c r="D731" i="6"/>
  <c r="D725" i="6"/>
  <c r="D719" i="6"/>
  <c r="D713" i="6"/>
  <c r="D707" i="6"/>
  <c r="D695" i="6"/>
  <c r="D689" i="6"/>
  <c r="D683" i="6"/>
  <c r="D677" i="6"/>
  <c r="D671" i="6"/>
  <c r="D665" i="6"/>
  <c r="D659" i="6"/>
  <c r="D653" i="6"/>
  <c r="D1000" i="6"/>
  <c r="D994" i="6"/>
  <c r="D982" i="6"/>
  <c r="D976" i="6"/>
  <c r="D970" i="6"/>
  <c r="D964" i="6"/>
  <c r="D958" i="6"/>
  <c r="D952" i="6"/>
  <c r="D946" i="6"/>
  <c r="D940" i="6"/>
  <c r="D934" i="6"/>
  <c r="D928" i="6"/>
  <c r="D922" i="6"/>
  <c r="D916" i="6"/>
  <c r="D910" i="6"/>
  <c r="D904" i="6"/>
  <c r="D898" i="6"/>
  <c r="D892" i="6"/>
  <c r="D886" i="6"/>
  <c r="D880" i="6"/>
  <c r="D874" i="6"/>
  <c r="D868" i="6"/>
  <c r="D856" i="6"/>
  <c r="D850" i="6"/>
  <c r="D838" i="6"/>
  <c r="D832" i="6"/>
  <c r="D826" i="6"/>
  <c r="D820" i="6"/>
  <c r="D814" i="6"/>
  <c r="D808" i="6"/>
  <c r="D802" i="6"/>
  <c r="D796" i="6"/>
  <c r="D790" i="6"/>
  <c r="D784" i="6"/>
  <c r="D778" i="6"/>
  <c r="D772" i="6"/>
  <c r="D766" i="6"/>
  <c r="D760" i="6"/>
  <c r="D754" i="6"/>
  <c r="D748" i="6"/>
  <c r="D742" i="6"/>
  <c r="D736" i="6"/>
  <c r="D730" i="6"/>
  <c r="D724" i="6"/>
  <c r="D712" i="6"/>
  <c r="D706" i="6"/>
  <c r="D694" i="6"/>
  <c r="D688" i="6"/>
  <c r="D682" i="6"/>
  <c r="D676" i="6"/>
  <c r="D670" i="6"/>
  <c r="D664" i="6"/>
  <c r="D658" i="6"/>
  <c r="D652" i="6"/>
  <c r="D646" i="6"/>
  <c r="D640" i="6"/>
  <c r="D634" i="6"/>
  <c r="D628" i="6"/>
  <c r="D622" i="6"/>
  <c r="D616" i="6"/>
  <c r="D610" i="6"/>
  <c r="D604" i="6"/>
  <c r="D598" i="6"/>
  <c r="D592" i="6"/>
  <c r="D586" i="6"/>
  <c r="D580" i="6"/>
  <c r="D568" i="6"/>
  <c r="D562" i="6"/>
  <c r="D999" i="6"/>
  <c r="D987" i="6"/>
  <c r="D981" i="6"/>
  <c r="D975" i="6"/>
  <c r="D969" i="6"/>
  <c r="D963" i="6"/>
  <c r="D957" i="6"/>
  <c r="D951" i="6"/>
  <c r="D945" i="6"/>
  <c r="D933" i="6"/>
  <c r="D927" i="6"/>
  <c r="D921" i="6"/>
  <c r="D915" i="6"/>
  <c r="D909" i="6"/>
  <c r="D903" i="6"/>
  <c r="D897" i="6"/>
  <c r="D891" i="6"/>
  <c r="D885" i="6"/>
  <c r="D879" i="6"/>
  <c r="D873" i="6"/>
  <c r="D867" i="6"/>
  <c r="D861" i="6"/>
  <c r="D855" i="6"/>
  <c r="D843" i="6"/>
  <c r="D837" i="6"/>
  <c r="D831" i="6"/>
  <c r="D825" i="6"/>
  <c r="D819" i="6"/>
  <c r="D813" i="6"/>
  <c r="D807" i="6"/>
  <c r="D801" i="6"/>
  <c r="D789" i="6"/>
  <c r="D783" i="6"/>
  <c r="D777" i="6"/>
  <c r="D771" i="6"/>
  <c r="D765" i="6"/>
  <c r="D759" i="6"/>
  <c r="D753" i="6"/>
  <c r="D747" i="6"/>
  <c r="D741" i="6"/>
  <c r="D735" i="6"/>
  <c r="D729" i="6"/>
  <c r="D723" i="6"/>
  <c r="D717" i="6"/>
  <c r="D711" i="6"/>
  <c r="D699" i="6"/>
  <c r="D693" i="6"/>
  <c r="D687" i="6"/>
  <c r="D681" i="6"/>
  <c r="D675" i="6"/>
  <c r="D669" i="6"/>
  <c r="D663" i="6"/>
  <c r="D657" i="6"/>
  <c r="D645" i="6"/>
  <c r="D639" i="6"/>
  <c r="D633" i="6"/>
  <c r="D627" i="6"/>
  <c r="D621" i="6"/>
  <c r="D615" i="6"/>
  <c r="D609" i="6"/>
  <c r="D603" i="6"/>
  <c r="D597" i="6"/>
  <c r="D591" i="6"/>
  <c r="D585" i="6"/>
  <c r="D579" i="6"/>
  <c r="D573" i="6"/>
  <c r="D567" i="6"/>
  <c r="D555" i="6"/>
  <c r="D549" i="6"/>
  <c r="D543" i="6"/>
  <c r="D537" i="6"/>
  <c r="D531" i="6"/>
  <c r="D525" i="6"/>
  <c r="D519" i="6"/>
  <c r="D513" i="6"/>
  <c r="D998" i="6"/>
  <c r="D992" i="6"/>
  <c r="D986" i="6"/>
  <c r="D980" i="6"/>
  <c r="D974" i="6"/>
  <c r="D968" i="6"/>
  <c r="D962" i="6"/>
  <c r="D956" i="6"/>
  <c r="D950" i="6"/>
  <c r="D944" i="6"/>
  <c r="D938" i="6"/>
  <c r="D932" i="6"/>
  <c r="D926" i="6"/>
  <c r="D920" i="6"/>
  <c r="D914" i="6"/>
  <c r="D908" i="6"/>
  <c r="D902" i="6"/>
  <c r="D896" i="6"/>
  <c r="D884" i="6"/>
  <c r="D878" i="6"/>
  <c r="D872" i="6"/>
  <c r="D866" i="6"/>
  <c r="D860" i="6"/>
  <c r="D854" i="6"/>
  <c r="D848" i="6"/>
  <c r="D842" i="6"/>
  <c r="D836" i="6"/>
  <c r="D830" i="6"/>
  <c r="D824" i="6"/>
  <c r="D818" i="6"/>
  <c r="D812" i="6"/>
  <c r="D806" i="6"/>
  <c r="D800" i="6"/>
  <c r="D794" i="6"/>
  <c r="D788" i="6"/>
  <c r="D782" i="6"/>
  <c r="D776" i="6"/>
  <c r="D770" i="6"/>
  <c r="D764" i="6"/>
  <c r="D758" i="6"/>
  <c r="D752" i="6"/>
  <c r="D740" i="6"/>
  <c r="D734" i="6"/>
  <c r="D728" i="6"/>
  <c r="D722" i="6"/>
  <c r="D716" i="6"/>
  <c r="D710" i="6"/>
  <c r="D704" i="6"/>
  <c r="D698" i="6"/>
  <c r="D692" i="6"/>
  <c r="D686" i="6"/>
  <c r="D680" i="6"/>
  <c r="D674" i="6"/>
  <c r="D668" i="6"/>
  <c r="D662" i="6"/>
  <c r="D656" i="6"/>
  <c r="D650" i="6"/>
  <c r="D644" i="6"/>
  <c r="D638" i="6"/>
  <c r="D632" i="6"/>
  <c r="D626" i="6"/>
  <c r="D620" i="6"/>
  <c r="D614" i="6"/>
  <c r="D608" i="6"/>
  <c r="D596" i="6"/>
  <c r="D590" i="6"/>
  <c r="D584" i="6"/>
  <c r="D578" i="6"/>
  <c r="D572" i="6"/>
  <c r="D566" i="6"/>
  <c r="D560" i="6"/>
  <c r="D554" i="6"/>
  <c r="D548" i="6"/>
  <c r="D542" i="6"/>
  <c r="D536" i="6"/>
  <c r="D530" i="6"/>
  <c r="D524" i="6"/>
  <c r="D518" i="6"/>
  <c r="D512" i="6"/>
  <c r="D506" i="6"/>
  <c r="D500" i="6"/>
  <c r="D494" i="6"/>
  <c r="D997" i="6"/>
  <c r="D991" i="6"/>
  <c r="D985" i="6"/>
  <c r="D979" i="6"/>
  <c r="D973" i="6"/>
  <c r="D967" i="6"/>
  <c r="D961" i="6"/>
  <c r="D955" i="6"/>
  <c r="D949" i="6"/>
  <c r="D943" i="6"/>
  <c r="D937" i="6"/>
  <c r="D931" i="6"/>
  <c r="D925" i="6"/>
  <c r="D919" i="6"/>
  <c r="D913" i="6"/>
  <c r="D907" i="6"/>
  <c r="D901" i="6"/>
  <c r="D895" i="6"/>
  <c r="D883" i="6"/>
  <c r="D877" i="6"/>
  <c r="D871" i="6"/>
  <c r="D865" i="6"/>
  <c r="D859" i="6"/>
  <c r="D853" i="6"/>
  <c r="D847" i="6"/>
  <c r="D841" i="6"/>
  <c r="D835" i="6"/>
  <c r="D829" i="6"/>
  <c r="D823" i="6"/>
  <c r="D817" i="6"/>
  <c r="D811" i="6"/>
  <c r="D805" i="6"/>
  <c r="D799" i="6"/>
  <c r="D793" i="6"/>
  <c r="D787" i="6"/>
  <c r="D781" i="6"/>
  <c r="D775" i="6"/>
  <c r="D769" i="6"/>
  <c r="D763" i="6"/>
  <c r="D757" i="6"/>
  <c r="D751" i="6"/>
  <c r="D739" i="6"/>
  <c r="D733" i="6"/>
  <c r="D727" i="6"/>
  <c r="D721" i="6"/>
  <c r="D715" i="6"/>
  <c r="D709" i="6"/>
  <c r="D703" i="6"/>
  <c r="D697" i="6"/>
  <c r="D691" i="6"/>
  <c r="D685" i="6"/>
  <c r="D679" i="6"/>
  <c r="D673" i="6"/>
  <c r="D667" i="6"/>
  <c r="D661" i="6"/>
  <c r="D655" i="6"/>
  <c r="D996" i="6"/>
  <c r="D990" i="6"/>
  <c r="D984" i="6"/>
  <c r="D978" i="6"/>
  <c r="D972" i="6"/>
  <c r="D966" i="6"/>
  <c r="D960" i="6"/>
  <c r="D954" i="6"/>
  <c r="D948" i="6"/>
  <c r="D942" i="6"/>
  <c r="D936" i="6"/>
  <c r="D930" i="6"/>
  <c r="D924" i="6"/>
  <c r="D918" i="6"/>
  <c r="D912" i="6"/>
  <c r="D906" i="6"/>
  <c r="D900" i="6"/>
  <c r="D894" i="6"/>
  <c r="D888" i="6"/>
  <c r="D882" i="6"/>
  <c r="D870" i="6"/>
  <c r="D864" i="6"/>
  <c r="D858" i="6"/>
  <c r="D852" i="6"/>
  <c r="D840" i="6"/>
  <c r="D834" i="6"/>
  <c r="D828" i="6"/>
  <c r="D822" i="6"/>
  <c r="D816" i="6"/>
  <c r="D810" i="6"/>
  <c r="D804" i="6"/>
  <c r="D798" i="6"/>
  <c r="D792" i="6"/>
  <c r="D786" i="6"/>
  <c r="D780" i="6"/>
  <c r="D774" i="6"/>
  <c r="D768" i="6"/>
  <c r="D762" i="6"/>
  <c r="D756" i="6"/>
  <c r="D750" i="6"/>
  <c r="D744" i="6"/>
  <c r="D738" i="6"/>
  <c r="D726" i="6"/>
  <c r="D720" i="6"/>
  <c r="D714" i="6"/>
  <c r="D708" i="6"/>
  <c r="D696" i="6"/>
  <c r="D690" i="6"/>
  <c r="D684" i="6"/>
  <c r="D678" i="6"/>
  <c r="D672" i="6"/>
  <c r="D666" i="6"/>
  <c r="D660" i="6"/>
  <c r="D654" i="6"/>
  <c r="D648" i="6"/>
  <c r="D642" i="6"/>
  <c r="D636" i="6"/>
  <c r="D630" i="6"/>
  <c r="D624" i="6"/>
  <c r="D618" i="6"/>
  <c r="D612" i="6"/>
  <c r="D606" i="6"/>
  <c r="D600" i="6"/>
  <c r="D594" i="6"/>
  <c r="D582" i="6"/>
  <c r="D576" i="6"/>
  <c r="D570" i="6"/>
  <c r="D564" i="6"/>
  <c r="D552" i="6"/>
  <c r="D546" i="6"/>
  <c r="D540" i="6"/>
  <c r="D534" i="6"/>
  <c r="D528" i="6"/>
  <c r="D522" i="6"/>
  <c r="D516" i="6"/>
  <c r="D510" i="6"/>
  <c r="D647" i="6"/>
  <c r="D629" i="6"/>
  <c r="D571" i="6"/>
  <c r="D545" i="6"/>
  <c r="D533" i="6"/>
  <c r="D521" i="6"/>
  <c r="D509" i="6"/>
  <c r="D499" i="6"/>
  <c r="D492" i="6"/>
  <c r="D486" i="6"/>
  <c r="D480" i="6"/>
  <c r="D474" i="6"/>
  <c r="D468" i="6"/>
  <c r="D462" i="6"/>
  <c r="D456" i="6"/>
  <c r="D450" i="6"/>
  <c r="D438" i="6"/>
  <c r="D432" i="6"/>
  <c r="D426" i="6"/>
  <c r="D420" i="6"/>
  <c r="D408" i="6"/>
  <c r="D402" i="6"/>
  <c r="D396" i="6"/>
  <c r="D390" i="6"/>
  <c r="D384" i="6"/>
  <c r="D378" i="6"/>
  <c r="D372" i="6"/>
  <c r="D366" i="6"/>
  <c r="D360" i="6"/>
  <c r="D354" i="6"/>
  <c r="D348" i="6"/>
  <c r="D342" i="6"/>
  <c r="D336" i="6"/>
  <c r="D330" i="6"/>
  <c r="D324" i="6"/>
  <c r="D318" i="6"/>
  <c r="D312" i="6"/>
  <c r="D306" i="6"/>
  <c r="D294" i="6"/>
  <c r="D288" i="6"/>
  <c r="D282" i="6"/>
  <c r="D276" i="6"/>
  <c r="D264" i="6"/>
  <c r="D258" i="6"/>
  <c r="D252" i="6"/>
  <c r="D246" i="6"/>
  <c r="D240" i="6"/>
  <c r="D234" i="6"/>
  <c r="D228" i="6"/>
  <c r="D222" i="6"/>
  <c r="D216" i="6"/>
  <c r="D210" i="6"/>
  <c r="D204" i="6"/>
  <c r="D198" i="6"/>
  <c r="D192" i="6"/>
  <c r="D186" i="6"/>
  <c r="D180" i="6"/>
  <c r="D174" i="6"/>
  <c r="D168" i="6"/>
  <c r="D162" i="6"/>
  <c r="D150" i="6"/>
  <c r="D144" i="6"/>
  <c r="D138" i="6"/>
  <c r="D132" i="6"/>
  <c r="D120" i="6"/>
  <c r="D114" i="6"/>
  <c r="D108" i="6"/>
  <c r="D102" i="6"/>
  <c r="D96" i="6"/>
  <c r="D90" i="6"/>
  <c r="D84" i="6"/>
  <c r="D78" i="6"/>
  <c r="D72" i="6"/>
  <c r="D66" i="6"/>
  <c r="D60" i="6"/>
  <c r="D54" i="6"/>
  <c r="D48" i="6"/>
  <c r="D42" i="6"/>
  <c r="D36" i="6"/>
  <c r="D30" i="6"/>
  <c r="D613" i="6"/>
  <c r="D599" i="6"/>
  <c r="D643" i="6"/>
  <c r="D583" i="6"/>
  <c r="D569" i="6"/>
  <c r="D544" i="6"/>
  <c r="D532" i="6"/>
  <c r="D520" i="6"/>
  <c r="D508" i="6"/>
  <c r="D498" i="6"/>
  <c r="D491" i="6"/>
  <c r="D485" i="6"/>
  <c r="D479" i="6"/>
  <c r="D473" i="6"/>
  <c r="D467" i="6"/>
  <c r="D461" i="6"/>
  <c r="D455" i="6"/>
  <c r="D449" i="6"/>
  <c r="D443" i="6"/>
  <c r="D437" i="6"/>
  <c r="D431" i="6"/>
  <c r="D425" i="6"/>
  <c r="D419" i="6"/>
  <c r="D407" i="6"/>
  <c r="D401" i="6"/>
  <c r="D395" i="6"/>
  <c r="D389" i="6"/>
  <c r="D383" i="6"/>
  <c r="D377" i="6"/>
  <c r="D371" i="6"/>
  <c r="D365" i="6"/>
  <c r="D359" i="6"/>
  <c r="D353" i="6"/>
  <c r="D347" i="6"/>
  <c r="D341" i="6"/>
  <c r="D335" i="6"/>
  <c r="D329" i="6"/>
  <c r="D323" i="6"/>
  <c r="D317" i="6"/>
  <c r="D311" i="6"/>
  <c r="D305" i="6"/>
  <c r="D299" i="6"/>
  <c r="D293" i="6"/>
  <c r="D287" i="6"/>
  <c r="D281" i="6"/>
  <c r="D275" i="6"/>
  <c r="D263" i="6"/>
  <c r="D257" i="6"/>
  <c r="D251" i="6"/>
  <c r="D245" i="6"/>
  <c r="D239" i="6"/>
  <c r="D233" i="6"/>
  <c r="D227" i="6"/>
  <c r="D221" i="6"/>
  <c r="D215" i="6"/>
  <c r="D209" i="6"/>
  <c r="D203" i="6"/>
  <c r="D197" i="6"/>
  <c r="D191" i="6"/>
  <c r="D185" i="6"/>
  <c r="D179" i="6"/>
  <c r="D173" i="6"/>
  <c r="D167" i="6"/>
  <c r="D161" i="6"/>
  <c r="D155" i="6"/>
  <c r="D149" i="6"/>
  <c r="D143" i="6"/>
  <c r="D137" i="6"/>
  <c r="D131" i="6"/>
  <c r="D119" i="6"/>
  <c r="D113" i="6"/>
  <c r="D107" i="6"/>
  <c r="D101" i="6"/>
  <c r="D95" i="6"/>
  <c r="D89" i="6"/>
  <c r="D625" i="6"/>
  <c r="D611" i="6"/>
  <c r="D497" i="6"/>
  <c r="D641" i="6"/>
  <c r="D595" i="6"/>
  <c r="D581" i="6"/>
  <c r="D553" i="6"/>
  <c r="D541" i="6"/>
  <c r="D529" i="6"/>
  <c r="D517" i="6"/>
  <c r="D505" i="6"/>
  <c r="D490" i="6"/>
  <c r="D484" i="6"/>
  <c r="D478" i="6"/>
  <c r="D472" i="6"/>
  <c r="D466" i="6"/>
  <c r="D460" i="6"/>
  <c r="D454" i="6"/>
  <c r="D448" i="6"/>
  <c r="D442" i="6"/>
  <c r="D436" i="6"/>
  <c r="D424" i="6"/>
  <c r="D418" i="6"/>
  <c r="D412" i="6"/>
  <c r="D406" i="6"/>
  <c r="D400" i="6"/>
  <c r="D394" i="6"/>
  <c r="D388" i="6"/>
  <c r="D382" i="6"/>
  <c r="D376" i="6"/>
  <c r="D370" i="6"/>
  <c r="D364" i="6"/>
  <c r="D358" i="6"/>
  <c r="D352" i="6"/>
  <c r="D346" i="6"/>
  <c r="D340" i="6"/>
  <c r="D334" i="6"/>
  <c r="D328" i="6"/>
  <c r="D322" i="6"/>
  <c r="D316" i="6"/>
  <c r="D310" i="6"/>
  <c r="D304" i="6"/>
  <c r="D298" i="6"/>
  <c r="D292" i="6"/>
  <c r="D280" i="6"/>
  <c r="D274" i="6"/>
  <c r="D268" i="6"/>
  <c r="D262" i="6"/>
  <c r="D256" i="6"/>
  <c r="D250" i="6"/>
  <c r="D244" i="6"/>
  <c r="D238" i="6"/>
  <c r="D232" i="6"/>
  <c r="D226" i="6"/>
  <c r="D220" i="6"/>
  <c r="D214" i="6"/>
  <c r="D208" i="6"/>
  <c r="D202" i="6"/>
  <c r="D196" i="6"/>
  <c r="D190" i="6"/>
  <c r="D184" i="6"/>
  <c r="D178" i="6"/>
  <c r="D172" i="6"/>
  <c r="D166" i="6"/>
  <c r="D160" i="6"/>
  <c r="D154" i="6"/>
  <c r="D148" i="6"/>
  <c r="D136" i="6"/>
  <c r="D130" i="6"/>
  <c r="D124" i="6"/>
  <c r="D118" i="6"/>
  <c r="D112" i="6"/>
  <c r="D106" i="6"/>
  <c r="D100" i="6"/>
  <c r="D94" i="6"/>
  <c r="D88" i="6"/>
  <c r="D623" i="6"/>
  <c r="D565" i="6"/>
  <c r="D496" i="6"/>
  <c r="D637" i="6"/>
  <c r="D607" i="6"/>
  <c r="D593" i="6"/>
  <c r="D551" i="6"/>
  <c r="D539" i="6"/>
  <c r="D527" i="6"/>
  <c r="D515" i="6"/>
  <c r="D504" i="6"/>
  <c r="D489" i="6"/>
  <c r="D483" i="6"/>
  <c r="D477" i="6"/>
  <c r="D471" i="6"/>
  <c r="D465" i="6"/>
  <c r="D459" i="6"/>
  <c r="D453" i="6"/>
  <c r="D447" i="6"/>
  <c r="D441" i="6"/>
  <c r="D435" i="6"/>
  <c r="D429" i="6"/>
  <c r="D423" i="6"/>
  <c r="D411" i="6"/>
  <c r="D405" i="6"/>
  <c r="D399" i="6"/>
  <c r="D393" i="6"/>
  <c r="D387" i="6"/>
  <c r="D381" i="6"/>
  <c r="D375" i="6"/>
  <c r="D369" i="6"/>
  <c r="D357" i="6"/>
  <c r="D351" i="6"/>
  <c r="D345" i="6"/>
  <c r="D339" i="6"/>
  <c r="D333" i="6"/>
  <c r="D327" i="6"/>
  <c r="D321" i="6"/>
  <c r="D315" i="6"/>
  <c r="D309" i="6"/>
  <c r="D303" i="6"/>
  <c r="D297" i="6"/>
  <c r="D291" i="6"/>
  <c r="D285" i="6"/>
  <c r="D279" i="6"/>
  <c r="D267" i="6"/>
  <c r="D261" i="6"/>
  <c r="D255" i="6"/>
  <c r="D249" i="6"/>
  <c r="D243" i="6"/>
  <c r="D237" i="6"/>
  <c r="D231" i="6"/>
  <c r="D225" i="6"/>
  <c r="D213" i="6"/>
  <c r="D207" i="6"/>
  <c r="D201" i="6"/>
  <c r="D195" i="6"/>
  <c r="D189" i="6"/>
  <c r="D183" i="6"/>
  <c r="D177" i="6"/>
  <c r="D577" i="6"/>
  <c r="D563" i="6"/>
  <c r="D503" i="6"/>
  <c r="D495" i="6"/>
  <c r="D635" i="6"/>
  <c r="D619" i="6"/>
  <c r="D605" i="6"/>
  <c r="D550" i="6"/>
  <c r="D538" i="6"/>
  <c r="D526" i="6"/>
  <c r="D514" i="6"/>
  <c r="D488" i="6"/>
  <c r="D482" i="6"/>
  <c r="D476" i="6"/>
  <c r="D470" i="6"/>
  <c r="D464" i="6"/>
  <c r="D452" i="6"/>
  <c r="D446" i="6"/>
  <c r="D440" i="6"/>
  <c r="D434" i="6"/>
  <c r="D428" i="6"/>
  <c r="D422" i="6"/>
  <c r="D416" i="6"/>
  <c r="D410" i="6"/>
  <c r="D404" i="6"/>
  <c r="D398" i="6"/>
  <c r="D392" i="6"/>
  <c r="D386" i="6"/>
  <c r="D380" i="6"/>
  <c r="D374" i="6"/>
  <c r="D368" i="6"/>
  <c r="D362" i="6"/>
  <c r="D356" i="6"/>
  <c r="D350" i="6"/>
  <c r="D344" i="6"/>
  <c r="D338" i="6"/>
  <c r="D332" i="6"/>
  <c r="D326" i="6"/>
  <c r="D320" i="6"/>
  <c r="D308" i="6"/>
  <c r="D302" i="6"/>
  <c r="D296" i="6"/>
  <c r="D290" i="6"/>
  <c r="D284" i="6"/>
  <c r="D278" i="6"/>
  <c r="D272" i="6"/>
  <c r="D266" i="6"/>
  <c r="D260" i="6"/>
  <c r="D254" i="6"/>
  <c r="D248" i="6"/>
  <c r="D242" i="6"/>
  <c r="D236" i="6"/>
  <c r="D230" i="6"/>
  <c r="D224" i="6"/>
  <c r="D218" i="6"/>
  <c r="D212" i="6"/>
  <c r="D206" i="6"/>
  <c r="D589" i="6"/>
  <c r="D575" i="6"/>
  <c r="D502" i="6"/>
  <c r="D587" i="6"/>
  <c r="D19" i="6"/>
  <c r="D21" i="6"/>
  <c r="D32" i="6"/>
  <c r="D45" i="6"/>
  <c r="D58" i="6"/>
  <c r="D71" i="6"/>
  <c r="D92" i="6"/>
  <c r="D116" i="6"/>
  <c r="D140" i="6"/>
  <c r="D164" i="6"/>
  <c r="D235" i="6"/>
  <c r="D295" i="6"/>
  <c r="D367" i="6"/>
  <c r="D439" i="6"/>
  <c r="D523" i="6"/>
  <c r="D23" i="6"/>
  <c r="D27" i="6"/>
  <c r="D39" i="6"/>
  <c r="D52" i="6"/>
  <c r="D65" i="6"/>
  <c r="D85" i="6"/>
  <c r="D109" i="6"/>
  <c r="D133" i="6"/>
  <c r="D157" i="6"/>
  <c r="D182" i="6"/>
  <c r="D194" i="6"/>
  <c r="D259" i="6"/>
  <c r="D301" i="6"/>
  <c r="D373" i="6"/>
  <c r="D445" i="6"/>
  <c r="D535" i="6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7" i="3"/>
  <c r="D48" i="3"/>
  <c r="D49" i="3"/>
  <c r="D50" i="3"/>
  <c r="D51" i="3"/>
  <c r="D52" i="3"/>
  <c r="D53" i="3"/>
  <c r="D54" i="3"/>
  <c r="D55" i="3"/>
  <c r="D56" i="3"/>
  <c r="D57" i="3"/>
  <c r="D58" i="3"/>
  <c r="D60" i="3"/>
  <c r="D61" i="3"/>
  <c r="D62" i="3"/>
  <c r="D63" i="3"/>
  <c r="D64" i="3"/>
  <c r="D65" i="3"/>
  <c r="D66" i="3"/>
  <c r="D67" i="3"/>
  <c r="D68" i="3"/>
  <c r="D69" i="3"/>
  <c r="D70" i="3"/>
  <c r="D71" i="3"/>
  <c r="D73" i="3"/>
  <c r="D74" i="3"/>
  <c r="D75" i="3"/>
  <c r="D76" i="3"/>
  <c r="D83" i="3"/>
  <c r="D86" i="3"/>
  <c r="D87" i="3"/>
  <c r="D88" i="3"/>
  <c r="D96" i="3"/>
  <c r="D99" i="3"/>
  <c r="D109" i="3"/>
  <c r="D110" i="3"/>
  <c r="D111" i="3"/>
  <c r="D112" i="3"/>
  <c r="D113" i="3"/>
  <c r="D114" i="3"/>
  <c r="D115" i="3"/>
  <c r="D116" i="3"/>
  <c r="D117" i="3"/>
  <c r="D118" i="3"/>
  <c r="D122" i="3"/>
  <c r="D123" i="3"/>
  <c r="D124" i="3"/>
  <c r="D125" i="3"/>
  <c r="D126" i="3"/>
  <c r="D127" i="3"/>
  <c r="D128" i="3"/>
  <c r="D129" i="3"/>
  <c r="D130" i="3"/>
  <c r="D131" i="3"/>
  <c r="D135" i="3"/>
  <c r="D136" i="3"/>
  <c r="D137" i="3"/>
  <c r="D138" i="3"/>
  <c r="D139" i="3"/>
  <c r="D140" i="3"/>
  <c r="D141" i="3"/>
  <c r="D142" i="3"/>
  <c r="D143" i="3"/>
  <c r="D144" i="3"/>
  <c r="D149" i="3"/>
  <c r="D150" i="3"/>
  <c r="D151" i="3"/>
  <c r="D152" i="3"/>
  <c r="D153" i="3"/>
  <c r="D154" i="3"/>
  <c r="D155" i="3"/>
  <c r="D156" i="3"/>
  <c r="D157" i="3"/>
  <c r="D160" i="3"/>
  <c r="D161" i="3"/>
  <c r="D162" i="3"/>
  <c r="D163" i="3"/>
  <c r="D164" i="3"/>
  <c r="D165" i="3"/>
  <c r="D166" i="3"/>
  <c r="D167" i="3"/>
  <c r="D168" i="3"/>
  <c r="D169" i="3"/>
  <c r="D170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7" i="3"/>
  <c r="D218" i="3"/>
  <c r="D219" i="3"/>
  <c r="D220" i="3"/>
  <c r="D227" i="3"/>
  <c r="D228" i="3"/>
  <c r="D230" i="3"/>
  <c r="D231" i="3"/>
  <c r="D232" i="3"/>
  <c r="D240" i="3"/>
  <c r="D241" i="3"/>
  <c r="D243" i="3"/>
  <c r="D249" i="3"/>
  <c r="D253" i="3"/>
  <c r="D254" i="3"/>
  <c r="D255" i="3"/>
  <c r="D256" i="3"/>
  <c r="D257" i="3"/>
  <c r="D258" i="3"/>
  <c r="D259" i="3"/>
  <c r="D260" i="3"/>
  <c r="D261" i="3"/>
  <c r="D262" i="3"/>
  <c r="D263" i="3"/>
  <c r="D266" i="3"/>
  <c r="D268" i="3"/>
  <c r="D269" i="3"/>
  <c r="D270" i="3"/>
  <c r="D271" i="3"/>
  <c r="D272" i="3"/>
  <c r="D273" i="3"/>
  <c r="D274" i="3"/>
  <c r="D275" i="3"/>
  <c r="D279" i="3"/>
  <c r="D280" i="3"/>
  <c r="D281" i="3"/>
  <c r="D282" i="3"/>
  <c r="D283" i="3"/>
  <c r="D284" i="3"/>
  <c r="D285" i="3"/>
  <c r="D286" i="3"/>
  <c r="D287" i="3"/>
  <c r="D288" i="3"/>
  <c r="D291" i="3"/>
  <c r="D292" i="3"/>
  <c r="D293" i="3"/>
  <c r="D294" i="3"/>
  <c r="D295" i="3"/>
  <c r="D296" i="3"/>
  <c r="D297" i="3"/>
  <c r="D298" i="3"/>
  <c r="D299" i="3"/>
  <c r="D300" i="3"/>
  <c r="D301" i="3"/>
  <c r="D304" i="3"/>
  <c r="D305" i="3"/>
  <c r="D306" i="3"/>
  <c r="D307" i="3"/>
  <c r="D308" i="3"/>
  <c r="D309" i="3"/>
  <c r="D310" i="3"/>
  <c r="D311" i="3"/>
  <c r="D312" i="3"/>
  <c r="D313" i="3"/>
  <c r="D314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1" i="3"/>
  <c r="D362" i="3"/>
  <c r="D363" i="3"/>
  <c r="D364" i="3"/>
  <c r="D371" i="3"/>
  <c r="D372" i="3"/>
  <c r="D374" i="3"/>
  <c r="D375" i="3"/>
  <c r="D376" i="3"/>
  <c r="D384" i="3"/>
  <c r="D385" i="3"/>
  <c r="D387" i="3"/>
  <c r="D388" i="3"/>
  <c r="D397" i="3"/>
  <c r="D398" i="3"/>
  <c r="D399" i="3"/>
  <c r="D401" i="3"/>
  <c r="D402" i="3"/>
  <c r="D403" i="3"/>
  <c r="D404" i="3"/>
  <c r="D405" i="3"/>
  <c r="D406" i="3"/>
  <c r="D409" i="3"/>
  <c r="D410" i="3"/>
  <c r="D411" i="3"/>
  <c r="D412" i="3"/>
  <c r="D413" i="3"/>
  <c r="D414" i="3"/>
  <c r="D415" i="3"/>
  <c r="D416" i="3"/>
  <c r="D417" i="3"/>
  <c r="D418" i="3"/>
  <c r="D419" i="3"/>
  <c r="D423" i="3"/>
  <c r="D424" i="3"/>
  <c r="D425" i="3"/>
  <c r="D426" i="3"/>
  <c r="D427" i="3"/>
  <c r="D428" i="3"/>
  <c r="D429" i="3"/>
  <c r="D430" i="3"/>
  <c r="D431" i="3"/>
  <c r="D432" i="3"/>
  <c r="D436" i="3"/>
  <c r="D437" i="3"/>
  <c r="D438" i="3"/>
  <c r="D439" i="3"/>
  <c r="D440" i="3"/>
  <c r="D441" i="3"/>
  <c r="D442" i="3"/>
  <c r="D443" i="3"/>
  <c r="D444" i="3"/>
  <c r="D445" i="3"/>
  <c r="D448" i="3"/>
  <c r="D449" i="3"/>
  <c r="D450" i="3"/>
  <c r="D451" i="3"/>
  <c r="D452" i="3"/>
  <c r="D453" i="3"/>
  <c r="D454" i="3"/>
  <c r="D455" i="3"/>
  <c r="D456" i="3"/>
  <c r="D457" i="3"/>
  <c r="D458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2" i="3"/>
  <c r="D493" i="3"/>
  <c r="D494" i="3"/>
  <c r="D495" i="3"/>
  <c r="D496" i="3"/>
  <c r="D497" i="3"/>
  <c r="D498" i="3"/>
  <c r="D499" i="3"/>
  <c r="D500" i="3"/>
  <c r="D507" i="3"/>
  <c r="D508" i="3"/>
  <c r="D510" i="3"/>
  <c r="D511" i="3"/>
  <c r="D512" i="3"/>
  <c r="D520" i="3"/>
  <c r="D521" i="3"/>
  <c r="D523" i="3"/>
  <c r="D524" i="3"/>
  <c r="D528" i="3"/>
  <c r="D533" i="3"/>
  <c r="D534" i="3"/>
  <c r="D536" i="3"/>
  <c r="D537" i="3"/>
  <c r="D538" i="3"/>
  <c r="D539" i="3"/>
  <c r="D540" i="3"/>
  <c r="D541" i="3"/>
  <c r="D542" i="3"/>
  <c r="D543" i="3"/>
  <c r="D546" i="3"/>
  <c r="D547" i="3"/>
  <c r="D548" i="3"/>
  <c r="D549" i="3"/>
  <c r="D550" i="3"/>
  <c r="D551" i="3"/>
  <c r="D552" i="3"/>
  <c r="D553" i="3"/>
  <c r="D554" i="3"/>
  <c r="D555" i="3"/>
  <c r="D559" i="3"/>
  <c r="D561" i="3"/>
  <c r="D562" i="3"/>
  <c r="D563" i="3"/>
  <c r="D564" i="3"/>
  <c r="D565" i="3"/>
  <c r="D566" i="3"/>
  <c r="D567" i="3"/>
  <c r="D568" i="3"/>
  <c r="D572" i="3"/>
  <c r="D573" i="3"/>
  <c r="D574" i="3"/>
  <c r="D575" i="3"/>
  <c r="D576" i="3"/>
  <c r="D577" i="3"/>
  <c r="D578" i="3"/>
  <c r="D579" i="3"/>
  <c r="D580" i="3"/>
  <c r="D581" i="3"/>
  <c r="D585" i="3"/>
  <c r="D586" i="3"/>
  <c r="D587" i="3"/>
  <c r="D588" i="3"/>
  <c r="D589" i="3"/>
  <c r="D590" i="3"/>
  <c r="D591" i="3"/>
  <c r="D592" i="3"/>
  <c r="D593" i="3"/>
  <c r="D594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1" i="3"/>
  <c r="D642" i="3"/>
  <c r="D643" i="3"/>
  <c r="D651" i="3"/>
  <c r="D652" i="3"/>
  <c r="D654" i="3"/>
  <c r="D655" i="3"/>
  <c r="D656" i="3"/>
  <c r="D664" i="3"/>
  <c r="D665" i="3"/>
  <c r="D667" i="3"/>
  <c r="D668" i="3"/>
  <c r="D669" i="3"/>
  <c r="D677" i="3"/>
  <c r="D678" i="3"/>
  <c r="D680" i="3"/>
  <c r="D681" i="3"/>
  <c r="D682" i="3"/>
  <c r="D683" i="3"/>
  <c r="D684" i="3"/>
  <c r="D685" i="3"/>
  <c r="D686" i="3"/>
  <c r="D690" i="3"/>
  <c r="D691" i="3"/>
  <c r="D692" i="3"/>
  <c r="D693" i="3"/>
  <c r="D694" i="3"/>
  <c r="D695" i="3"/>
  <c r="D696" i="3"/>
  <c r="D697" i="3"/>
  <c r="D698" i="3"/>
  <c r="D699" i="3"/>
  <c r="D703" i="3"/>
  <c r="D705" i="3"/>
  <c r="D706" i="3"/>
  <c r="D707" i="3"/>
  <c r="D708" i="3"/>
  <c r="D709" i="3"/>
  <c r="D710" i="3"/>
  <c r="D711" i="3"/>
  <c r="D712" i="3"/>
  <c r="D716" i="3"/>
  <c r="D717" i="3"/>
  <c r="D718" i="3"/>
  <c r="D719" i="3"/>
  <c r="D720" i="3"/>
  <c r="D721" i="3"/>
  <c r="D722" i="3"/>
  <c r="D723" i="3"/>
  <c r="D724" i="3"/>
  <c r="D725" i="3"/>
  <c r="D726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9" i="3"/>
  <c r="D760" i="3"/>
  <c r="D761" i="3"/>
  <c r="D762" i="3"/>
  <c r="D763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5" i="3"/>
  <c r="D786" i="3"/>
  <c r="D787" i="3"/>
  <c r="D788" i="3"/>
  <c r="D795" i="3"/>
  <c r="D796" i="3"/>
  <c r="D798" i="3"/>
  <c r="D799" i="3"/>
  <c r="D808" i="3"/>
  <c r="D809" i="3"/>
  <c r="D811" i="3"/>
  <c r="D812" i="3"/>
  <c r="D821" i="3"/>
  <c r="D822" i="3"/>
  <c r="D824" i="3"/>
  <c r="D825" i="3"/>
  <c r="D826" i="3"/>
  <c r="D827" i="3"/>
  <c r="D828" i="3"/>
  <c r="D829" i="3"/>
  <c r="D830" i="3"/>
  <c r="D834" i="3"/>
  <c r="D835" i="3"/>
  <c r="D836" i="3"/>
  <c r="D837" i="3"/>
  <c r="D838" i="3"/>
  <c r="D839" i="3"/>
  <c r="D840" i="3"/>
  <c r="D841" i="3"/>
  <c r="D842" i="3"/>
  <c r="D843" i="3"/>
  <c r="D847" i="3"/>
  <c r="D848" i="3"/>
  <c r="D849" i="3"/>
  <c r="D850" i="3"/>
  <c r="D851" i="3"/>
  <c r="D852" i="3"/>
  <c r="D853" i="3"/>
  <c r="D854" i="3"/>
  <c r="D855" i="3"/>
  <c r="D856" i="3"/>
  <c r="D859" i="3"/>
  <c r="D860" i="3"/>
  <c r="D861" i="3"/>
  <c r="D862" i="3"/>
  <c r="D863" i="3"/>
  <c r="D864" i="3"/>
  <c r="D865" i="3"/>
  <c r="D866" i="3"/>
  <c r="D867" i="3"/>
  <c r="D868" i="3"/>
  <c r="D869" i="3"/>
  <c r="D872" i="3"/>
  <c r="D873" i="3"/>
  <c r="D874" i="3"/>
  <c r="D875" i="3"/>
  <c r="D876" i="3"/>
  <c r="D877" i="3"/>
  <c r="D878" i="3"/>
  <c r="D879" i="3"/>
  <c r="D880" i="3"/>
  <c r="D881" i="3"/>
  <c r="D882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9" i="3"/>
  <c r="D930" i="3"/>
  <c r="D931" i="3"/>
  <c r="D932" i="3"/>
  <c r="D938" i="3"/>
  <c r="D939" i="3"/>
  <c r="D940" i="3"/>
  <c r="D942" i="3"/>
  <c r="D943" i="3"/>
  <c r="D951" i="3"/>
  <c r="D952" i="3"/>
  <c r="D953" i="3"/>
  <c r="D955" i="3"/>
  <c r="D956" i="3"/>
  <c r="D958" i="3"/>
  <c r="D964" i="3"/>
  <c r="D965" i="3"/>
  <c r="D966" i="3"/>
  <c r="D968" i="3"/>
  <c r="D969" i="3"/>
  <c r="D970" i="3"/>
  <c r="D971" i="3"/>
  <c r="D972" i="3"/>
  <c r="D973" i="3"/>
  <c r="D974" i="3"/>
  <c r="D977" i="3"/>
  <c r="D978" i="3"/>
  <c r="D979" i="3"/>
  <c r="D980" i="3"/>
  <c r="D981" i="3"/>
  <c r="D982" i="3"/>
  <c r="D983" i="3"/>
  <c r="D984" i="3"/>
  <c r="D985" i="3"/>
  <c r="D986" i="3"/>
  <c r="D987" i="3"/>
  <c r="D991" i="3"/>
  <c r="D992" i="3"/>
  <c r="D993" i="3"/>
  <c r="D994" i="3"/>
  <c r="D995" i="3"/>
  <c r="D996" i="3"/>
  <c r="D997" i="3"/>
  <c r="D998" i="3"/>
  <c r="D999" i="3"/>
  <c r="D1000" i="3"/>
  <c r="I28" i="8" l="1"/>
  <c r="I4" i="8"/>
  <c r="I13" i="8" s="1"/>
  <c r="I3" i="8"/>
  <c r="H2" i="3"/>
  <c r="D41" i="3"/>
  <c r="I27" i="8"/>
  <c r="I6" i="8"/>
  <c r="J6" i="8" s="1"/>
  <c r="D2" i="7"/>
  <c r="H2" i="7"/>
  <c r="H6" i="7" s="1"/>
  <c r="I6" i="7" s="1"/>
  <c r="D6" i="6"/>
  <c r="G27" i="6" s="1"/>
  <c r="H2" i="6"/>
  <c r="H6" i="6" s="1"/>
  <c r="I6" i="6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G2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H9" i="3"/>
  <c r="I7" i="8" l="1"/>
  <c r="J7" i="8" s="1"/>
  <c r="I14" i="8" s="1"/>
  <c r="I15" i="8" s="1"/>
  <c r="H4" i="7"/>
  <c r="H13" i="7" s="1"/>
  <c r="H3" i="7"/>
  <c r="H4" i="6"/>
  <c r="H13" i="6" s="1"/>
  <c r="H3" i="6"/>
  <c r="H4" i="3"/>
  <c r="H3" i="3"/>
  <c r="H6" i="3"/>
  <c r="I6" i="3" s="1"/>
  <c r="J13" i="8" l="1"/>
  <c r="H7" i="7"/>
  <c r="I7" i="7" s="1"/>
  <c r="H14" i="7" s="1"/>
  <c r="L13" i="8"/>
  <c r="J14" i="8"/>
  <c r="K13" i="8"/>
  <c r="I16" i="8"/>
  <c r="H7" i="6"/>
  <c r="I7" i="6" s="1"/>
  <c r="H14" i="6" s="1"/>
  <c r="I17" i="8" l="1"/>
  <c r="J15" i="8"/>
  <c r="L14" i="8"/>
  <c r="K14" i="8"/>
  <c r="H15" i="7"/>
  <c r="I13" i="7"/>
  <c r="H15" i="6"/>
  <c r="I13" i="6"/>
  <c r="L15" i="8" l="1"/>
  <c r="J16" i="8"/>
  <c r="K15" i="8"/>
  <c r="I18" i="8"/>
  <c r="K13" i="7"/>
  <c r="I14" i="7"/>
  <c r="J13" i="7"/>
  <c r="H16" i="7"/>
  <c r="I14" i="6"/>
  <c r="K13" i="6"/>
  <c r="J13" i="6"/>
  <c r="H16" i="6"/>
  <c r="I19" i="8" l="1"/>
  <c r="J17" i="8"/>
  <c r="L16" i="8"/>
  <c r="K16" i="8"/>
  <c r="H17" i="7"/>
  <c r="I15" i="7"/>
  <c r="K14" i="7"/>
  <c r="J14" i="7"/>
  <c r="H17" i="6"/>
  <c r="I15" i="6"/>
  <c r="K14" i="6"/>
  <c r="J14" i="6"/>
  <c r="J18" i="8" l="1"/>
  <c r="L17" i="8"/>
  <c r="K17" i="8"/>
  <c r="I20" i="8"/>
  <c r="I16" i="7"/>
  <c r="K15" i="7"/>
  <c r="J15" i="7"/>
  <c r="H18" i="7"/>
  <c r="I16" i="6"/>
  <c r="K15" i="6"/>
  <c r="J15" i="6"/>
  <c r="H18" i="6"/>
  <c r="I21" i="8" l="1"/>
  <c r="L18" i="8"/>
  <c r="J19" i="8"/>
  <c r="K18" i="8"/>
  <c r="H19" i="7"/>
  <c r="K16" i="7"/>
  <c r="I17" i="7"/>
  <c r="J16" i="7"/>
  <c r="H19" i="6"/>
  <c r="I17" i="6"/>
  <c r="K16" i="6"/>
  <c r="J16" i="6"/>
  <c r="J20" i="8" l="1"/>
  <c r="L19" i="8"/>
  <c r="K19" i="8"/>
  <c r="I22" i="8"/>
  <c r="I18" i="7"/>
  <c r="K17" i="7"/>
  <c r="J17" i="7"/>
  <c r="H20" i="7"/>
  <c r="I18" i="6"/>
  <c r="K17" i="6"/>
  <c r="J17" i="6"/>
  <c r="H20" i="6"/>
  <c r="I23" i="8" l="1"/>
  <c r="J21" i="8"/>
  <c r="L20" i="8"/>
  <c r="K20" i="8"/>
  <c r="H21" i="7"/>
  <c r="K18" i="7"/>
  <c r="I19" i="7"/>
  <c r="J18" i="7"/>
  <c r="H21" i="6"/>
  <c r="K18" i="6"/>
  <c r="I19" i="6"/>
  <c r="J18" i="6"/>
  <c r="L21" i="8" l="1"/>
  <c r="J22" i="8"/>
  <c r="K21" i="8"/>
  <c r="I20" i="7"/>
  <c r="K19" i="7"/>
  <c r="J19" i="7"/>
  <c r="H22" i="7"/>
  <c r="I20" i="6"/>
  <c r="K19" i="6"/>
  <c r="J19" i="6"/>
  <c r="H22" i="6"/>
  <c r="J23" i="8" l="1"/>
  <c r="L22" i="8"/>
  <c r="K22" i="8"/>
  <c r="H23" i="7"/>
  <c r="K20" i="7"/>
  <c r="I21" i="7"/>
  <c r="J20" i="7"/>
  <c r="H23" i="6"/>
  <c r="K20" i="6"/>
  <c r="I21" i="6"/>
  <c r="J20" i="6"/>
  <c r="L23" i="8" l="1"/>
  <c r="L29" i="8" s="1"/>
  <c r="K23" i="8"/>
  <c r="I22" i="7"/>
  <c r="K21" i="7"/>
  <c r="J21" i="7"/>
  <c r="I22" i="6"/>
  <c r="K21" i="6"/>
  <c r="J21" i="6"/>
  <c r="I23" i="7" l="1"/>
  <c r="K22" i="7"/>
  <c r="J22" i="7"/>
  <c r="K22" i="6"/>
  <c r="I23" i="6"/>
  <c r="J22" i="6"/>
  <c r="K23" i="7" l="1"/>
  <c r="K29" i="7" s="1"/>
  <c r="J23" i="7"/>
  <c r="K23" i="6"/>
  <c r="K29" i="6" s="1"/>
  <c r="J23" i="6"/>
  <c r="H13" i="3" l="1"/>
  <c r="H7" i="3" l="1"/>
  <c r="I7" i="3" s="1"/>
  <c r="H14" i="3" s="1"/>
  <c r="H15" i="3" s="1"/>
  <c r="H16" i="3" s="1"/>
  <c r="H17" i="3" s="1"/>
  <c r="H18" i="3" s="1"/>
  <c r="H19" i="3" s="1"/>
  <c r="H20" i="3" s="1"/>
  <c r="H21" i="3" l="1"/>
  <c r="I13" i="3"/>
  <c r="K13" i="3" s="1"/>
  <c r="J13" i="3" l="1"/>
  <c r="I14" i="3"/>
  <c r="K14" i="3" s="1"/>
  <c r="H22" i="3"/>
  <c r="H23" i="3" l="1"/>
  <c r="J14" i="3"/>
  <c r="I15" i="3"/>
  <c r="K15" i="3" s="1"/>
  <c r="I16" i="3" l="1"/>
  <c r="K16" i="3" s="1"/>
  <c r="J15" i="3"/>
  <c r="I17" i="3" l="1"/>
  <c r="K17" i="3" s="1"/>
  <c r="J16" i="3"/>
  <c r="I18" i="3" l="1"/>
  <c r="K18" i="3" s="1"/>
  <c r="J17" i="3"/>
  <c r="J18" i="3"/>
  <c r="I19" i="3" l="1"/>
  <c r="K19" i="3" s="1"/>
  <c r="J19" i="3" l="1"/>
  <c r="I20" i="3"/>
  <c r="K20" i="3" s="1"/>
  <c r="I21" i="3" l="1"/>
  <c r="K21" i="3" s="1"/>
  <c r="J20" i="3"/>
  <c r="I22" i="3" l="1"/>
  <c r="K22" i="3" s="1"/>
  <c r="J21" i="3"/>
  <c r="I23" i="3" l="1"/>
  <c r="K23" i="3" s="1"/>
  <c r="J22" i="3"/>
  <c r="J23" i="3" l="1"/>
  <c r="K29" i="3" l="1"/>
</calcChain>
</file>

<file path=xl/sharedStrings.xml><?xml version="1.0" encoding="utf-8"?>
<sst xmlns="http://schemas.openxmlformats.org/spreadsheetml/2006/main" count="92" uniqueCount="38">
  <si>
    <t>MAX</t>
  </si>
  <si>
    <t>MIN</t>
  </si>
  <si>
    <t>N</t>
  </si>
  <si>
    <t>C</t>
  </si>
  <si>
    <t>f</t>
  </si>
  <si>
    <t>m</t>
  </si>
  <si>
    <t>Restar</t>
  </si>
  <si>
    <t>a "I"</t>
  </si>
  <si>
    <t>X</t>
  </si>
  <si>
    <t>Decimals</t>
  </si>
  <si>
    <t>Lower Lim</t>
  </si>
  <si>
    <t>Upper Lim</t>
  </si>
  <si>
    <t>Classes / Intervals</t>
  </si>
  <si>
    <t>Trunc X</t>
  </si>
  <si>
    <t>#</t>
  </si>
  <si>
    <t>P</t>
  </si>
  <si>
    <t>W</t>
  </si>
  <si>
    <t>a</t>
  </si>
  <si>
    <t>b</t>
  </si>
  <si>
    <t>c</t>
  </si>
  <si>
    <t>break point</t>
  </si>
  <si>
    <t>Breaking point</t>
  </si>
  <si>
    <t>Las personas que recibirán la ayuda son aquellas que tienen un salario entre el salario más pequeño y la mitad del salario con la mayor frecuencia.</t>
  </si>
  <si>
    <t>c/2</t>
  </si>
  <si>
    <t>recibiran la ayuda</t>
  </si>
  <si>
    <t>Lambda</t>
  </si>
  <si>
    <t>avg</t>
  </si>
  <si>
    <t>minutes</t>
  </si>
  <si>
    <t>lambda</t>
  </si>
  <si>
    <t>alpha</t>
  </si>
  <si>
    <t>betha</t>
  </si>
  <si>
    <t>betha/</t>
  </si>
  <si>
    <t>Numero de años que tarda una Ps5 en fallar</t>
  </si>
  <si>
    <t>P2</t>
  </si>
  <si>
    <t>P1</t>
  </si>
  <si>
    <t>o</t>
  </si>
  <si>
    <t>pi</t>
  </si>
  <si>
    <t>percentil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</si>
</sst>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5" borderId="0" xfId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6" borderId="0" xfId="2" applyAlignment="1">
      <alignment horizontal="center"/>
    </xf>
    <xf numFmtId="0" fontId="4" fillId="5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Triangular!$K$11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Triangular!$J$12:$J$24</c:f>
              <c:numCache>
                <c:formatCode>General</c:formatCode>
                <c:ptCount val="13"/>
                <c:pt idx="1">
                  <c:v>3942.0878499999999</c:v>
                </c:pt>
                <c:pt idx="2">
                  <c:v>5730.7018499999995</c:v>
                </c:pt>
                <c:pt idx="3">
                  <c:v>7519.31585</c:v>
                </c:pt>
                <c:pt idx="4">
                  <c:v>9307.9298500000004</c:v>
                </c:pt>
                <c:pt idx="5">
                  <c:v>11096.543849999998</c:v>
                </c:pt>
                <c:pt idx="6">
                  <c:v>12885.15785</c:v>
                </c:pt>
                <c:pt idx="7">
                  <c:v>14673.771849999997</c:v>
                </c:pt>
                <c:pt idx="8">
                  <c:v>16462.385849999999</c:v>
                </c:pt>
                <c:pt idx="9">
                  <c:v>18250.99985</c:v>
                </c:pt>
                <c:pt idx="10">
                  <c:v>20039.613850000002</c:v>
                </c:pt>
                <c:pt idx="11">
                  <c:v>21828.227850000003</c:v>
                </c:pt>
              </c:numCache>
            </c:numRef>
          </c:xVal>
          <c:yVal>
            <c:numRef>
              <c:f>Triangular!$K$12:$K$24</c:f>
              <c:numCache>
                <c:formatCode>General</c:formatCode>
                <c:ptCount val="13"/>
                <c:pt idx="1">
                  <c:v>23</c:v>
                </c:pt>
                <c:pt idx="2">
                  <c:v>37</c:v>
                </c:pt>
                <c:pt idx="3">
                  <c:v>88</c:v>
                </c:pt>
                <c:pt idx="4">
                  <c:v>122</c:v>
                </c:pt>
                <c:pt idx="5">
                  <c:v>145</c:v>
                </c:pt>
                <c:pt idx="6">
                  <c:v>149</c:v>
                </c:pt>
                <c:pt idx="7">
                  <c:v>144</c:v>
                </c:pt>
                <c:pt idx="8">
                  <c:v>126</c:v>
                </c:pt>
                <c:pt idx="9">
                  <c:v>77</c:v>
                </c:pt>
                <c:pt idx="10">
                  <c:v>53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4-4C4D-8592-58CDF34B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Exponencial!$K$11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Exponencial!$J$12:$J$24</c:f>
              <c:numCache>
                <c:formatCode>General</c:formatCode>
                <c:ptCount val="13"/>
                <c:pt idx="1">
                  <c:v>1.2128000000000001</c:v>
                </c:pt>
                <c:pt idx="2">
                  <c:v>3.6363000000000003</c:v>
                </c:pt>
                <c:pt idx="3">
                  <c:v>6.059800000000001</c:v>
                </c:pt>
                <c:pt idx="4">
                  <c:v>8.4833000000000016</c:v>
                </c:pt>
                <c:pt idx="5">
                  <c:v>10.906800000000002</c:v>
                </c:pt>
                <c:pt idx="6">
                  <c:v>13.330300000000003</c:v>
                </c:pt>
                <c:pt idx="7">
                  <c:v>15.753800000000002</c:v>
                </c:pt>
                <c:pt idx="8">
                  <c:v>18.177300000000002</c:v>
                </c:pt>
                <c:pt idx="9">
                  <c:v>20.600800000000003</c:v>
                </c:pt>
                <c:pt idx="10">
                  <c:v>23.024300000000004</c:v>
                </c:pt>
                <c:pt idx="11">
                  <c:v>25.447800000000004</c:v>
                </c:pt>
              </c:numCache>
            </c:numRef>
          </c:xVal>
          <c:yVal>
            <c:numRef>
              <c:f>Exponencial!$K$12:$K$24</c:f>
              <c:numCache>
                <c:formatCode>General</c:formatCode>
                <c:ptCount val="13"/>
                <c:pt idx="1">
                  <c:v>553</c:v>
                </c:pt>
                <c:pt idx="2">
                  <c:v>246</c:v>
                </c:pt>
                <c:pt idx="3">
                  <c:v>122</c:v>
                </c:pt>
                <c:pt idx="4">
                  <c:v>39</c:v>
                </c:pt>
                <c:pt idx="5">
                  <c:v>19</c:v>
                </c:pt>
                <c:pt idx="6">
                  <c:v>11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9-4F8C-81A5-1C4D78E7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weibull!$K$11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weibull!$J$12:$J$24</c:f>
              <c:numCache>
                <c:formatCode>General</c:formatCode>
                <c:ptCount val="13"/>
                <c:pt idx="1">
                  <c:v>2.7862999999999998</c:v>
                </c:pt>
                <c:pt idx="2">
                  <c:v>2.8129999999999997</c:v>
                </c:pt>
                <c:pt idx="3">
                  <c:v>2.8396999999999997</c:v>
                </c:pt>
                <c:pt idx="4">
                  <c:v>2.8663999999999996</c:v>
                </c:pt>
                <c:pt idx="5">
                  <c:v>2.8930999999999996</c:v>
                </c:pt>
                <c:pt idx="6">
                  <c:v>2.9197999999999995</c:v>
                </c:pt>
                <c:pt idx="7">
                  <c:v>2.9464999999999995</c:v>
                </c:pt>
                <c:pt idx="8">
                  <c:v>2.9731999999999994</c:v>
                </c:pt>
                <c:pt idx="9">
                  <c:v>2.9998999999999993</c:v>
                </c:pt>
                <c:pt idx="10">
                  <c:v>3.0265999999999993</c:v>
                </c:pt>
                <c:pt idx="11">
                  <c:v>3.0532999999999992</c:v>
                </c:pt>
              </c:numCache>
            </c:numRef>
          </c:xVal>
          <c:yVal>
            <c:numRef>
              <c:f>weibull!$K$12:$K$24</c:f>
              <c:numCache>
                <c:formatCode>General</c:formatCode>
                <c:ptCount val="1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  <c:pt idx="5">
                  <c:v>31</c:v>
                </c:pt>
                <c:pt idx="6">
                  <c:v>55</c:v>
                </c:pt>
                <c:pt idx="7">
                  <c:v>123</c:v>
                </c:pt>
                <c:pt idx="8">
                  <c:v>247</c:v>
                </c:pt>
                <c:pt idx="9">
                  <c:v>310</c:v>
                </c:pt>
                <c:pt idx="10">
                  <c:v>183</c:v>
                </c:pt>
                <c:pt idx="1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E-42CA-956F-674B40B6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Normal!$L$11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Normal!$K$12:$K$24</c:f>
              <c:numCache>
                <c:formatCode>General</c:formatCode>
                <c:ptCount val="13"/>
                <c:pt idx="1">
                  <c:v>33.943100000000001</c:v>
                </c:pt>
                <c:pt idx="2">
                  <c:v>39.878799999999998</c:v>
                </c:pt>
                <c:pt idx="3">
                  <c:v>45.814499999999995</c:v>
                </c:pt>
                <c:pt idx="4">
                  <c:v>51.750199999999992</c:v>
                </c:pt>
                <c:pt idx="5">
                  <c:v>57.68589999999999</c:v>
                </c:pt>
                <c:pt idx="6">
                  <c:v>63.621599999999987</c:v>
                </c:pt>
                <c:pt idx="7">
                  <c:v>69.557299999999984</c:v>
                </c:pt>
                <c:pt idx="8">
                  <c:v>75.492999999999981</c:v>
                </c:pt>
                <c:pt idx="9">
                  <c:v>81.428699999999978</c:v>
                </c:pt>
                <c:pt idx="10">
                  <c:v>87.364399999999975</c:v>
                </c:pt>
                <c:pt idx="11">
                  <c:v>93.300099999999972</c:v>
                </c:pt>
              </c:numCache>
            </c:numRef>
          </c:xVal>
          <c:yVal>
            <c:numRef>
              <c:f>Normal!$L$12:$L$24</c:f>
              <c:numCache>
                <c:formatCode>General</c:formatCode>
                <c:ptCount val="13"/>
                <c:pt idx="1">
                  <c:v>3</c:v>
                </c:pt>
                <c:pt idx="2">
                  <c:v>13</c:v>
                </c:pt>
                <c:pt idx="3">
                  <c:v>49</c:v>
                </c:pt>
                <c:pt idx="4">
                  <c:v>129</c:v>
                </c:pt>
                <c:pt idx="5">
                  <c:v>183</c:v>
                </c:pt>
                <c:pt idx="6">
                  <c:v>258</c:v>
                </c:pt>
                <c:pt idx="7">
                  <c:v>169</c:v>
                </c:pt>
                <c:pt idx="8">
                  <c:v>120</c:v>
                </c:pt>
                <c:pt idx="9">
                  <c:v>59</c:v>
                </c:pt>
                <c:pt idx="10">
                  <c:v>13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3-4AE9-AFD7-B9602822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1</xdr:row>
      <xdr:rowOff>47625</xdr:rowOff>
    </xdr:from>
    <xdr:to>
      <xdr:col>17</xdr:col>
      <xdr:colOff>695325</xdr:colOff>
      <xdr:row>15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E01033-0DFE-4EC6-AD39-1B217D5A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1</xdr:row>
      <xdr:rowOff>47625</xdr:rowOff>
    </xdr:from>
    <xdr:to>
      <xdr:col>17</xdr:col>
      <xdr:colOff>695325</xdr:colOff>
      <xdr:row>15</xdr:row>
      <xdr:rowOff>104775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83D8D7FA-D62E-458B-A209-72A268CF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1</xdr:row>
      <xdr:rowOff>47625</xdr:rowOff>
    </xdr:from>
    <xdr:to>
      <xdr:col>17</xdr:col>
      <xdr:colOff>695325</xdr:colOff>
      <xdr:row>15</xdr:row>
      <xdr:rowOff>104775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5C52B479-634C-414E-9EA9-4E749A02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695325</xdr:colOff>
      <xdr:row>1</xdr:row>
      <xdr:rowOff>47625</xdr:rowOff>
    </xdr:from>
    <xdr:to>
      <xdr:col>18</xdr:col>
      <xdr:colOff>695325</xdr:colOff>
      <xdr:row>15</xdr:row>
      <xdr:rowOff>104775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7A8F65E9-8D81-49FF-A25C-E7C293E1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1"/>
  <sheetViews>
    <sheetView zoomScale="115" zoomScaleNormal="115" workbookViewId="0">
      <selection activeCell="L22" sqref="L22"/>
    </sheetView>
  </sheetViews>
  <sheetFormatPr defaultColWidth="10.90625" defaultRowHeight="14.5" x14ac:dyDescent="0.35"/>
  <cols>
    <col min="1" max="1" width="10.90625" style="4"/>
    <col min="3" max="3" width="19.26953125" customWidth="1"/>
    <col min="10" max="10" width="11.453125" style="4"/>
    <col min="11" max="11" width="10.90625" customWidth="1"/>
  </cols>
  <sheetData>
    <row r="1" spans="1:17" x14ac:dyDescent="0.35">
      <c r="A1" s="4" t="s">
        <v>17</v>
      </c>
      <c r="B1" t="s">
        <v>15</v>
      </c>
      <c r="C1" s="9" t="s">
        <v>8</v>
      </c>
      <c r="D1" t="s">
        <v>13</v>
      </c>
    </row>
    <row r="2" spans="1:17" x14ac:dyDescent="0.35">
      <c r="A2" s="4">
        <f>120*6*4</f>
        <v>2880</v>
      </c>
      <c r="B2">
        <v>1.3825368989939246E-4</v>
      </c>
      <c r="C2" s="19">
        <f>$A$2+SQRT(B2*($A$4-$A$2)*($A$6-$A$2))</f>
        <v>3047.7809349021841</v>
      </c>
      <c r="D2" s="12">
        <f>TRUNC(C2, $H$5)</f>
        <v>3047.7809000000002</v>
      </c>
      <c r="G2" s="5" t="s">
        <v>2</v>
      </c>
      <c r="H2" s="4">
        <f>COUNT(C2:C1001)</f>
        <v>1000</v>
      </c>
      <c r="I2" s="4"/>
      <c r="K2" s="4"/>
      <c r="L2" s="4"/>
      <c r="M2" s="4"/>
      <c r="N2" s="4"/>
      <c r="O2" s="4"/>
      <c r="P2" s="4"/>
      <c r="Q2" s="4"/>
    </row>
    <row r="3" spans="1:17" x14ac:dyDescent="0.35">
      <c r="A3" s="4" t="s">
        <v>18</v>
      </c>
      <c r="B3" s="4">
        <v>1.6873810467137318E-3</v>
      </c>
      <c r="C3" s="19">
        <f t="shared" ref="C3:C66" si="0">$A$2+SQRT(B3*($A$4-$A$2)*($A$6-$A$2))</f>
        <v>3466.1527782054682</v>
      </c>
      <c r="D3" s="4">
        <f t="shared" ref="D3:D66" si="1">TRUNC(C3, $H$5)</f>
        <v>3466.1527000000001</v>
      </c>
      <c r="G3" s="5" t="s">
        <v>0</v>
      </c>
      <c r="H3" s="4">
        <f>MAX(D2:D1001)</f>
        <v>22722.5344</v>
      </c>
      <c r="I3" s="4"/>
      <c r="K3" s="4"/>
      <c r="L3" s="4"/>
      <c r="M3" s="4"/>
      <c r="N3" s="4"/>
      <c r="O3" s="4"/>
      <c r="P3" s="4"/>
      <c r="Q3" s="4"/>
    </row>
    <row r="4" spans="1:17" x14ac:dyDescent="0.35">
      <c r="A4" s="4">
        <v>23000</v>
      </c>
      <c r="B4" s="4">
        <v>2.8173641012479989E-3</v>
      </c>
      <c r="C4" s="19">
        <f t="shared" si="0"/>
        <v>3637.4007532721039</v>
      </c>
      <c r="D4" s="4">
        <f t="shared" si="1"/>
        <v>3637.4007000000001</v>
      </c>
      <c r="G4" s="5" t="s">
        <v>1</v>
      </c>
      <c r="H4" s="12">
        <f>MIN(D2:D1001)</f>
        <v>3047.7809000000002</v>
      </c>
      <c r="I4" s="4"/>
      <c r="K4" s="4"/>
      <c r="L4" s="4"/>
      <c r="M4" s="4"/>
      <c r="N4" s="4"/>
      <c r="O4" s="4"/>
      <c r="P4" s="4"/>
      <c r="Q4" s="4"/>
    </row>
    <row r="5" spans="1:17" x14ac:dyDescent="0.35">
      <c r="A5" s="4" t="s">
        <v>19</v>
      </c>
      <c r="B5" s="4">
        <v>4.0446955815959251E-3</v>
      </c>
      <c r="C5" s="19">
        <f t="shared" si="0"/>
        <v>3787.5011096573407</v>
      </c>
      <c r="D5" s="4">
        <f t="shared" si="1"/>
        <v>3787.5011</v>
      </c>
      <c r="G5" s="5" t="s">
        <v>9</v>
      </c>
      <c r="H5" s="4">
        <v>4</v>
      </c>
      <c r="I5" s="4"/>
      <c r="K5" s="4"/>
      <c r="L5" s="4"/>
      <c r="M5" s="4"/>
      <c r="N5" s="4"/>
      <c r="O5" s="4"/>
      <c r="P5" s="4"/>
      <c r="Q5" s="4"/>
    </row>
    <row r="6" spans="1:17" x14ac:dyDescent="0.35">
      <c r="A6" s="4">
        <v>13000</v>
      </c>
      <c r="B6" s="4">
        <v>4.8051771301350632E-3</v>
      </c>
      <c r="C6" s="19">
        <f t="shared" si="0"/>
        <v>3869.1426885167643</v>
      </c>
      <c r="D6" s="4">
        <f t="shared" si="1"/>
        <v>3869.1426000000001</v>
      </c>
      <c r="G6" s="5" t="s">
        <v>3</v>
      </c>
      <c r="H6" s="6">
        <f>1+3.33*LOG10(H2)</f>
        <v>10.99</v>
      </c>
      <c r="I6" s="4">
        <f>ROUNDUP(H6,0)</f>
        <v>11</v>
      </c>
      <c r="K6" s="4"/>
      <c r="L6" s="4"/>
      <c r="M6" s="4"/>
      <c r="N6" s="4"/>
      <c r="O6" s="4"/>
      <c r="P6" s="4"/>
      <c r="Q6" s="4"/>
    </row>
    <row r="7" spans="1:17" x14ac:dyDescent="0.35">
      <c r="A7" s="4" t="s">
        <v>20</v>
      </c>
      <c r="B7" s="4">
        <v>5.8952798702041065E-3</v>
      </c>
      <c r="C7" s="19">
        <f t="shared" si="0"/>
        <v>3975.6111872391989</v>
      </c>
      <c r="D7" s="4">
        <f t="shared" si="1"/>
        <v>3975.6111000000001</v>
      </c>
      <c r="G7" s="5" t="s">
        <v>16</v>
      </c>
      <c r="H7" s="4">
        <f>(H3-H4)/I6</f>
        <v>1788.6139545454544</v>
      </c>
      <c r="I7" s="4">
        <f>TRUNC(H7,$H$5) + H9</f>
        <v>1788.614</v>
      </c>
      <c r="K7" s="4"/>
      <c r="L7" s="4"/>
      <c r="M7" s="4"/>
      <c r="N7" s="4"/>
      <c r="O7" s="4"/>
      <c r="P7" s="4"/>
      <c r="Q7" s="4"/>
    </row>
    <row r="8" spans="1:17" x14ac:dyDescent="0.35">
      <c r="A8" s="4">
        <f>(A6-A2)/(A4-A2)</f>
        <v>0.50298210735586479</v>
      </c>
      <c r="B8" s="4">
        <v>6.6055168483860616E-3</v>
      </c>
      <c r="C8" s="19">
        <f t="shared" si="0"/>
        <v>4039.7320163615468</v>
      </c>
      <c r="D8" s="4">
        <f t="shared" si="1"/>
        <v>4039.732</v>
      </c>
      <c r="G8" s="5" t="s">
        <v>6</v>
      </c>
      <c r="H8" s="4"/>
      <c r="I8" s="4"/>
      <c r="K8" s="4"/>
      <c r="L8" s="4"/>
    </row>
    <row r="9" spans="1:17" ht="15" thickBot="1" x14ac:dyDescent="0.4">
      <c r="A9" s="4" t="s">
        <v>23</v>
      </c>
      <c r="B9" s="4">
        <v>6.7355741534974589E-3</v>
      </c>
      <c r="C9" s="19">
        <f t="shared" si="0"/>
        <v>4051.0934590885108</v>
      </c>
      <c r="D9" s="4">
        <f t="shared" si="1"/>
        <v>4051.0934000000002</v>
      </c>
      <c r="G9" s="5" t="s">
        <v>7</v>
      </c>
      <c r="H9" s="10">
        <f>1/10^$H$5</f>
        <v>1E-4</v>
      </c>
      <c r="I9" s="4"/>
      <c r="K9" s="4"/>
      <c r="L9" s="4"/>
    </row>
    <row r="10" spans="1:17" ht="15" thickBot="1" x14ac:dyDescent="0.4">
      <c r="A10" s="4">
        <f>A6/2</f>
        <v>6500</v>
      </c>
      <c r="B10" s="4">
        <v>7.4176030091557266E-3</v>
      </c>
      <c r="C10" s="19">
        <f t="shared" si="0"/>
        <v>4108.9551603485943</v>
      </c>
      <c r="D10" s="4">
        <f t="shared" si="1"/>
        <v>4108.9551000000001</v>
      </c>
      <c r="G10" s="4"/>
      <c r="H10" s="17" t="s">
        <v>12</v>
      </c>
      <c r="I10" s="18"/>
      <c r="J10" s="2"/>
      <c r="K10" s="4"/>
      <c r="L10" s="4"/>
    </row>
    <row r="11" spans="1:17" x14ac:dyDescent="0.35">
      <c r="B11" s="4">
        <v>7.6822609763339544E-3</v>
      </c>
      <c r="C11" s="19">
        <f t="shared" si="0"/>
        <v>4130.6873947312542</v>
      </c>
      <c r="D11" s="4">
        <f t="shared" si="1"/>
        <v>4130.6872999999996</v>
      </c>
      <c r="G11" s="14" t="s">
        <v>14</v>
      </c>
      <c r="H11" s="15" t="s">
        <v>10</v>
      </c>
      <c r="I11" s="15" t="s">
        <v>11</v>
      </c>
      <c r="J11" s="14" t="s">
        <v>5</v>
      </c>
      <c r="K11" s="14" t="s">
        <v>4</v>
      </c>
    </row>
    <row r="12" spans="1:17" x14ac:dyDescent="0.35">
      <c r="B12" s="4">
        <v>8.6568535106645861E-3</v>
      </c>
      <c r="C12" s="19">
        <f t="shared" si="0"/>
        <v>4207.6520754557132</v>
      </c>
      <c r="D12" s="4">
        <f t="shared" si="1"/>
        <v>4207.652</v>
      </c>
      <c r="G12" s="8"/>
      <c r="H12" s="1"/>
      <c r="I12" s="1"/>
      <c r="J12" s="7"/>
      <c r="K12" s="7"/>
    </row>
    <row r="13" spans="1:17" x14ac:dyDescent="0.35">
      <c r="B13" s="4">
        <v>8.6718255175256553E-3</v>
      </c>
      <c r="C13" s="19">
        <f t="shared" si="0"/>
        <v>4208.7996649817742</v>
      </c>
      <c r="D13" s="4">
        <f t="shared" si="1"/>
        <v>4208.7996000000003</v>
      </c>
      <c r="G13" s="8">
        <v>1</v>
      </c>
      <c r="H13" s="7">
        <f>H4</f>
        <v>3047.7809000000002</v>
      </c>
      <c r="I13" s="7">
        <f>H14-H9</f>
        <v>4836.3948</v>
      </c>
      <c r="J13" s="8">
        <f t="shared" ref="J13:J18" si="2">AVERAGE(H13:I13)</f>
        <v>3942.0878499999999</v>
      </c>
      <c r="K13" s="11">
        <f>COUNTIFS($D$2:$D$1001, "&lt;="&amp;I13, $D$2:$D$1001, "&gt;=" &amp;H13)</f>
        <v>23</v>
      </c>
    </row>
    <row r="14" spans="1:17" x14ac:dyDescent="0.35">
      <c r="B14" s="4">
        <v>8.7965174804044421E-3</v>
      </c>
      <c r="C14" s="19">
        <f t="shared" si="0"/>
        <v>4218.3189563262049</v>
      </c>
      <c r="D14" s="4">
        <f t="shared" si="1"/>
        <v>4218.3189000000002</v>
      </c>
      <c r="G14" s="8">
        <f>G13+1</f>
        <v>2</v>
      </c>
      <c r="H14" s="7">
        <f>H13+$I$7</f>
        <v>4836.3949000000002</v>
      </c>
      <c r="I14" s="7">
        <f>I13+$I$7</f>
        <v>6625.0087999999996</v>
      </c>
      <c r="J14" s="8">
        <f t="shared" si="2"/>
        <v>5730.7018499999995</v>
      </c>
      <c r="K14" s="11">
        <f t="shared" ref="K14:K23" si="3">COUNTIFS($D$2:$D$1001, "&lt;="&amp;I14, $D$2:$D$1001, "&gt;=" &amp;H14)</f>
        <v>37</v>
      </c>
    </row>
    <row r="15" spans="1:17" x14ac:dyDescent="0.35">
      <c r="B15" s="4">
        <v>1.1149005400207246E-2</v>
      </c>
      <c r="C15" s="19">
        <f t="shared" si="0"/>
        <v>4386.6844544097339</v>
      </c>
      <c r="D15" s="4">
        <f t="shared" si="1"/>
        <v>4386.6844000000001</v>
      </c>
      <c r="G15" s="8">
        <f t="shared" ref="G15:G24" si="4">G14+1</f>
        <v>3</v>
      </c>
      <c r="H15" s="7">
        <f t="shared" ref="H15:H24" si="5">H14+$I$7</f>
        <v>6625.0089000000007</v>
      </c>
      <c r="I15" s="7">
        <f t="shared" ref="I15:I24" si="6">I14+$I$7</f>
        <v>8413.6227999999992</v>
      </c>
      <c r="J15" s="8">
        <f t="shared" si="2"/>
        <v>7519.31585</v>
      </c>
      <c r="K15" s="11">
        <f t="shared" si="3"/>
        <v>88</v>
      </c>
    </row>
    <row r="16" spans="1:17" x14ac:dyDescent="0.35">
      <c r="B16" s="4">
        <v>1.1329032183011734E-2</v>
      </c>
      <c r="C16" s="19">
        <f t="shared" si="0"/>
        <v>4398.8002141574198</v>
      </c>
      <c r="D16" s="4">
        <f t="shared" si="1"/>
        <v>4398.8001999999997</v>
      </c>
      <c r="G16" s="8">
        <f t="shared" si="4"/>
        <v>4</v>
      </c>
      <c r="H16" s="7">
        <f t="shared" si="5"/>
        <v>8413.6229000000003</v>
      </c>
      <c r="I16" s="7">
        <f t="shared" si="6"/>
        <v>10202.236799999999</v>
      </c>
      <c r="J16" s="8">
        <f t="shared" si="2"/>
        <v>9307.9298500000004</v>
      </c>
      <c r="K16" s="11">
        <f t="shared" si="3"/>
        <v>122</v>
      </c>
    </row>
    <row r="17" spans="2:12" x14ac:dyDescent="0.35">
      <c r="B17" s="4">
        <v>1.1937520693066417E-2</v>
      </c>
      <c r="C17" s="19">
        <f t="shared" si="0"/>
        <v>4439.054557546433</v>
      </c>
      <c r="D17" s="4">
        <f t="shared" si="1"/>
        <v>4439.0545000000002</v>
      </c>
      <c r="G17" s="8">
        <f t="shared" si="4"/>
        <v>5</v>
      </c>
      <c r="H17" s="7">
        <f t="shared" si="5"/>
        <v>10202.2369</v>
      </c>
      <c r="I17" s="7">
        <f t="shared" si="6"/>
        <v>11990.850799999998</v>
      </c>
      <c r="J17" s="8">
        <f t="shared" si="2"/>
        <v>11096.543849999998</v>
      </c>
      <c r="K17" s="11">
        <f t="shared" si="3"/>
        <v>145</v>
      </c>
    </row>
    <row r="18" spans="2:12" x14ac:dyDescent="0.35">
      <c r="B18" s="4">
        <v>1.3808313350314627E-2</v>
      </c>
      <c r="C18" s="19">
        <f t="shared" si="0"/>
        <v>4556.7741165214538</v>
      </c>
      <c r="D18" s="4">
        <f t="shared" si="1"/>
        <v>4556.7740999999996</v>
      </c>
      <c r="G18" s="8">
        <f t="shared" si="4"/>
        <v>6</v>
      </c>
      <c r="H18" s="7">
        <f t="shared" si="5"/>
        <v>11990.850899999999</v>
      </c>
      <c r="I18" s="7">
        <f t="shared" si="6"/>
        <v>13779.464799999998</v>
      </c>
      <c r="J18" s="8">
        <f t="shared" si="2"/>
        <v>12885.15785</v>
      </c>
      <c r="K18" s="11">
        <f t="shared" si="3"/>
        <v>149</v>
      </c>
    </row>
    <row r="19" spans="2:12" x14ac:dyDescent="0.35">
      <c r="B19" s="4">
        <v>1.3862386228785661E-2</v>
      </c>
      <c r="C19" s="19">
        <f t="shared" si="0"/>
        <v>4560.0540034601436</v>
      </c>
      <c r="D19" s="4">
        <f t="shared" si="1"/>
        <v>4560.0540000000001</v>
      </c>
      <c r="G19" s="8">
        <f t="shared" si="4"/>
        <v>7</v>
      </c>
      <c r="H19" s="7">
        <f t="shared" si="5"/>
        <v>13779.464899999999</v>
      </c>
      <c r="I19" s="7">
        <f t="shared" si="6"/>
        <v>15568.078799999997</v>
      </c>
      <c r="J19" s="8">
        <f t="shared" ref="J19:J24" si="7">AVERAGE(H19:I19)</f>
        <v>14673.771849999997</v>
      </c>
      <c r="K19" s="11">
        <f t="shared" si="3"/>
        <v>144</v>
      </c>
      <c r="L19" s="3"/>
    </row>
    <row r="20" spans="2:12" x14ac:dyDescent="0.35">
      <c r="B20" s="4">
        <v>1.4716488396459004E-2</v>
      </c>
      <c r="C20" s="19">
        <f t="shared" si="0"/>
        <v>4611.0369594413523</v>
      </c>
      <c r="D20" s="4">
        <f t="shared" si="1"/>
        <v>4611.0369000000001</v>
      </c>
      <c r="G20" s="8">
        <f t="shared" si="4"/>
        <v>8</v>
      </c>
      <c r="H20" s="7">
        <f t="shared" si="5"/>
        <v>15568.078899999999</v>
      </c>
      <c r="I20" s="7">
        <f t="shared" si="6"/>
        <v>17356.692799999997</v>
      </c>
      <c r="J20" s="8">
        <f t="shared" si="7"/>
        <v>16462.385849999999</v>
      </c>
      <c r="K20" s="11">
        <f t="shared" si="3"/>
        <v>126</v>
      </c>
    </row>
    <row r="21" spans="2:12" x14ac:dyDescent="0.35">
      <c r="B21" s="4">
        <v>1.508447046071304E-2</v>
      </c>
      <c r="C21" s="19">
        <f t="shared" si="0"/>
        <v>4632.5454065945933</v>
      </c>
      <c r="D21" s="4">
        <f t="shared" si="1"/>
        <v>4632.5454</v>
      </c>
      <c r="G21" s="8">
        <f t="shared" si="4"/>
        <v>9</v>
      </c>
      <c r="H21" s="7">
        <f t="shared" si="5"/>
        <v>17356.692899999998</v>
      </c>
      <c r="I21" s="7">
        <f t="shared" si="6"/>
        <v>19145.306799999998</v>
      </c>
      <c r="J21" s="8">
        <f t="shared" si="7"/>
        <v>18250.99985</v>
      </c>
      <c r="K21" s="11">
        <f t="shared" si="3"/>
        <v>77</v>
      </c>
    </row>
    <row r="22" spans="2:12" x14ac:dyDescent="0.35">
      <c r="B22" s="4">
        <v>1.5286052611899303E-2</v>
      </c>
      <c r="C22" s="19">
        <f t="shared" si="0"/>
        <v>4644.2166621309043</v>
      </c>
      <c r="D22" s="4">
        <f t="shared" si="1"/>
        <v>4644.2165999999997</v>
      </c>
      <c r="G22" s="8">
        <f t="shared" si="4"/>
        <v>10</v>
      </c>
      <c r="H22" s="7">
        <f t="shared" si="5"/>
        <v>19145.3069</v>
      </c>
      <c r="I22" s="7">
        <f t="shared" si="6"/>
        <v>20933.9208</v>
      </c>
      <c r="J22" s="8">
        <f t="shared" si="7"/>
        <v>20039.613850000002</v>
      </c>
      <c r="K22" s="11">
        <f t="shared" si="3"/>
        <v>53</v>
      </c>
    </row>
    <row r="23" spans="2:12" x14ac:dyDescent="0.35">
      <c r="B23" s="4">
        <v>1.8118363793546477E-2</v>
      </c>
      <c r="C23" s="19">
        <f t="shared" si="0"/>
        <v>4800.718556375371</v>
      </c>
      <c r="D23" s="4">
        <f t="shared" si="1"/>
        <v>4800.7184999999999</v>
      </c>
      <c r="G23" s="8">
        <f t="shared" si="4"/>
        <v>11</v>
      </c>
      <c r="H23" s="7">
        <f t="shared" si="5"/>
        <v>20933.920900000001</v>
      </c>
      <c r="I23" s="7">
        <f t="shared" si="6"/>
        <v>22722.534800000001</v>
      </c>
      <c r="J23" s="8">
        <f t="shared" si="7"/>
        <v>21828.227850000003</v>
      </c>
      <c r="K23" s="11">
        <f t="shared" si="3"/>
        <v>36</v>
      </c>
    </row>
    <row r="24" spans="2:12" x14ac:dyDescent="0.35">
      <c r="B24" s="4">
        <v>1.8295103491956399E-2</v>
      </c>
      <c r="C24" s="19">
        <f t="shared" si="0"/>
        <v>4810.0638643455832</v>
      </c>
      <c r="D24" s="4">
        <f t="shared" si="1"/>
        <v>4810.0637999999999</v>
      </c>
      <c r="G24" s="8"/>
      <c r="H24" s="7"/>
      <c r="I24" s="7"/>
      <c r="J24" s="8"/>
      <c r="K24" s="11"/>
    </row>
    <row r="25" spans="2:12" x14ac:dyDescent="0.35">
      <c r="B25" s="4">
        <v>1.9189051583632266E-2</v>
      </c>
      <c r="C25" s="19">
        <f t="shared" si="0"/>
        <v>4856.6555655374896</v>
      </c>
      <c r="D25" s="4">
        <f t="shared" si="1"/>
        <v>4856.6554999999998</v>
      </c>
    </row>
    <row r="26" spans="2:12" x14ac:dyDescent="0.35">
      <c r="B26" s="4">
        <v>1.9457998373423435E-2</v>
      </c>
      <c r="C26" s="19">
        <f t="shared" si="0"/>
        <v>4870.4594102883857</v>
      </c>
      <c r="D26" s="4">
        <f t="shared" si="1"/>
        <v>4870.4593999999997</v>
      </c>
      <c r="G26" t="s">
        <v>22</v>
      </c>
    </row>
    <row r="27" spans="2:12" x14ac:dyDescent="0.35">
      <c r="B27" s="4">
        <v>2.210378828694437E-2</v>
      </c>
      <c r="C27" s="19">
        <f t="shared" si="0"/>
        <v>5001.473447812441</v>
      </c>
      <c r="D27" s="4">
        <f t="shared" si="1"/>
        <v>5001.4733999999999</v>
      </c>
      <c r="G27" s="11">
        <f>COUNTIFS($D$2:$D$1001, "&lt;="&amp;A10, $D$2:$D$1001, "&gt;=" &amp;A2)</f>
        <v>58</v>
      </c>
      <c r="H27" t="s">
        <v>24</v>
      </c>
    </row>
    <row r="28" spans="2:12" x14ac:dyDescent="0.35">
      <c r="B28" s="4">
        <v>2.3526609322919501E-2</v>
      </c>
      <c r="C28" s="19">
        <f t="shared" si="0"/>
        <v>5068.6882924072725</v>
      </c>
      <c r="D28" s="4">
        <f t="shared" si="1"/>
        <v>5068.6881999999996</v>
      </c>
    </row>
    <row r="29" spans="2:12" x14ac:dyDescent="0.35">
      <c r="B29" s="4">
        <v>2.3832259427410407E-2</v>
      </c>
      <c r="C29" s="19">
        <f t="shared" si="0"/>
        <v>5082.8597785507172</v>
      </c>
      <c r="D29" s="4">
        <f t="shared" si="1"/>
        <v>5082.8597</v>
      </c>
      <c r="K29" s="13">
        <f>SUM(K13:K25)</f>
        <v>1000</v>
      </c>
    </row>
    <row r="30" spans="2:12" x14ac:dyDescent="0.35">
      <c r="B30" s="4">
        <v>2.7145426223951885E-2</v>
      </c>
      <c r="C30" s="19">
        <f t="shared" si="0"/>
        <v>5230.9997178507338</v>
      </c>
      <c r="D30" s="4">
        <f t="shared" si="1"/>
        <v>5230.9997000000003</v>
      </c>
    </row>
    <row r="31" spans="2:12" x14ac:dyDescent="0.35">
      <c r="B31" s="4">
        <v>2.7255641573722178E-2</v>
      </c>
      <c r="C31" s="19">
        <f t="shared" si="0"/>
        <v>5235.7676255625247</v>
      </c>
      <c r="D31" s="4">
        <f t="shared" si="1"/>
        <v>5235.7676000000001</v>
      </c>
    </row>
    <row r="32" spans="2:12" x14ac:dyDescent="0.35">
      <c r="B32" s="4">
        <v>2.8260619658448949E-2</v>
      </c>
      <c r="C32" s="19">
        <f t="shared" si="0"/>
        <v>5278.8057685822096</v>
      </c>
      <c r="D32" s="4">
        <f t="shared" si="1"/>
        <v>5278.8056999999999</v>
      </c>
    </row>
    <row r="33" spans="2:4" x14ac:dyDescent="0.35">
      <c r="B33" s="4">
        <v>2.8471631322320112E-2</v>
      </c>
      <c r="C33" s="19">
        <f t="shared" si="0"/>
        <v>5287.7446145128051</v>
      </c>
      <c r="D33" s="4">
        <f t="shared" si="1"/>
        <v>5287.7446</v>
      </c>
    </row>
    <row r="34" spans="2:4" x14ac:dyDescent="0.35">
      <c r="B34" s="4">
        <v>3.0237224253860107E-2</v>
      </c>
      <c r="C34" s="19">
        <f t="shared" si="0"/>
        <v>5361.2767427506296</v>
      </c>
      <c r="D34" s="4">
        <f t="shared" si="1"/>
        <v>5361.2767000000003</v>
      </c>
    </row>
    <row r="35" spans="2:4" x14ac:dyDescent="0.35">
      <c r="B35" s="4">
        <v>3.1730277105352811E-2</v>
      </c>
      <c r="C35" s="19">
        <f t="shared" si="0"/>
        <v>5421.798838350539</v>
      </c>
      <c r="D35" s="4">
        <f t="shared" si="1"/>
        <v>5421.7987999999996</v>
      </c>
    </row>
    <row r="36" spans="2:4" x14ac:dyDescent="0.35">
      <c r="B36" s="4">
        <v>3.3437489155757061E-2</v>
      </c>
      <c r="C36" s="19">
        <f t="shared" si="0"/>
        <v>5489.2823327413189</v>
      </c>
      <c r="D36" s="4">
        <f t="shared" si="1"/>
        <v>5489.2822999999999</v>
      </c>
    </row>
    <row r="37" spans="2:4" x14ac:dyDescent="0.35">
      <c r="B37" s="4">
        <v>3.4308325211083401E-2</v>
      </c>
      <c r="C37" s="19">
        <f t="shared" si="0"/>
        <v>5523.0416290440116</v>
      </c>
      <c r="D37" s="4">
        <f t="shared" si="1"/>
        <v>5523.0415999999996</v>
      </c>
    </row>
    <row r="38" spans="2:4" x14ac:dyDescent="0.35">
      <c r="B38" s="4">
        <v>3.4507698912692564E-2</v>
      </c>
      <c r="C38" s="19">
        <f t="shared" si="0"/>
        <v>5530.7101707822658</v>
      </c>
      <c r="D38" s="4">
        <f t="shared" si="1"/>
        <v>5530.7101000000002</v>
      </c>
    </row>
    <row r="39" spans="2:4" x14ac:dyDescent="0.35">
      <c r="B39" s="4">
        <v>3.5838088184943384E-2</v>
      </c>
      <c r="C39" s="19">
        <f t="shared" si="0"/>
        <v>5581.3239018903932</v>
      </c>
      <c r="D39" s="4">
        <f t="shared" si="1"/>
        <v>5581.3239000000003</v>
      </c>
    </row>
    <row r="40" spans="2:4" x14ac:dyDescent="0.35">
      <c r="B40" s="4">
        <v>3.7714489264097928E-2</v>
      </c>
      <c r="C40" s="19">
        <f t="shared" si="0"/>
        <v>5651.1393149417336</v>
      </c>
      <c r="D40" s="4">
        <f t="shared" si="1"/>
        <v>5651.1392999999998</v>
      </c>
    </row>
    <row r="41" spans="2:4" x14ac:dyDescent="0.35">
      <c r="B41" s="4">
        <v>3.9083866144506985E-2</v>
      </c>
      <c r="C41" s="19">
        <f t="shared" si="0"/>
        <v>5700.9994602434972</v>
      </c>
      <c r="D41" s="4">
        <f t="shared" si="1"/>
        <v>5700.9993999999997</v>
      </c>
    </row>
    <row r="42" spans="2:4" x14ac:dyDescent="0.35">
      <c r="B42" s="4">
        <v>4.0547139374016328E-2</v>
      </c>
      <c r="C42" s="19">
        <f t="shared" si="0"/>
        <v>5753.3223723342826</v>
      </c>
      <c r="D42" s="4">
        <f t="shared" si="1"/>
        <v>5753.3222999999998</v>
      </c>
    </row>
    <row r="43" spans="2:4" x14ac:dyDescent="0.35">
      <c r="B43" s="4">
        <v>4.1704140504901122E-2</v>
      </c>
      <c r="C43" s="19">
        <f t="shared" si="0"/>
        <v>5794.0287483861821</v>
      </c>
      <c r="D43" s="4">
        <f t="shared" si="1"/>
        <v>5794.0286999999998</v>
      </c>
    </row>
    <row r="44" spans="2:4" x14ac:dyDescent="0.35">
      <c r="B44" s="4">
        <v>4.2989853860590399E-2</v>
      </c>
      <c r="C44" s="19">
        <f t="shared" si="0"/>
        <v>5838.6066483924151</v>
      </c>
      <c r="D44" s="4">
        <f t="shared" si="1"/>
        <v>5838.6066000000001</v>
      </c>
    </row>
    <row r="45" spans="2:4" x14ac:dyDescent="0.35">
      <c r="B45" s="4">
        <v>4.5277305361235753E-2</v>
      </c>
      <c r="C45" s="19">
        <f t="shared" si="0"/>
        <v>5916.2989583940507</v>
      </c>
      <c r="D45" s="4">
        <f t="shared" si="1"/>
        <v>5916.2988999999998</v>
      </c>
    </row>
    <row r="46" spans="2:4" x14ac:dyDescent="0.35">
      <c r="B46" s="4">
        <v>4.5424261681393019E-2</v>
      </c>
      <c r="C46" s="19">
        <f t="shared" si="0"/>
        <v>5921.2224166771875</v>
      </c>
      <c r="D46" s="4">
        <f t="shared" si="1"/>
        <v>5921.2223999999997</v>
      </c>
    </row>
    <row r="47" spans="2:4" x14ac:dyDescent="0.35">
      <c r="B47" s="4">
        <v>4.8260881249029608E-2</v>
      </c>
      <c r="C47" s="19">
        <f t="shared" si="0"/>
        <v>6014.7424741104987</v>
      </c>
      <c r="D47" s="4">
        <f t="shared" si="1"/>
        <v>6014.7424000000001</v>
      </c>
    </row>
    <row r="48" spans="2:4" x14ac:dyDescent="0.35">
      <c r="B48" s="4">
        <v>4.887793037131738E-2</v>
      </c>
      <c r="C48" s="19">
        <f t="shared" si="0"/>
        <v>6034.7187617595273</v>
      </c>
      <c r="D48" s="4">
        <f t="shared" si="1"/>
        <v>6034.7187000000004</v>
      </c>
    </row>
    <row r="49" spans="2:4" x14ac:dyDescent="0.35">
      <c r="B49" s="4">
        <v>4.9345892992693652E-2</v>
      </c>
      <c r="C49" s="19">
        <f t="shared" si="0"/>
        <v>6049.7845974405773</v>
      </c>
      <c r="D49" s="4">
        <f t="shared" si="1"/>
        <v>6049.7844999999998</v>
      </c>
    </row>
    <row r="50" spans="2:4" x14ac:dyDescent="0.35">
      <c r="B50" s="4">
        <v>5.37035907225345E-2</v>
      </c>
      <c r="C50" s="19">
        <f t="shared" si="0"/>
        <v>6186.7846018170621</v>
      </c>
      <c r="D50" s="4">
        <f t="shared" si="1"/>
        <v>6186.7846</v>
      </c>
    </row>
    <row r="51" spans="2:4" x14ac:dyDescent="0.35">
      <c r="B51" s="4">
        <v>5.8789713070622751E-2</v>
      </c>
      <c r="C51" s="19">
        <f t="shared" si="0"/>
        <v>6339.8312318734579</v>
      </c>
      <c r="D51" s="4">
        <f t="shared" si="1"/>
        <v>6339.8311999999996</v>
      </c>
    </row>
    <row r="52" spans="2:4" x14ac:dyDescent="0.35">
      <c r="B52" s="4">
        <v>6.035309909925779E-2</v>
      </c>
      <c r="C52" s="19">
        <f t="shared" si="0"/>
        <v>6385.5327785139762</v>
      </c>
      <c r="D52" s="4">
        <f t="shared" si="1"/>
        <v>6385.5326999999997</v>
      </c>
    </row>
    <row r="53" spans="2:4" x14ac:dyDescent="0.35">
      <c r="B53" s="4">
        <v>6.0636528323250505E-2</v>
      </c>
      <c r="C53" s="19">
        <f t="shared" si="0"/>
        <v>6393.7544496765368</v>
      </c>
      <c r="D53" s="4">
        <f t="shared" si="1"/>
        <v>6393.7543999999998</v>
      </c>
    </row>
    <row r="54" spans="2:4" x14ac:dyDescent="0.35">
      <c r="B54" s="4">
        <v>6.1028658159004268E-2</v>
      </c>
      <c r="C54" s="19">
        <f t="shared" si="0"/>
        <v>6405.0976743702804</v>
      </c>
      <c r="D54" s="4">
        <f t="shared" si="1"/>
        <v>6405.0976000000001</v>
      </c>
    </row>
    <row r="55" spans="2:4" x14ac:dyDescent="0.35">
      <c r="B55" s="4">
        <v>6.2343435656585955E-2</v>
      </c>
      <c r="C55" s="19">
        <f t="shared" si="0"/>
        <v>6442.8669979602601</v>
      </c>
      <c r="D55" s="4">
        <f t="shared" si="1"/>
        <v>6442.8669</v>
      </c>
    </row>
    <row r="56" spans="2:4" x14ac:dyDescent="0.35">
      <c r="B56" s="4">
        <v>6.2665882486386715E-2</v>
      </c>
      <c r="C56" s="19">
        <f t="shared" si="0"/>
        <v>6452.0688771265513</v>
      </c>
      <c r="D56" s="4">
        <f t="shared" si="1"/>
        <v>6452.0688</v>
      </c>
    </row>
    <row r="57" spans="2:4" x14ac:dyDescent="0.35">
      <c r="B57" s="4">
        <v>6.3506354130889564E-2</v>
      </c>
      <c r="C57" s="19">
        <f t="shared" si="0"/>
        <v>6475.9432966258792</v>
      </c>
      <c r="D57" s="4">
        <f t="shared" si="1"/>
        <v>6475.9431999999997</v>
      </c>
    </row>
    <row r="58" spans="2:4" x14ac:dyDescent="0.35">
      <c r="B58" s="4">
        <v>6.378246143524946E-2</v>
      </c>
      <c r="C58" s="19">
        <f t="shared" si="0"/>
        <v>6483.75188042427</v>
      </c>
      <c r="D58" s="4">
        <f t="shared" si="1"/>
        <v>6483.7518</v>
      </c>
    </row>
    <row r="59" spans="2:4" x14ac:dyDescent="0.35">
      <c r="B59" s="4">
        <v>6.3872124490223503E-2</v>
      </c>
      <c r="C59" s="19">
        <f t="shared" si="0"/>
        <v>6486.2840022386154</v>
      </c>
      <c r="D59" s="4">
        <f t="shared" si="1"/>
        <v>6486.2839999999997</v>
      </c>
    </row>
    <row r="60" spans="2:4" x14ac:dyDescent="0.35">
      <c r="B60" s="4">
        <v>6.494788870304391E-2</v>
      </c>
      <c r="C60" s="19">
        <f t="shared" si="0"/>
        <v>6516.5265555935466</v>
      </c>
      <c r="D60" s="4">
        <f t="shared" si="1"/>
        <v>6516.5264999999999</v>
      </c>
    </row>
    <row r="61" spans="2:4" x14ac:dyDescent="0.35">
      <c r="B61" s="4">
        <v>6.843105130076188E-2</v>
      </c>
      <c r="C61" s="19">
        <f t="shared" si="0"/>
        <v>6612.7667288452212</v>
      </c>
      <c r="D61" s="4">
        <f t="shared" si="1"/>
        <v>6612.7667000000001</v>
      </c>
    </row>
    <row r="62" spans="2:4" x14ac:dyDescent="0.35">
      <c r="B62" s="4">
        <v>7.2117964369657117E-2</v>
      </c>
      <c r="C62" s="19">
        <f t="shared" si="0"/>
        <v>6712.0041811497431</v>
      </c>
      <c r="D62" s="4">
        <f t="shared" si="1"/>
        <v>6712.0041000000001</v>
      </c>
    </row>
    <row r="63" spans="2:4" x14ac:dyDescent="0.35">
      <c r="B63" s="4">
        <v>7.2562366442254334E-2</v>
      </c>
      <c r="C63" s="19">
        <f t="shared" si="0"/>
        <v>6723.7927500997957</v>
      </c>
      <c r="D63" s="4">
        <f t="shared" si="1"/>
        <v>6723.7927</v>
      </c>
    </row>
    <row r="64" spans="2:4" x14ac:dyDescent="0.35">
      <c r="B64" s="4">
        <v>7.3219675243184179E-2</v>
      </c>
      <c r="C64" s="19">
        <f t="shared" si="0"/>
        <v>6741.1630686667195</v>
      </c>
      <c r="D64" s="4">
        <f t="shared" si="1"/>
        <v>6741.1629999999996</v>
      </c>
    </row>
    <row r="65" spans="2:4" x14ac:dyDescent="0.35">
      <c r="B65" s="4">
        <v>7.4582430794361332E-2</v>
      </c>
      <c r="C65" s="19">
        <f t="shared" si="0"/>
        <v>6776.9291623963873</v>
      </c>
      <c r="D65" s="4">
        <f t="shared" si="1"/>
        <v>6776.9291000000003</v>
      </c>
    </row>
    <row r="66" spans="2:4" x14ac:dyDescent="0.35">
      <c r="B66" s="4">
        <v>7.4883016257060842E-2</v>
      </c>
      <c r="C66" s="19">
        <f t="shared" si="0"/>
        <v>6784.7740556108602</v>
      </c>
      <c r="D66" s="4">
        <f t="shared" si="1"/>
        <v>6784.7740000000003</v>
      </c>
    </row>
    <row r="67" spans="2:4" x14ac:dyDescent="0.35">
      <c r="B67" s="4">
        <v>7.8105196593789339E-2</v>
      </c>
      <c r="C67" s="19">
        <f t="shared" ref="C67:C130" si="8">$A$2+SQRT(B67*($A$4-$A$2)*($A$6-$A$2))</f>
        <v>6867.8995400243548</v>
      </c>
      <c r="D67" s="4">
        <f t="shared" ref="D67:D130" si="9">TRUNC(C67, $H$5)</f>
        <v>6867.8995000000004</v>
      </c>
    </row>
    <row r="68" spans="2:4" x14ac:dyDescent="0.35">
      <c r="B68" s="4">
        <v>7.8467331896407422E-2</v>
      </c>
      <c r="C68" s="19">
        <f t="shared" si="8"/>
        <v>6877.1338110811175</v>
      </c>
      <c r="D68" s="4">
        <f t="shared" si="9"/>
        <v>6877.1337999999996</v>
      </c>
    </row>
    <row r="69" spans="2:4" x14ac:dyDescent="0.35">
      <c r="B69" s="4">
        <v>8.0241315142888792E-2</v>
      </c>
      <c r="C69" s="19">
        <f t="shared" si="8"/>
        <v>6922.0647246215904</v>
      </c>
      <c r="D69" s="4">
        <f t="shared" si="9"/>
        <v>6922.0646999999999</v>
      </c>
    </row>
    <row r="70" spans="2:4" x14ac:dyDescent="0.35">
      <c r="B70" s="4">
        <v>8.0402930245932036E-2</v>
      </c>
      <c r="C70" s="19">
        <f t="shared" si="8"/>
        <v>6926.1332652629353</v>
      </c>
      <c r="D70" s="4">
        <f t="shared" si="9"/>
        <v>6926.1332000000002</v>
      </c>
    </row>
    <row r="71" spans="2:4" x14ac:dyDescent="0.35">
      <c r="B71" s="4">
        <v>8.1141227790538117E-2</v>
      </c>
      <c r="C71" s="19">
        <f t="shared" si="8"/>
        <v>6944.6675647380744</v>
      </c>
      <c r="D71" s="4">
        <f t="shared" si="9"/>
        <v>6944.6674999999996</v>
      </c>
    </row>
    <row r="72" spans="2:4" x14ac:dyDescent="0.35">
      <c r="B72" s="4">
        <v>8.1745783194316579E-2</v>
      </c>
      <c r="C72" s="19">
        <f t="shared" si="8"/>
        <v>6959.7816850464988</v>
      </c>
      <c r="D72" s="4">
        <f t="shared" si="9"/>
        <v>6959.7816000000003</v>
      </c>
    </row>
    <row r="73" spans="2:4" x14ac:dyDescent="0.35">
      <c r="B73" s="4">
        <v>8.4876354297822809E-2</v>
      </c>
      <c r="C73" s="19">
        <f t="shared" si="8"/>
        <v>7037.1682615139134</v>
      </c>
      <c r="D73" s="4">
        <f t="shared" si="9"/>
        <v>7037.1682000000001</v>
      </c>
    </row>
    <row r="74" spans="2:4" x14ac:dyDescent="0.35">
      <c r="B74" s="4">
        <v>8.5127736061602177E-2</v>
      </c>
      <c r="C74" s="19">
        <f t="shared" si="8"/>
        <v>7043.3199374467358</v>
      </c>
      <c r="D74" s="4">
        <f t="shared" si="9"/>
        <v>7043.3199000000004</v>
      </c>
    </row>
    <row r="75" spans="2:4" x14ac:dyDescent="0.35">
      <c r="B75" s="4">
        <v>8.5637315900864763E-2</v>
      </c>
      <c r="C75" s="19">
        <f t="shared" si="8"/>
        <v>7055.7622890635239</v>
      </c>
      <c r="D75" s="4">
        <f t="shared" si="9"/>
        <v>7055.7622000000001</v>
      </c>
    </row>
    <row r="76" spans="2:4" x14ac:dyDescent="0.35">
      <c r="B76" s="4">
        <v>8.5706167997512961E-2</v>
      </c>
      <c r="C76" s="19">
        <f t="shared" si="8"/>
        <v>7057.4406007880953</v>
      </c>
      <c r="D76" s="4">
        <f t="shared" si="9"/>
        <v>7057.4405999999999</v>
      </c>
    </row>
    <row r="77" spans="2:4" x14ac:dyDescent="0.35">
      <c r="B77" s="4">
        <v>8.5960473473820076E-2</v>
      </c>
      <c r="C77" s="19">
        <f t="shared" si="8"/>
        <v>7063.6336156608877</v>
      </c>
      <c r="D77" s="4">
        <f t="shared" si="9"/>
        <v>7063.6336000000001</v>
      </c>
    </row>
    <row r="78" spans="2:4" x14ac:dyDescent="0.35">
      <c r="B78" s="4">
        <v>8.6906812620991758E-2</v>
      </c>
      <c r="C78" s="19">
        <f t="shared" si="8"/>
        <v>7086.5993994835853</v>
      </c>
      <c r="D78" s="4">
        <f t="shared" si="9"/>
        <v>7086.5992999999999</v>
      </c>
    </row>
    <row r="79" spans="2:4" x14ac:dyDescent="0.35">
      <c r="B79" s="4">
        <v>8.7558929451840961E-2</v>
      </c>
      <c r="C79" s="19">
        <f t="shared" si="8"/>
        <v>7102.3522928551247</v>
      </c>
      <c r="D79" s="4">
        <f t="shared" si="9"/>
        <v>7102.3522000000003</v>
      </c>
    </row>
    <row r="80" spans="2:4" x14ac:dyDescent="0.35">
      <c r="B80" s="4">
        <v>8.7688356543046853E-2</v>
      </c>
      <c r="C80" s="19">
        <f t="shared" si="8"/>
        <v>7105.4718203413167</v>
      </c>
      <c r="D80" s="4">
        <f t="shared" si="9"/>
        <v>7105.4718000000003</v>
      </c>
    </row>
    <row r="81" spans="2:4" x14ac:dyDescent="0.35">
      <c r="B81" s="4">
        <v>8.874516105036967E-2</v>
      </c>
      <c r="C81" s="19">
        <f t="shared" si="8"/>
        <v>7130.8578804959352</v>
      </c>
      <c r="D81" s="4">
        <f t="shared" si="9"/>
        <v>7130.8577999999998</v>
      </c>
    </row>
    <row r="82" spans="2:4" x14ac:dyDescent="0.35">
      <c r="B82" s="4">
        <v>8.9833801722824069E-2</v>
      </c>
      <c r="C82" s="19">
        <f t="shared" si="8"/>
        <v>7156.8511357670368</v>
      </c>
      <c r="D82" s="4">
        <f t="shared" si="9"/>
        <v>7156.8510999999999</v>
      </c>
    </row>
    <row r="83" spans="2:4" x14ac:dyDescent="0.35">
      <c r="B83" s="4">
        <v>9.0366844334229479E-2</v>
      </c>
      <c r="C83" s="19">
        <f t="shared" si="8"/>
        <v>7169.5210442434636</v>
      </c>
      <c r="D83" s="4">
        <f t="shared" si="9"/>
        <v>7169.5209999999997</v>
      </c>
    </row>
    <row r="84" spans="2:4" x14ac:dyDescent="0.35">
      <c r="B84" s="4">
        <v>9.1998536736996983E-2</v>
      </c>
      <c r="C84" s="19">
        <f t="shared" si="8"/>
        <v>7208.0742667590166</v>
      </c>
      <c r="D84" s="4">
        <f t="shared" si="9"/>
        <v>7208.0742</v>
      </c>
    </row>
    <row r="85" spans="2:4" x14ac:dyDescent="0.35">
      <c r="B85" s="4">
        <v>9.3298969081191507E-2</v>
      </c>
      <c r="C85" s="19">
        <f t="shared" si="8"/>
        <v>7238.5563676618158</v>
      </c>
      <c r="D85" s="4">
        <f t="shared" si="9"/>
        <v>7238.5563000000002</v>
      </c>
    </row>
    <row r="86" spans="2:4" x14ac:dyDescent="0.35">
      <c r="B86" s="4">
        <v>9.3412777173835004E-2</v>
      </c>
      <c r="C86" s="19">
        <f t="shared" si="8"/>
        <v>7241.2138879656104</v>
      </c>
      <c r="D86" s="4">
        <f t="shared" si="9"/>
        <v>7241.2138000000004</v>
      </c>
    </row>
    <row r="87" spans="2:4" x14ac:dyDescent="0.35">
      <c r="B87" s="4">
        <v>9.5174113368796331E-2</v>
      </c>
      <c r="C87" s="19">
        <f t="shared" si="8"/>
        <v>7282.1381156342022</v>
      </c>
      <c r="D87" s="4">
        <f t="shared" si="9"/>
        <v>7282.1381000000001</v>
      </c>
    </row>
    <row r="88" spans="2:4" x14ac:dyDescent="0.35">
      <c r="B88" s="4">
        <v>9.6247594859175001E-2</v>
      </c>
      <c r="C88" s="19">
        <f t="shared" si="8"/>
        <v>7306.8946541220066</v>
      </c>
      <c r="D88" s="4">
        <f t="shared" si="9"/>
        <v>7306.8945999999996</v>
      </c>
    </row>
    <row r="89" spans="2:4" x14ac:dyDescent="0.35">
      <c r="B89" s="4">
        <v>9.7015312548107469E-2</v>
      </c>
      <c r="C89" s="19">
        <f t="shared" si="8"/>
        <v>7324.5151203810037</v>
      </c>
      <c r="D89" s="4">
        <f t="shared" si="9"/>
        <v>7324.5150999999996</v>
      </c>
    </row>
    <row r="90" spans="2:4" x14ac:dyDescent="0.35">
      <c r="B90" s="4">
        <v>9.9775724322716419E-2</v>
      </c>
      <c r="C90" s="19">
        <f t="shared" si="8"/>
        <v>7387.3023242883664</v>
      </c>
      <c r="D90" s="4">
        <f t="shared" si="9"/>
        <v>7387.3023000000003</v>
      </c>
    </row>
    <row r="91" spans="2:4" x14ac:dyDescent="0.35">
      <c r="B91" s="4">
        <v>0.10191592679159611</v>
      </c>
      <c r="C91" s="19">
        <f t="shared" si="8"/>
        <v>7435.3869521825218</v>
      </c>
      <c r="D91" s="4">
        <f t="shared" si="9"/>
        <v>7435.3869000000004</v>
      </c>
    </row>
    <row r="92" spans="2:4" x14ac:dyDescent="0.35">
      <c r="B92" s="4">
        <v>0.10264047191506631</v>
      </c>
      <c r="C92" s="19">
        <f t="shared" si="8"/>
        <v>7451.5509517780811</v>
      </c>
      <c r="D92" s="4">
        <f t="shared" si="9"/>
        <v>7451.5509000000002</v>
      </c>
    </row>
    <row r="93" spans="2:4" x14ac:dyDescent="0.35">
      <c r="B93" s="4">
        <v>0.10276300184974307</v>
      </c>
      <c r="C93" s="19">
        <f t="shared" si="8"/>
        <v>7454.278846313845</v>
      </c>
      <c r="D93" s="4">
        <f t="shared" si="9"/>
        <v>7454.2788</v>
      </c>
    </row>
    <row r="94" spans="2:4" x14ac:dyDescent="0.35">
      <c r="B94" s="4">
        <v>0.10555324880990258</v>
      </c>
      <c r="C94" s="19">
        <f t="shared" si="8"/>
        <v>7515.963915355579</v>
      </c>
      <c r="D94" s="4">
        <f t="shared" si="9"/>
        <v>7515.9638999999997</v>
      </c>
    </row>
    <row r="95" spans="2:4" x14ac:dyDescent="0.35">
      <c r="B95" s="4">
        <v>0.10629058429710403</v>
      </c>
      <c r="C95" s="19">
        <f t="shared" si="8"/>
        <v>7532.1278515647282</v>
      </c>
      <c r="D95" s="4">
        <f t="shared" si="9"/>
        <v>7532.1278000000002</v>
      </c>
    </row>
    <row r="96" spans="2:4" x14ac:dyDescent="0.35">
      <c r="B96" s="4">
        <v>0.10735015751975974</v>
      </c>
      <c r="C96" s="19">
        <f t="shared" si="8"/>
        <v>7555.2580584702882</v>
      </c>
      <c r="D96" s="4">
        <f t="shared" si="9"/>
        <v>7555.2579999999998</v>
      </c>
    </row>
    <row r="97" spans="2:4" x14ac:dyDescent="0.35">
      <c r="B97" s="4">
        <v>0.10966346446587916</v>
      </c>
      <c r="C97" s="19">
        <f t="shared" si="8"/>
        <v>7605.3635330142915</v>
      </c>
      <c r="D97" s="4">
        <f t="shared" si="9"/>
        <v>7605.3635000000004</v>
      </c>
    </row>
    <row r="98" spans="2:4" x14ac:dyDescent="0.35">
      <c r="B98" s="4">
        <v>0.11098360761388715</v>
      </c>
      <c r="C98" s="19">
        <f t="shared" si="8"/>
        <v>7633.7207189881337</v>
      </c>
      <c r="D98" s="4">
        <f t="shared" si="9"/>
        <v>7633.7206999999999</v>
      </c>
    </row>
    <row r="99" spans="2:4" x14ac:dyDescent="0.35">
      <c r="B99" s="4">
        <v>0.1112142628813626</v>
      </c>
      <c r="C99" s="19">
        <f t="shared" si="8"/>
        <v>7638.6579419024138</v>
      </c>
      <c r="D99" s="4">
        <f t="shared" si="9"/>
        <v>7638.6579000000002</v>
      </c>
    </row>
    <row r="100" spans="2:4" x14ac:dyDescent="0.35">
      <c r="B100" s="4">
        <v>0.11204542245595073</v>
      </c>
      <c r="C100" s="19">
        <f t="shared" si="8"/>
        <v>7656.4067525824194</v>
      </c>
      <c r="D100" s="4">
        <f t="shared" si="9"/>
        <v>7656.4066999999995</v>
      </c>
    </row>
    <row r="101" spans="2:4" x14ac:dyDescent="0.35">
      <c r="B101" s="4">
        <v>0.11258743620150591</v>
      </c>
      <c r="C101" s="19">
        <f t="shared" si="8"/>
        <v>7667.945621005726</v>
      </c>
      <c r="D101" s="4">
        <f t="shared" si="9"/>
        <v>7667.9456</v>
      </c>
    </row>
    <row r="102" spans="2:4" x14ac:dyDescent="0.35">
      <c r="B102" s="4">
        <v>0.11271111402813261</v>
      </c>
      <c r="C102" s="19">
        <f t="shared" si="8"/>
        <v>7670.5746895513284</v>
      </c>
      <c r="D102" s="4">
        <f t="shared" si="9"/>
        <v>7670.5745999999999</v>
      </c>
    </row>
    <row r="103" spans="2:4" x14ac:dyDescent="0.35">
      <c r="B103" s="4">
        <v>0.1128984258204524</v>
      </c>
      <c r="C103" s="19">
        <f t="shared" si="8"/>
        <v>7674.5537054428669</v>
      </c>
      <c r="D103" s="4">
        <f t="shared" si="9"/>
        <v>7674.5537000000004</v>
      </c>
    </row>
    <row r="104" spans="2:4" x14ac:dyDescent="0.35">
      <c r="B104" s="4">
        <v>0.11363577914104039</v>
      </c>
      <c r="C104" s="19">
        <f t="shared" si="8"/>
        <v>7690.185130359896</v>
      </c>
      <c r="D104" s="4">
        <f t="shared" si="9"/>
        <v>7690.1850999999997</v>
      </c>
    </row>
    <row r="105" spans="2:4" x14ac:dyDescent="0.35">
      <c r="B105" s="4">
        <v>0.11387969103585593</v>
      </c>
      <c r="C105" s="19">
        <f t="shared" si="8"/>
        <v>7695.3447397306027</v>
      </c>
      <c r="D105" s="4">
        <f t="shared" si="9"/>
        <v>7695.3446999999996</v>
      </c>
    </row>
    <row r="106" spans="2:4" x14ac:dyDescent="0.35">
      <c r="B106" s="4">
        <v>0.11426964908057824</v>
      </c>
      <c r="C106" s="19">
        <f t="shared" si="8"/>
        <v>7703.5822824693778</v>
      </c>
      <c r="D106" s="4">
        <f t="shared" si="9"/>
        <v>7703.5821999999998</v>
      </c>
    </row>
    <row r="107" spans="2:4" x14ac:dyDescent="0.35">
      <c r="B107" s="4">
        <v>0.11430588988114387</v>
      </c>
      <c r="C107" s="19">
        <f t="shared" si="8"/>
        <v>7704.3471252196578</v>
      </c>
      <c r="D107" s="4">
        <f t="shared" si="9"/>
        <v>7704.3471</v>
      </c>
    </row>
    <row r="108" spans="2:4" x14ac:dyDescent="0.35">
      <c r="B108" s="4">
        <v>0.11446916318719191</v>
      </c>
      <c r="C108" s="19">
        <f t="shared" si="8"/>
        <v>7707.7914185331338</v>
      </c>
      <c r="D108" s="4">
        <f t="shared" si="9"/>
        <v>7707.7914000000001</v>
      </c>
    </row>
    <row r="109" spans="2:4" x14ac:dyDescent="0.35">
      <c r="B109" s="4">
        <v>0.11481305911620709</v>
      </c>
      <c r="C109" s="19">
        <f t="shared" si="8"/>
        <v>7715.0379671840255</v>
      </c>
      <c r="D109" s="4">
        <f t="shared" si="9"/>
        <v>7715.0379000000003</v>
      </c>
    </row>
    <row r="110" spans="2:4" x14ac:dyDescent="0.35">
      <c r="B110" s="4">
        <v>0.11577293108439657</v>
      </c>
      <c r="C110" s="19">
        <f t="shared" si="8"/>
        <v>7735.2070912568452</v>
      </c>
      <c r="D110" s="4">
        <f t="shared" si="9"/>
        <v>7735.2070000000003</v>
      </c>
    </row>
    <row r="111" spans="2:4" x14ac:dyDescent="0.35">
      <c r="B111" s="4">
        <v>0.11715960677316239</v>
      </c>
      <c r="C111" s="19">
        <f t="shared" si="8"/>
        <v>7764.197276662092</v>
      </c>
      <c r="D111" s="4">
        <f t="shared" si="9"/>
        <v>7764.1971999999996</v>
      </c>
    </row>
    <row r="112" spans="2:4" x14ac:dyDescent="0.35">
      <c r="B112" s="4">
        <v>0.1173047304754169</v>
      </c>
      <c r="C112" s="19">
        <f t="shared" si="8"/>
        <v>7767.2213284149229</v>
      </c>
      <c r="D112" s="4">
        <f t="shared" si="9"/>
        <v>7767.2213000000002</v>
      </c>
    </row>
    <row r="113" spans="2:4" x14ac:dyDescent="0.35">
      <c r="B113" s="4">
        <v>0.11738718497095346</v>
      </c>
      <c r="C113" s="19">
        <f t="shared" si="8"/>
        <v>7768.9386614632122</v>
      </c>
      <c r="D113" s="4">
        <f t="shared" si="9"/>
        <v>7768.9386000000004</v>
      </c>
    </row>
    <row r="114" spans="2:4" x14ac:dyDescent="0.35">
      <c r="B114" s="4">
        <v>0.11764031277890064</v>
      </c>
      <c r="C114" s="19">
        <f t="shared" si="8"/>
        <v>7774.2069533570184</v>
      </c>
      <c r="D114" s="4">
        <f t="shared" si="9"/>
        <v>7774.2069000000001</v>
      </c>
    </row>
    <row r="115" spans="2:4" x14ac:dyDescent="0.35">
      <c r="B115" s="4">
        <v>0.11831403299951149</v>
      </c>
      <c r="C115" s="19">
        <f t="shared" si="8"/>
        <v>7788.2013855154446</v>
      </c>
      <c r="D115" s="4">
        <f t="shared" si="9"/>
        <v>7788.2012999999997</v>
      </c>
    </row>
    <row r="116" spans="2:4" x14ac:dyDescent="0.35">
      <c r="B116" s="4">
        <v>0.11838468990972539</v>
      </c>
      <c r="C116" s="19">
        <f t="shared" si="8"/>
        <v>7789.6667509266645</v>
      </c>
      <c r="D116" s="4">
        <f t="shared" si="9"/>
        <v>7789.6666999999998</v>
      </c>
    </row>
    <row r="117" spans="2:4" x14ac:dyDescent="0.35">
      <c r="B117" s="4">
        <v>0.11956920460491449</v>
      </c>
      <c r="C117" s="19">
        <f t="shared" si="8"/>
        <v>7814.1677975223847</v>
      </c>
      <c r="D117" s="4">
        <f t="shared" si="9"/>
        <v>7814.1677</v>
      </c>
    </row>
    <row r="118" spans="2:4" x14ac:dyDescent="0.35">
      <c r="B118" s="4">
        <v>0.11980198489637706</v>
      </c>
      <c r="C118" s="19">
        <f t="shared" si="8"/>
        <v>7818.9684422442788</v>
      </c>
      <c r="D118" s="4">
        <f t="shared" si="9"/>
        <v>7818.9683999999997</v>
      </c>
    </row>
    <row r="119" spans="2:4" x14ac:dyDescent="0.35">
      <c r="B119" s="4">
        <v>0.11991449990371128</v>
      </c>
      <c r="C119" s="19">
        <f t="shared" si="8"/>
        <v>7821.2871753414847</v>
      </c>
      <c r="D119" s="4">
        <f t="shared" si="9"/>
        <v>7821.2870999999996</v>
      </c>
    </row>
    <row r="120" spans="2:4" x14ac:dyDescent="0.35">
      <c r="B120" s="4">
        <v>0.12177494235861952</v>
      </c>
      <c r="C120" s="19">
        <f t="shared" si="8"/>
        <v>7859.4710385125145</v>
      </c>
      <c r="D120" s="4">
        <f t="shared" si="9"/>
        <v>7859.4709999999995</v>
      </c>
    </row>
    <row r="121" spans="2:4" x14ac:dyDescent="0.35">
      <c r="B121" s="4">
        <v>0.12217144040748562</v>
      </c>
      <c r="C121" s="19">
        <f t="shared" si="8"/>
        <v>7867.5710055803656</v>
      </c>
      <c r="D121" s="4">
        <f t="shared" si="9"/>
        <v>7867.5709999999999</v>
      </c>
    </row>
    <row r="122" spans="2:4" x14ac:dyDescent="0.35">
      <c r="B122" s="4">
        <v>0.12273969042687216</v>
      </c>
      <c r="C122" s="19">
        <f t="shared" si="8"/>
        <v>7879.1567711418411</v>
      </c>
      <c r="D122" s="4">
        <f t="shared" si="9"/>
        <v>7879.1566999999995</v>
      </c>
    </row>
    <row r="123" spans="2:4" x14ac:dyDescent="0.35">
      <c r="B123" s="4">
        <v>0.12414655294682941</v>
      </c>
      <c r="C123" s="19">
        <f t="shared" si="8"/>
        <v>7907.7257174926426</v>
      </c>
      <c r="D123" s="4">
        <f t="shared" si="9"/>
        <v>7907.7257</v>
      </c>
    </row>
    <row r="124" spans="2:4" x14ac:dyDescent="0.35">
      <c r="B124" s="4">
        <v>0.12490276497638819</v>
      </c>
      <c r="C124" s="19">
        <f t="shared" si="8"/>
        <v>7923.0151248046341</v>
      </c>
      <c r="D124" s="4">
        <f t="shared" si="9"/>
        <v>7923.0150999999996</v>
      </c>
    </row>
    <row r="125" spans="2:4" x14ac:dyDescent="0.35">
      <c r="B125" s="4">
        <v>0.1261240517294584</v>
      </c>
      <c r="C125" s="19">
        <f t="shared" si="8"/>
        <v>7947.6101979594514</v>
      </c>
      <c r="D125" s="4">
        <f t="shared" si="9"/>
        <v>7947.6100999999999</v>
      </c>
    </row>
    <row r="126" spans="2:4" x14ac:dyDescent="0.35">
      <c r="B126" s="4">
        <v>0.12647294958711419</v>
      </c>
      <c r="C126" s="19">
        <f t="shared" si="8"/>
        <v>7954.6146401880114</v>
      </c>
      <c r="D126" s="4">
        <f t="shared" si="9"/>
        <v>7954.6145999999999</v>
      </c>
    </row>
    <row r="127" spans="2:4" x14ac:dyDescent="0.35">
      <c r="B127" s="4">
        <v>0.12877216909078071</v>
      </c>
      <c r="C127" s="19">
        <f t="shared" si="8"/>
        <v>8000.5339512708888</v>
      </c>
      <c r="D127" s="4">
        <f t="shared" si="9"/>
        <v>8000.5339000000004</v>
      </c>
    </row>
    <row r="128" spans="2:4" x14ac:dyDescent="0.35">
      <c r="B128" s="4">
        <v>0.1306778892484356</v>
      </c>
      <c r="C128" s="19">
        <f t="shared" si="8"/>
        <v>8038.2845998051198</v>
      </c>
      <c r="D128" s="4">
        <f t="shared" si="9"/>
        <v>8038.2844999999998</v>
      </c>
    </row>
    <row r="129" spans="2:4" x14ac:dyDescent="0.35">
      <c r="B129" s="4">
        <v>0.13374043578386474</v>
      </c>
      <c r="C129" s="19">
        <f t="shared" si="8"/>
        <v>8098.3789233697998</v>
      </c>
      <c r="D129" s="4">
        <f t="shared" si="9"/>
        <v>8098.3788999999997</v>
      </c>
    </row>
    <row r="130" spans="2:4" x14ac:dyDescent="0.35">
      <c r="B130" s="4">
        <v>0.13398353417415221</v>
      </c>
      <c r="C130" s="19">
        <f t="shared" si="8"/>
        <v>8103.119462615181</v>
      </c>
      <c r="D130" s="4">
        <f t="shared" si="9"/>
        <v>8103.1193999999996</v>
      </c>
    </row>
    <row r="131" spans="2:4" x14ac:dyDescent="0.35">
      <c r="B131" s="4">
        <v>0.13466645978654401</v>
      </c>
      <c r="C131" s="19">
        <f t="shared" ref="C131:C194" si="10">$A$2+SQRT(B131*($A$4-$A$2)*($A$6-$A$2))</f>
        <v>8116.4138882981051</v>
      </c>
      <c r="D131" s="4">
        <f t="shared" ref="D131:D194" si="11">TRUNC(C131, $H$5)</f>
        <v>8116.4138000000003</v>
      </c>
    </row>
    <row r="132" spans="2:4" x14ac:dyDescent="0.35">
      <c r="B132" s="4">
        <v>0.13562117531573126</v>
      </c>
      <c r="C132" s="19">
        <f t="shared" si="10"/>
        <v>8134.9428388144652</v>
      </c>
      <c r="D132" s="4">
        <f t="shared" si="11"/>
        <v>8134.9427999999998</v>
      </c>
    </row>
    <row r="133" spans="2:4" x14ac:dyDescent="0.35">
      <c r="B133" s="4">
        <v>0.13606915567945044</v>
      </c>
      <c r="C133" s="19">
        <f t="shared" si="10"/>
        <v>8143.6146793033677</v>
      </c>
      <c r="D133" s="4">
        <f t="shared" si="11"/>
        <v>8143.6145999999999</v>
      </c>
    </row>
    <row r="134" spans="2:4" x14ac:dyDescent="0.35">
      <c r="B134" s="4">
        <v>0.13689577191705349</v>
      </c>
      <c r="C134" s="19">
        <f t="shared" si="10"/>
        <v>8159.5786253665829</v>
      </c>
      <c r="D134" s="4">
        <f t="shared" si="11"/>
        <v>8159.5785999999998</v>
      </c>
    </row>
    <row r="135" spans="2:4" x14ac:dyDescent="0.35">
      <c r="B135" s="4">
        <v>0.1369691401467199</v>
      </c>
      <c r="C135" s="19">
        <f t="shared" si="10"/>
        <v>8160.9932105135567</v>
      </c>
      <c r="D135" s="4">
        <f t="shared" si="11"/>
        <v>8160.9931999999999</v>
      </c>
    </row>
    <row r="136" spans="2:4" x14ac:dyDescent="0.35">
      <c r="B136" s="4">
        <v>0.13887950877241384</v>
      </c>
      <c r="C136" s="19">
        <f t="shared" si="10"/>
        <v>8197.6938470534187</v>
      </c>
      <c r="D136" s="4">
        <f t="shared" si="11"/>
        <v>8197.6937999999991</v>
      </c>
    </row>
    <row r="137" spans="2:4" x14ac:dyDescent="0.35">
      <c r="B137" s="4">
        <v>0.13898593681375759</v>
      </c>
      <c r="C137" s="19">
        <f t="shared" si="10"/>
        <v>8199.7310207162882</v>
      </c>
      <c r="D137" s="4">
        <f t="shared" si="11"/>
        <v>8199.7309999999998</v>
      </c>
    </row>
    <row r="138" spans="2:4" x14ac:dyDescent="0.35">
      <c r="B138" s="4">
        <v>0.14034371974140614</v>
      </c>
      <c r="C138" s="19">
        <f t="shared" si="10"/>
        <v>8225.6526532234166</v>
      </c>
      <c r="D138" s="4">
        <f t="shared" si="11"/>
        <v>8225.6525999999994</v>
      </c>
    </row>
    <row r="139" spans="2:4" x14ac:dyDescent="0.35">
      <c r="B139" s="4">
        <v>0.14202346625508722</v>
      </c>
      <c r="C139" s="19">
        <f t="shared" si="10"/>
        <v>8257.5480348807505</v>
      </c>
      <c r="D139" s="4">
        <f t="shared" si="11"/>
        <v>8257.5480000000007</v>
      </c>
    </row>
    <row r="140" spans="2:4" x14ac:dyDescent="0.35">
      <c r="B140" s="4">
        <v>0.14352334600855354</v>
      </c>
      <c r="C140" s="19">
        <f t="shared" si="10"/>
        <v>8285.8690312958952</v>
      </c>
      <c r="D140" s="4">
        <f t="shared" si="11"/>
        <v>8285.8690000000006</v>
      </c>
    </row>
    <row r="141" spans="2:4" x14ac:dyDescent="0.35">
      <c r="B141" s="4">
        <v>0.14386250176844628</v>
      </c>
      <c r="C141" s="19">
        <f t="shared" si="10"/>
        <v>8292.2524867268658</v>
      </c>
      <c r="D141" s="4">
        <f t="shared" si="11"/>
        <v>8292.2523999999994</v>
      </c>
    </row>
    <row r="142" spans="2:4" x14ac:dyDescent="0.35">
      <c r="B142" s="4">
        <v>0.14419268626106685</v>
      </c>
      <c r="C142" s="19">
        <f t="shared" si="10"/>
        <v>8298.459863968299</v>
      </c>
      <c r="D142" s="4">
        <f t="shared" si="11"/>
        <v>8298.4598000000005</v>
      </c>
    </row>
    <row r="143" spans="2:4" x14ac:dyDescent="0.35">
      <c r="B143" s="4">
        <v>0.14626420054762534</v>
      </c>
      <c r="C143" s="19">
        <f t="shared" si="10"/>
        <v>8337.2426587045229</v>
      </c>
      <c r="D143" s="4">
        <f t="shared" si="11"/>
        <v>8337.2425999999996</v>
      </c>
    </row>
    <row r="144" spans="2:4" x14ac:dyDescent="0.35">
      <c r="B144" s="4">
        <v>0.14634309189638295</v>
      </c>
      <c r="C144" s="19">
        <f t="shared" si="10"/>
        <v>8338.7142122139776</v>
      </c>
      <c r="D144" s="4">
        <f t="shared" si="11"/>
        <v>8338.7142000000003</v>
      </c>
    </row>
    <row r="145" spans="2:4" x14ac:dyDescent="0.35">
      <c r="B145" s="4">
        <v>0.14673207988480863</v>
      </c>
      <c r="C145" s="19">
        <f t="shared" si="10"/>
        <v>8345.9641790353307</v>
      </c>
      <c r="D145" s="4">
        <f t="shared" si="11"/>
        <v>8345.9640999999992</v>
      </c>
    </row>
    <row r="146" spans="2:4" x14ac:dyDescent="0.35">
      <c r="B146" s="4">
        <v>0.14842479649709484</v>
      </c>
      <c r="C146" s="19">
        <f t="shared" si="10"/>
        <v>8377.4017393563372</v>
      </c>
      <c r="D146" s="4">
        <f t="shared" si="11"/>
        <v>8377.4017000000003</v>
      </c>
    </row>
    <row r="147" spans="2:4" x14ac:dyDescent="0.35">
      <c r="B147" s="4">
        <v>0.14865437926911407</v>
      </c>
      <c r="C147" s="19">
        <f t="shared" si="10"/>
        <v>8381.6517739905248</v>
      </c>
      <c r="D147" s="4">
        <f t="shared" si="11"/>
        <v>8381.6517000000003</v>
      </c>
    </row>
    <row r="148" spans="2:4" x14ac:dyDescent="0.35">
      <c r="B148" s="4">
        <v>0.14901963910280358</v>
      </c>
      <c r="C148" s="19">
        <f t="shared" si="10"/>
        <v>8388.4067028618992</v>
      </c>
      <c r="D148" s="4">
        <f t="shared" si="11"/>
        <v>8388.4066999999995</v>
      </c>
    </row>
    <row r="149" spans="2:4" x14ac:dyDescent="0.35">
      <c r="B149" s="4">
        <v>0.1494512889099161</v>
      </c>
      <c r="C149" s="19">
        <f t="shared" si="10"/>
        <v>8396.3787506496701</v>
      </c>
      <c r="D149" s="4">
        <f t="shared" si="11"/>
        <v>8396.3786999999993</v>
      </c>
    </row>
    <row r="150" spans="2:4" x14ac:dyDescent="0.35">
      <c r="B150" s="4">
        <v>0.15131558569980019</v>
      </c>
      <c r="C150" s="19">
        <f t="shared" si="10"/>
        <v>8430.6785344598538</v>
      </c>
      <c r="D150" s="4">
        <f t="shared" si="11"/>
        <v>8430.6785</v>
      </c>
    </row>
    <row r="151" spans="2:4" x14ac:dyDescent="0.35">
      <c r="B151" s="4">
        <v>0.15188896718200551</v>
      </c>
      <c r="C151" s="19">
        <f t="shared" si="10"/>
        <v>8441.1852081533616</v>
      </c>
      <c r="D151" s="4">
        <f t="shared" si="11"/>
        <v>8441.1851999999999</v>
      </c>
    </row>
    <row r="152" spans="2:4" x14ac:dyDescent="0.35">
      <c r="B152" s="4">
        <v>0.15288967707036094</v>
      </c>
      <c r="C152" s="19">
        <f t="shared" si="10"/>
        <v>8459.4748733976121</v>
      </c>
      <c r="D152" s="4">
        <f t="shared" si="11"/>
        <v>8459.4748</v>
      </c>
    </row>
    <row r="153" spans="2:4" x14ac:dyDescent="0.35">
      <c r="B153" s="4">
        <v>0.15345944557156999</v>
      </c>
      <c r="C153" s="19">
        <f t="shared" si="10"/>
        <v>8469.861620325486</v>
      </c>
      <c r="D153" s="4">
        <f t="shared" si="11"/>
        <v>8469.8616000000002</v>
      </c>
    </row>
    <row r="154" spans="2:4" x14ac:dyDescent="0.35">
      <c r="B154" s="4">
        <v>0.15403393761490636</v>
      </c>
      <c r="C154" s="19">
        <f t="shared" si="10"/>
        <v>8480.3149721329592</v>
      </c>
      <c r="D154" s="4">
        <f t="shared" si="11"/>
        <v>8480.3148999999994</v>
      </c>
    </row>
    <row r="155" spans="2:4" x14ac:dyDescent="0.35">
      <c r="B155" s="4">
        <v>0.1542539547498285</v>
      </c>
      <c r="C155" s="19">
        <f t="shared" si="10"/>
        <v>8484.3132000284822</v>
      </c>
      <c r="D155" s="4">
        <f t="shared" si="11"/>
        <v>8484.3132000000005</v>
      </c>
    </row>
    <row r="156" spans="2:4" x14ac:dyDescent="0.35">
      <c r="B156" s="4">
        <v>0.15508297760710388</v>
      </c>
      <c r="C156" s="19">
        <f t="shared" si="10"/>
        <v>8499.352937454978</v>
      </c>
      <c r="D156" s="4">
        <f t="shared" si="11"/>
        <v>8499.3528999999999</v>
      </c>
    </row>
    <row r="157" spans="2:4" x14ac:dyDescent="0.35">
      <c r="B157" s="4">
        <v>0.15764504344935948</v>
      </c>
      <c r="C157" s="19">
        <f t="shared" si="10"/>
        <v>8545.5803705282706</v>
      </c>
      <c r="D157" s="4">
        <f t="shared" si="11"/>
        <v>8545.5802999999996</v>
      </c>
    </row>
    <row r="158" spans="2:4" x14ac:dyDescent="0.35">
      <c r="B158" s="4">
        <v>0.15807658619986231</v>
      </c>
      <c r="C158" s="19">
        <f t="shared" si="10"/>
        <v>8553.3296443211584</v>
      </c>
      <c r="D158" s="4">
        <f t="shared" si="11"/>
        <v>8553.3295999999991</v>
      </c>
    </row>
    <row r="159" spans="2:4" x14ac:dyDescent="0.35">
      <c r="B159" s="4">
        <v>0.15821037637962543</v>
      </c>
      <c r="C159" s="19">
        <f t="shared" si="10"/>
        <v>8555.7299847959293</v>
      </c>
      <c r="D159" s="4">
        <f t="shared" si="11"/>
        <v>8555.7299000000003</v>
      </c>
    </row>
    <row r="160" spans="2:4" x14ac:dyDescent="0.35">
      <c r="B160" s="4">
        <v>0.16068787176857691</v>
      </c>
      <c r="C160" s="19">
        <f t="shared" si="10"/>
        <v>8599.9969053694185</v>
      </c>
      <c r="D160" s="4">
        <f t="shared" si="11"/>
        <v>8599.9969000000001</v>
      </c>
    </row>
    <row r="161" spans="2:4" x14ac:dyDescent="0.35">
      <c r="B161" s="4">
        <v>0.16136579257733641</v>
      </c>
      <c r="C161" s="19">
        <f t="shared" si="10"/>
        <v>8612.0501599479048</v>
      </c>
      <c r="D161" s="4">
        <f t="shared" si="11"/>
        <v>8612.0501000000004</v>
      </c>
    </row>
    <row r="162" spans="2:4" x14ac:dyDescent="0.35">
      <c r="B162" s="4">
        <v>0.16235180419686435</v>
      </c>
      <c r="C162" s="19">
        <f t="shared" si="10"/>
        <v>8629.5360856735224</v>
      </c>
      <c r="D162" s="4">
        <f t="shared" si="11"/>
        <v>8629.5360000000001</v>
      </c>
    </row>
    <row r="163" spans="2:4" x14ac:dyDescent="0.35">
      <c r="B163" s="4">
        <v>0.16396002684867339</v>
      </c>
      <c r="C163" s="19">
        <f t="shared" si="10"/>
        <v>8657.9427559276264</v>
      </c>
      <c r="D163" s="4">
        <f t="shared" si="11"/>
        <v>8657.9426999999996</v>
      </c>
    </row>
    <row r="164" spans="2:4" x14ac:dyDescent="0.35">
      <c r="B164" s="4">
        <v>0.16461320667726265</v>
      </c>
      <c r="C164" s="19">
        <f t="shared" si="10"/>
        <v>8669.4403278440332</v>
      </c>
      <c r="D164" s="4">
        <f t="shared" si="11"/>
        <v>8669.4403000000002</v>
      </c>
    </row>
    <row r="165" spans="2:4" x14ac:dyDescent="0.35">
      <c r="B165" s="4">
        <v>0.1681620613399909</v>
      </c>
      <c r="C165" s="19">
        <f t="shared" si="10"/>
        <v>8731.5140965826467</v>
      </c>
      <c r="D165" s="4">
        <f t="shared" si="11"/>
        <v>8731.5139999999992</v>
      </c>
    </row>
    <row r="166" spans="2:4" x14ac:dyDescent="0.35">
      <c r="B166" s="4">
        <v>0.16882287453040012</v>
      </c>
      <c r="C166" s="19">
        <f t="shared" si="10"/>
        <v>8742.9999406261886</v>
      </c>
      <c r="D166" s="4">
        <f t="shared" si="11"/>
        <v>8742.9999000000007</v>
      </c>
    </row>
    <row r="167" spans="2:4" x14ac:dyDescent="0.35">
      <c r="B167" s="4">
        <v>0.16932095628238253</v>
      </c>
      <c r="C167" s="19">
        <f t="shared" si="10"/>
        <v>8751.6424380971584</v>
      </c>
      <c r="D167" s="4">
        <f t="shared" si="11"/>
        <v>8751.6424000000006</v>
      </c>
    </row>
    <row r="168" spans="2:4" x14ac:dyDescent="0.35">
      <c r="B168" s="4">
        <v>0.16980852252740308</v>
      </c>
      <c r="C168" s="19">
        <f t="shared" si="10"/>
        <v>8760.0901718684254</v>
      </c>
      <c r="D168" s="4">
        <f t="shared" si="11"/>
        <v>8760.0900999999994</v>
      </c>
    </row>
    <row r="169" spans="2:4" x14ac:dyDescent="0.35">
      <c r="B169" s="4">
        <v>0.17165754694178237</v>
      </c>
      <c r="C169" s="19">
        <f t="shared" si="10"/>
        <v>8792.0172890497233</v>
      </c>
      <c r="D169" s="4">
        <f t="shared" si="11"/>
        <v>8792.0172000000002</v>
      </c>
    </row>
    <row r="170" spans="2:4" x14ac:dyDescent="0.35">
      <c r="B170" s="4">
        <v>0.17225087716991949</v>
      </c>
      <c r="C170" s="19">
        <f t="shared" si="10"/>
        <v>8802.2258488195857</v>
      </c>
      <c r="D170" s="4">
        <f t="shared" si="11"/>
        <v>8802.2258000000002</v>
      </c>
    </row>
    <row r="171" spans="2:4" x14ac:dyDescent="0.35">
      <c r="B171" s="4">
        <v>0.17323514220828207</v>
      </c>
      <c r="C171" s="19">
        <f t="shared" si="10"/>
        <v>8819.12195022581</v>
      </c>
      <c r="D171" s="4">
        <f t="shared" si="11"/>
        <v>8819.1219000000001</v>
      </c>
    </row>
    <row r="172" spans="2:4" x14ac:dyDescent="0.35">
      <c r="B172" s="4">
        <v>0.17336919981321497</v>
      </c>
      <c r="C172" s="19">
        <f t="shared" si="10"/>
        <v>8821.4194935594205</v>
      </c>
      <c r="D172" s="4">
        <f t="shared" si="11"/>
        <v>8821.4194000000007</v>
      </c>
    </row>
    <row r="173" spans="2:4" x14ac:dyDescent="0.35">
      <c r="B173" s="4">
        <v>0.17351838413858811</v>
      </c>
      <c r="C173" s="19">
        <f t="shared" si="10"/>
        <v>8823.9752418182343</v>
      </c>
      <c r="D173" s="4">
        <f t="shared" si="11"/>
        <v>8823.9752000000008</v>
      </c>
    </row>
    <row r="174" spans="2:4" x14ac:dyDescent="0.35">
      <c r="B174" s="4">
        <v>0.17442111482820599</v>
      </c>
      <c r="C174" s="19">
        <f t="shared" si="10"/>
        <v>8839.4169717411332</v>
      </c>
      <c r="D174" s="4">
        <f t="shared" si="11"/>
        <v>8839.4169000000002</v>
      </c>
    </row>
    <row r="175" spans="2:4" x14ac:dyDescent="0.35">
      <c r="B175" s="4">
        <v>0.17509304093507905</v>
      </c>
      <c r="C175" s="19">
        <f t="shared" si="10"/>
        <v>8850.884731274884</v>
      </c>
      <c r="D175" s="4">
        <f t="shared" si="11"/>
        <v>8850.8847000000005</v>
      </c>
    </row>
    <row r="176" spans="2:4" x14ac:dyDescent="0.35">
      <c r="B176" s="4">
        <v>0.17539343607522406</v>
      </c>
      <c r="C176" s="19">
        <f t="shared" si="10"/>
        <v>8856.0044553526823</v>
      </c>
      <c r="D176" s="4">
        <f t="shared" si="11"/>
        <v>8856.0043999999998</v>
      </c>
    </row>
    <row r="177" spans="2:4" x14ac:dyDescent="0.35">
      <c r="B177" s="4">
        <v>0.17572438390346223</v>
      </c>
      <c r="C177" s="19">
        <f t="shared" si="10"/>
        <v>8861.6398248200403</v>
      </c>
      <c r="D177" s="4">
        <f t="shared" si="11"/>
        <v>8861.6398000000008</v>
      </c>
    </row>
    <row r="178" spans="2:4" x14ac:dyDescent="0.35">
      <c r="B178" s="4">
        <v>0.17672633230796553</v>
      </c>
      <c r="C178" s="19">
        <f t="shared" si="10"/>
        <v>8878.6686953929202</v>
      </c>
      <c r="D178" s="4">
        <f t="shared" si="11"/>
        <v>8878.6686000000009</v>
      </c>
    </row>
    <row r="179" spans="2:4" x14ac:dyDescent="0.35">
      <c r="B179" s="4">
        <v>0.17854890411473123</v>
      </c>
      <c r="C179" s="19">
        <f t="shared" si="10"/>
        <v>8909.5213725451322</v>
      </c>
      <c r="D179" s="4">
        <f t="shared" si="11"/>
        <v>8909.5213000000003</v>
      </c>
    </row>
    <row r="180" spans="2:4" x14ac:dyDescent="0.35">
      <c r="B180" s="4">
        <v>0.18032648244007121</v>
      </c>
      <c r="C180" s="19">
        <f t="shared" si="10"/>
        <v>8939.4610755533067</v>
      </c>
      <c r="D180" s="4">
        <f t="shared" si="11"/>
        <v>8939.4609999999993</v>
      </c>
    </row>
    <row r="181" spans="2:4" x14ac:dyDescent="0.35">
      <c r="B181" s="4">
        <v>0.1815721855059117</v>
      </c>
      <c r="C181" s="19">
        <f t="shared" si="10"/>
        <v>8960.3545627269887</v>
      </c>
      <c r="D181" s="4">
        <f t="shared" si="11"/>
        <v>8960.3544999999995</v>
      </c>
    </row>
    <row r="182" spans="2:4" x14ac:dyDescent="0.35">
      <c r="B182" s="4">
        <v>0.18209382826749854</v>
      </c>
      <c r="C182" s="19">
        <f t="shared" si="10"/>
        <v>8969.0824913438119</v>
      </c>
      <c r="D182" s="4">
        <f t="shared" si="11"/>
        <v>8969.0823999999993</v>
      </c>
    </row>
    <row r="183" spans="2:4" x14ac:dyDescent="0.35">
      <c r="B183" s="4">
        <v>0.18219939185428979</v>
      </c>
      <c r="C183" s="19">
        <f t="shared" si="10"/>
        <v>8970.8472196219227</v>
      </c>
      <c r="D183" s="4">
        <f t="shared" si="11"/>
        <v>8970.8472000000002</v>
      </c>
    </row>
    <row r="184" spans="2:4" x14ac:dyDescent="0.35">
      <c r="B184" s="4">
        <v>0.18300936882409347</v>
      </c>
      <c r="C184" s="19">
        <f t="shared" si="10"/>
        <v>8984.3707970188461</v>
      </c>
      <c r="D184" s="4">
        <f t="shared" si="11"/>
        <v>8984.3706999999995</v>
      </c>
    </row>
    <row r="185" spans="2:4" x14ac:dyDescent="0.35">
      <c r="B185" s="4">
        <v>0.18510026368962496</v>
      </c>
      <c r="C185" s="19">
        <f t="shared" si="10"/>
        <v>9019.1431919287206</v>
      </c>
      <c r="D185" s="4">
        <f t="shared" si="11"/>
        <v>9019.1430999999993</v>
      </c>
    </row>
    <row r="186" spans="2:4" x14ac:dyDescent="0.35">
      <c r="B186" s="4">
        <v>0.18863138845192806</v>
      </c>
      <c r="C186" s="19">
        <f t="shared" si="10"/>
        <v>9077.4242214654187</v>
      </c>
      <c r="D186" s="4">
        <f t="shared" si="11"/>
        <v>9077.4241999999995</v>
      </c>
    </row>
    <row r="187" spans="2:4" x14ac:dyDescent="0.35">
      <c r="B187" s="4">
        <v>0.18883715964641323</v>
      </c>
      <c r="C187" s="19">
        <f t="shared" si="10"/>
        <v>9080.8035736595175</v>
      </c>
      <c r="D187" s="4">
        <f t="shared" si="11"/>
        <v>9080.8035</v>
      </c>
    </row>
    <row r="188" spans="2:4" x14ac:dyDescent="0.35">
      <c r="B188" s="4">
        <v>0.18932589841061076</v>
      </c>
      <c r="C188" s="19">
        <f t="shared" si="10"/>
        <v>9088.8226910854428</v>
      </c>
      <c r="D188" s="4">
        <f t="shared" si="11"/>
        <v>9088.8225999999995</v>
      </c>
    </row>
    <row r="189" spans="2:4" x14ac:dyDescent="0.35">
      <c r="B189" s="4">
        <v>0.18943813333673309</v>
      </c>
      <c r="C189" s="19">
        <f t="shared" si="10"/>
        <v>9090.662755010846</v>
      </c>
      <c r="D189" s="4">
        <f t="shared" si="11"/>
        <v>9090.6627000000008</v>
      </c>
    </row>
    <row r="190" spans="2:4" x14ac:dyDescent="0.35">
      <c r="B190" s="4">
        <v>0.19013272230622225</v>
      </c>
      <c r="C190" s="19">
        <f t="shared" si="10"/>
        <v>9102.0382651304917</v>
      </c>
      <c r="D190" s="4">
        <f t="shared" si="11"/>
        <v>9102.0382000000009</v>
      </c>
    </row>
    <row r="191" spans="2:4" x14ac:dyDescent="0.35">
      <c r="B191" s="4">
        <v>0.19052570530672253</v>
      </c>
      <c r="C191" s="19">
        <f t="shared" si="10"/>
        <v>9108.4650734033276</v>
      </c>
      <c r="D191" s="4">
        <f t="shared" si="11"/>
        <v>9108.4650000000001</v>
      </c>
    </row>
    <row r="192" spans="2:4" x14ac:dyDescent="0.35">
      <c r="B192" s="4">
        <v>0.19147691498315023</v>
      </c>
      <c r="C192" s="19">
        <f t="shared" si="10"/>
        <v>9123.9936865875461</v>
      </c>
      <c r="D192" s="4">
        <f t="shared" si="11"/>
        <v>9123.9935999999998</v>
      </c>
    </row>
    <row r="193" spans="2:4" x14ac:dyDescent="0.35">
      <c r="B193" s="4">
        <v>0.19195417216956945</v>
      </c>
      <c r="C193" s="19">
        <f t="shared" si="10"/>
        <v>9131.770436748584</v>
      </c>
      <c r="D193" s="4">
        <f t="shared" si="11"/>
        <v>9131.7703999999994</v>
      </c>
    </row>
    <row r="194" spans="2:4" x14ac:dyDescent="0.35">
      <c r="B194" s="4">
        <v>0.19292263141142618</v>
      </c>
      <c r="C194" s="19">
        <f t="shared" si="10"/>
        <v>9147.5215070439681</v>
      </c>
      <c r="D194" s="4">
        <f t="shared" si="11"/>
        <v>9147.5215000000007</v>
      </c>
    </row>
    <row r="195" spans="2:4" x14ac:dyDescent="0.35">
      <c r="B195" s="4">
        <v>0.19335106835602023</v>
      </c>
      <c r="C195" s="19">
        <f t="shared" ref="C195:C258" si="12">$A$2+SQRT(B195*($A$4-$A$2)*($A$6-$A$2))</f>
        <v>9154.4770118847391</v>
      </c>
      <c r="D195" s="4">
        <f t="shared" ref="D195:D258" si="13">TRUNC(C195, $H$5)</f>
        <v>9154.4770000000008</v>
      </c>
    </row>
    <row r="196" spans="2:4" x14ac:dyDescent="0.35">
      <c r="B196" s="4">
        <v>0.19564957566372598</v>
      </c>
      <c r="C196" s="19">
        <f t="shared" si="12"/>
        <v>9191.6615054218619</v>
      </c>
      <c r="D196" s="4">
        <f t="shared" si="13"/>
        <v>9191.6615000000002</v>
      </c>
    </row>
    <row r="197" spans="2:4" x14ac:dyDescent="0.35">
      <c r="B197" s="4">
        <v>0.19606513020626715</v>
      </c>
      <c r="C197" s="19">
        <f t="shared" si="12"/>
        <v>9198.3608513498948</v>
      </c>
      <c r="D197" s="4">
        <f t="shared" si="13"/>
        <v>9198.3608000000004</v>
      </c>
    </row>
    <row r="198" spans="2:4" x14ac:dyDescent="0.35">
      <c r="B198" s="4">
        <v>0.19706360500301368</v>
      </c>
      <c r="C198" s="19">
        <f t="shared" si="12"/>
        <v>9214.4287583432197</v>
      </c>
      <c r="D198" s="4">
        <f t="shared" si="13"/>
        <v>9214.4287000000004</v>
      </c>
    </row>
    <row r="199" spans="2:4" x14ac:dyDescent="0.35">
      <c r="B199" s="4">
        <v>0.19722025870521143</v>
      </c>
      <c r="C199" s="19">
        <f t="shared" si="12"/>
        <v>9216.9460029344118</v>
      </c>
      <c r="D199" s="4">
        <f t="shared" si="13"/>
        <v>9216.9459999999999</v>
      </c>
    </row>
    <row r="200" spans="2:4" x14ac:dyDescent="0.35">
      <c r="B200" s="4">
        <v>0.19825008324874582</v>
      </c>
      <c r="C200" s="19">
        <f t="shared" si="12"/>
        <v>9233.4692688832165</v>
      </c>
      <c r="D200" s="4">
        <f t="shared" si="13"/>
        <v>9233.4691999999995</v>
      </c>
    </row>
    <row r="201" spans="2:4" x14ac:dyDescent="0.35">
      <c r="B201" s="4">
        <v>0.1982679980920351</v>
      </c>
      <c r="C201" s="19">
        <f t="shared" si="12"/>
        <v>9233.7563276152541</v>
      </c>
      <c r="D201" s="4">
        <f t="shared" si="13"/>
        <v>9233.7562999999991</v>
      </c>
    </row>
    <row r="202" spans="2:4" x14ac:dyDescent="0.35">
      <c r="B202" s="4">
        <v>0.19854561166022155</v>
      </c>
      <c r="C202" s="19">
        <f t="shared" si="12"/>
        <v>9238.2030158551097</v>
      </c>
      <c r="D202" s="4">
        <f t="shared" si="13"/>
        <v>9238.2029999999995</v>
      </c>
    </row>
    <row r="203" spans="2:4" x14ac:dyDescent="0.35">
      <c r="B203" s="4">
        <v>0.1989390516949775</v>
      </c>
      <c r="C203" s="19">
        <f t="shared" si="12"/>
        <v>9244.499638419491</v>
      </c>
      <c r="D203" s="4">
        <f t="shared" si="13"/>
        <v>9244.4995999999992</v>
      </c>
    </row>
    <row r="204" spans="2:4" x14ac:dyDescent="0.35">
      <c r="B204" s="4">
        <v>0.19957971783558437</v>
      </c>
      <c r="C204" s="19">
        <f t="shared" si="12"/>
        <v>9254.7395632497646</v>
      </c>
      <c r="D204" s="4">
        <f t="shared" si="13"/>
        <v>9254.7394999999997</v>
      </c>
    </row>
    <row r="205" spans="2:4" x14ac:dyDescent="0.35">
      <c r="B205" s="4">
        <v>0.20182062677855661</v>
      </c>
      <c r="C205" s="19">
        <f t="shared" si="12"/>
        <v>9290.4278975072884</v>
      </c>
      <c r="D205" s="4">
        <f t="shared" si="13"/>
        <v>9290.4277999999995</v>
      </c>
    </row>
    <row r="206" spans="2:4" x14ac:dyDescent="0.35">
      <c r="B206" s="4">
        <v>0.20667827104684433</v>
      </c>
      <c r="C206" s="19">
        <f t="shared" si="12"/>
        <v>9367.1158577784445</v>
      </c>
      <c r="D206" s="4">
        <f t="shared" si="13"/>
        <v>9367.1157999999996</v>
      </c>
    </row>
    <row r="207" spans="2:4" x14ac:dyDescent="0.35">
      <c r="B207" s="4">
        <v>0.20671979428100717</v>
      </c>
      <c r="C207" s="19">
        <f t="shared" si="12"/>
        <v>9367.767480470513</v>
      </c>
      <c r="D207" s="4">
        <f t="shared" si="13"/>
        <v>9367.7674000000006</v>
      </c>
    </row>
    <row r="208" spans="2:4" x14ac:dyDescent="0.35">
      <c r="B208" s="4">
        <v>0.20801183883207874</v>
      </c>
      <c r="C208" s="19">
        <f t="shared" si="12"/>
        <v>9388.0108909474329</v>
      </c>
      <c r="D208" s="4">
        <f t="shared" si="13"/>
        <v>9388.0108</v>
      </c>
    </row>
    <row r="209" spans="2:4" x14ac:dyDescent="0.35">
      <c r="B209" s="4">
        <v>0.21045362855225047</v>
      </c>
      <c r="C209" s="19">
        <f t="shared" si="12"/>
        <v>9426.0972575641863</v>
      </c>
      <c r="D209" s="4">
        <f t="shared" si="13"/>
        <v>9426.0972000000002</v>
      </c>
    </row>
    <row r="210" spans="2:4" x14ac:dyDescent="0.35">
      <c r="B210" s="4">
        <v>0.21085978836847996</v>
      </c>
      <c r="C210" s="19">
        <f t="shared" si="12"/>
        <v>9432.4109526780303</v>
      </c>
      <c r="D210" s="4">
        <f t="shared" si="13"/>
        <v>9432.4109000000008</v>
      </c>
    </row>
    <row r="211" spans="2:4" x14ac:dyDescent="0.35">
      <c r="B211" s="4">
        <v>0.21192865726989796</v>
      </c>
      <c r="C211" s="19">
        <f t="shared" si="12"/>
        <v>9448.9973658706785</v>
      </c>
      <c r="D211" s="4">
        <f t="shared" si="13"/>
        <v>9448.9973000000009</v>
      </c>
    </row>
    <row r="212" spans="2:4" x14ac:dyDescent="0.35">
      <c r="B212" s="4">
        <v>0.21393720759730384</v>
      </c>
      <c r="C212" s="19">
        <f t="shared" si="12"/>
        <v>9480.0527393802295</v>
      </c>
      <c r="D212" s="4">
        <f t="shared" si="13"/>
        <v>9480.0527000000002</v>
      </c>
    </row>
    <row r="213" spans="2:4" x14ac:dyDescent="0.35">
      <c r="B213" s="4">
        <v>0.21446351758778659</v>
      </c>
      <c r="C213" s="19">
        <f t="shared" si="12"/>
        <v>9488.1661946054755</v>
      </c>
      <c r="D213" s="4">
        <f t="shared" si="13"/>
        <v>9488.1661000000004</v>
      </c>
    </row>
    <row r="214" spans="2:4" x14ac:dyDescent="0.35">
      <c r="B214" s="4">
        <v>0.21501427041211629</v>
      </c>
      <c r="C214" s="19">
        <f t="shared" si="12"/>
        <v>9496.6458014163654</v>
      </c>
      <c r="D214" s="4">
        <f t="shared" si="13"/>
        <v>9496.6458000000002</v>
      </c>
    </row>
    <row r="215" spans="2:4" x14ac:dyDescent="0.35">
      <c r="B215" s="4">
        <v>0.21559704358538001</v>
      </c>
      <c r="C215" s="19">
        <f t="shared" si="12"/>
        <v>9505.6065889404417</v>
      </c>
      <c r="D215" s="4">
        <f t="shared" si="13"/>
        <v>9505.6064999999999</v>
      </c>
    </row>
    <row r="216" spans="2:4" x14ac:dyDescent="0.35">
      <c r="B216" s="4">
        <v>0.21635739676841792</v>
      </c>
      <c r="C216" s="19">
        <f t="shared" si="12"/>
        <v>9517.2796783443864</v>
      </c>
      <c r="D216" s="4">
        <f t="shared" si="13"/>
        <v>9517.2795999999998</v>
      </c>
    </row>
    <row r="217" spans="2:4" x14ac:dyDescent="0.35">
      <c r="B217" s="4">
        <v>0.21744106492113258</v>
      </c>
      <c r="C217" s="19">
        <f t="shared" si="12"/>
        <v>9533.8809704771138</v>
      </c>
      <c r="D217" s="4">
        <f t="shared" si="13"/>
        <v>9533.8809000000001</v>
      </c>
    </row>
    <row r="218" spans="2:4" x14ac:dyDescent="0.35">
      <c r="B218" s="4">
        <v>0.21893242404787439</v>
      </c>
      <c r="C218" s="19">
        <f t="shared" si="12"/>
        <v>9556.6604049519774</v>
      </c>
      <c r="D218" s="4">
        <f t="shared" si="13"/>
        <v>9556.6604000000007</v>
      </c>
    </row>
    <row r="219" spans="2:4" x14ac:dyDescent="0.35">
      <c r="B219" s="4">
        <v>0.21912117956219723</v>
      </c>
      <c r="C219" s="19">
        <f t="shared" si="12"/>
        <v>9559.5379708366854</v>
      </c>
      <c r="D219" s="4">
        <f t="shared" si="13"/>
        <v>9559.5378999999994</v>
      </c>
    </row>
    <row r="220" spans="2:4" x14ac:dyDescent="0.35">
      <c r="B220" s="4">
        <v>0.21988930187569189</v>
      </c>
      <c r="C220" s="19">
        <f t="shared" si="12"/>
        <v>9571.23518252332</v>
      </c>
      <c r="D220" s="4">
        <f t="shared" si="13"/>
        <v>9571.2350999999999</v>
      </c>
    </row>
    <row r="221" spans="2:4" x14ac:dyDescent="0.35">
      <c r="B221" s="4">
        <v>0.22029784248131956</v>
      </c>
      <c r="C221" s="19">
        <f t="shared" si="12"/>
        <v>9577.4482467674497</v>
      </c>
      <c r="D221" s="4">
        <f t="shared" si="13"/>
        <v>9577.4482000000007</v>
      </c>
    </row>
    <row r="222" spans="2:4" x14ac:dyDescent="0.35">
      <c r="B222" s="4">
        <v>0.22119996907800943</v>
      </c>
      <c r="C222" s="19">
        <f t="shared" si="12"/>
        <v>9591.1473671673648</v>
      </c>
      <c r="D222" s="4">
        <f t="shared" si="13"/>
        <v>9591.1473000000005</v>
      </c>
    </row>
    <row r="223" spans="2:4" x14ac:dyDescent="0.35">
      <c r="B223" s="4">
        <v>0.22181029371361893</v>
      </c>
      <c r="C223" s="19">
        <f t="shared" si="12"/>
        <v>9600.3995318970647</v>
      </c>
      <c r="D223" s="4">
        <f t="shared" si="13"/>
        <v>9600.3994999999995</v>
      </c>
    </row>
    <row r="224" spans="2:4" x14ac:dyDescent="0.35">
      <c r="B224" s="4">
        <v>0.22344814516657674</v>
      </c>
      <c r="C224" s="19">
        <f t="shared" si="12"/>
        <v>9625.1656769278416</v>
      </c>
      <c r="D224" s="4">
        <f t="shared" si="13"/>
        <v>9625.1656000000003</v>
      </c>
    </row>
    <row r="225" spans="2:4" x14ac:dyDescent="0.35">
      <c r="B225" s="4">
        <v>0.22523748091637386</v>
      </c>
      <c r="C225" s="19">
        <f t="shared" si="12"/>
        <v>9652.1189102303069</v>
      </c>
      <c r="D225" s="4">
        <f t="shared" si="13"/>
        <v>9652.1188999999995</v>
      </c>
    </row>
    <row r="226" spans="2:4" x14ac:dyDescent="0.35">
      <c r="B226" s="4">
        <v>0.22595887551175531</v>
      </c>
      <c r="C226" s="19">
        <f t="shared" si="12"/>
        <v>9662.9551717522609</v>
      </c>
      <c r="D226" s="4">
        <f t="shared" si="13"/>
        <v>9662.9550999999992</v>
      </c>
    </row>
    <row r="227" spans="2:4" x14ac:dyDescent="0.35">
      <c r="B227" s="4">
        <v>0.22767117627155165</v>
      </c>
      <c r="C227" s="19">
        <f t="shared" si="12"/>
        <v>9688.6070494504402</v>
      </c>
      <c r="D227" s="4">
        <f t="shared" si="13"/>
        <v>9688.607</v>
      </c>
    </row>
    <row r="228" spans="2:4" x14ac:dyDescent="0.35">
      <c r="B228" s="4">
        <v>0.22772017708143488</v>
      </c>
      <c r="C228" s="19">
        <f t="shared" si="12"/>
        <v>9689.3397054582401</v>
      </c>
      <c r="D228" s="4">
        <f t="shared" si="13"/>
        <v>9689.3397000000004</v>
      </c>
    </row>
    <row r="229" spans="2:4" x14ac:dyDescent="0.35">
      <c r="B229" s="4">
        <v>0.22831317355086111</v>
      </c>
      <c r="C229" s="19">
        <f t="shared" si="12"/>
        <v>9698.199897674931</v>
      </c>
      <c r="D229" s="4">
        <f t="shared" si="13"/>
        <v>9698.1998000000003</v>
      </c>
    </row>
    <row r="230" spans="2:4" x14ac:dyDescent="0.35">
      <c r="B230" s="4">
        <v>0.22878928566061507</v>
      </c>
      <c r="C230" s="19">
        <f t="shared" si="12"/>
        <v>9705.3053504011623</v>
      </c>
      <c r="D230" s="4">
        <f t="shared" si="13"/>
        <v>9705.3053</v>
      </c>
    </row>
    <row r="231" spans="2:4" x14ac:dyDescent="0.35">
      <c r="B231" s="4">
        <v>0.22993944792992671</v>
      </c>
      <c r="C231" s="19">
        <f t="shared" si="12"/>
        <v>9722.4398226497597</v>
      </c>
      <c r="D231" s="4">
        <f t="shared" si="13"/>
        <v>9722.4398000000001</v>
      </c>
    </row>
    <row r="232" spans="2:4" x14ac:dyDescent="0.35">
      <c r="B232" s="4">
        <v>0.23072641121090576</v>
      </c>
      <c r="C232" s="19">
        <f t="shared" si="12"/>
        <v>9734.1388797471736</v>
      </c>
      <c r="D232" s="4">
        <f t="shared" si="13"/>
        <v>9734.1388000000006</v>
      </c>
    </row>
    <row r="233" spans="2:4" x14ac:dyDescent="0.35">
      <c r="B233" s="4">
        <v>0.23093965780701908</v>
      </c>
      <c r="C233" s="19">
        <f t="shared" si="12"/>
        <v>9737.3055831413476</v>
      </c>
      <c r="D233" s="4">
        <f t="shared" si="13"/>
        <v>9737.3055000000004</v>
      </c>
    </row>
    <row r="234" spans="2:4" x14ac:dyDescent="0.35">
      <c r="B234" s="4">
        <v>0.23298006841374475</v>
      </c>
      <c r="C234" s="19">
        <f t="shared" si="12"/>
        <v>9767.5319848276267</v>
      </c>
      <c r="D234" s="4">
        <f t="shared" si="13"/>
        <v>9767.5319</v>
      </c>
    </row>
    <row r="235" spans="2:4" x14ac:dyDescent="0.35">
      <c r="B235" s="4">
        <v>0.23304198659158004</v>
      </c>
      <c r="C235" s="19">
        <f t="shared" si="12"/>
        <v>9768.4471598940654</v>
      </c>
      <c r="D235" s="4">
        <f t="shared" si="13"/>
        <v>9768.4470999999994</v>
      </c>
    </row>
    <row r="236" spans="2:4" x14ac:dyDescent="0.35">
      <c r="B236" s="4">
        <v>0.23361465407941606</v>
      </c>
      <c r="C236" s="19">
        <f t="shared" si="12"/>
        <v>9776.9056555521965</v>
      </c>
      <c r="D236" s="4">
        <f t="shared" si="13"/>
        <v>9776.9056</v>
      </c>
    </row>
    <row r="237" spans="2:4" x14ac:dyDescent="0.35">
      <c r="B237" s="4">
        <v>0.23434784594282165</v>
      </c>
      <c r="C237" s="19">
        <f t="shared" si="12"/>
        <v>9787.720032177047</v>
      </c>
      <c r="D237" s="4">
        <f t="shared" si="13"/>
        <v>9787.7199999999993</v>
      </c>
    </row>
    <row r="238" spans="2:4" x14ac:dyDescent="0.35">
      <c r="B238" s="4">
        <v>0.23452381675798051</v>
      </c>
      <c r="C238" s="19">
        <f t="shared" si="12"/>
        <v>9790.313034507637</v>
      </c>
      <c r="D238" s="4">
        <f t="shared" si="13"/>
        <v>9790.3130000000001</v>
      </c>
    </row>
    <row r="239" spans="2:4" x14ac:dyDescent="0.35">
      <c r="B239" s="4">
        <v>0.23600176819631924</v>
      </c>
      <c r="C239" s="19">
        <f t="shared" si="12"/>
        <v>9812.0529737035795</v>
      </c>
      <c r="D239" s="4">
        <f t="shared" si="13"/>
        <v>9812.0529000000006</v>
      </c>
    </row>
    <row r="240" spans="2:4" x14ac:dyDescent="0.35">
      <c r="B240" s="4">
        <v>0.23631443320292078</v>
      </c>
      <c r="C240" s="19">
        <f t="shared" si="12"/>
        <v>9816.6433905710328</v>
      </c>
      <c r="D240" s="4">
        <f t="shared" si="13"/>
        <v>9816.6432999999997</v>
      </c>
    </row>
    <row r="241" spans="2:4" x14ac:dyDescent="0.35">
      <c r="B241" s="4">
        <v>0.23634255113488056</v>
      </c>
      <c r="C241" s="19">
        <f t="shared" si="12"/>
        <v>9817.0560574207575</v>
      </c>
      <c r="D241" s="4">
        <f t="shared" si="13"/>
        <v>9817.0560000000005</v>
      </c>
    </row>
    <row r="242" spans="2:4" x14ac:dyDescent="0.35">
      <c r="B242" s="4">
        <v>0.23665008497821149</v>
      </c>
      <c r="C242" s="19">
        <f t="shared" si="12"/>
        <v>9821.5679109829034</v>
      </c>
      <c r="D242" s="4">
        <f t="shared" si="13"/>
        <v>9821.5679</v>
      </c>
    </row>
    <row r="243" spans="2:4" x14ac:dyDescent="0.35">
      <c r="B243" s="4">
        <v>0.23680198168525235</v>
      </c>
      <c r="C243" s="19">
        <f t="shared" si="12"/>
        <v>9823.7953180990044</v>
      </c>
      <c r="D243" s="4">
        <f t="shared" si="13"/>
        <v>9823.7952999999998</v>
      </c>
    </row>
    <row r="244" spans="2:4" x14ac:dyDescent="0.35">
      <c r="B244" s="4">
        <v>0.24082889576514199</v>
      </c>
      <c r="C244" s="19">
        <f t="shared" si="12"/>
        <v>9882.5874584957455</v>
      </c>
      <c r="D244" s="4">
        <f t="shared" si="13"/>
        <v>9882.5874000000003</v>
      </c>
    </row>
    <row r="245" spans="2:4" x14ac:dyDescent="0.35">
      <c r="B245" s="4">
        <v>0.24107506133936141</v>
      </c>
      <c r="C245" s="19">
        <f t="shared" si="12"/>
        <v>9886.1654255075409</v>
      </c>
      <c r="D245" s="4">
        <f t="shared" si="13"/>
        <v>9886.1653999999999</v>
      </c>
    </row>
    <row r="246" spans="2:4" x14ac:dyDescent="0.35">
      <c r="B246" s="4">
        <v>0.24170688106296057</v>
      </c>
      <c r="C246" s="19">
        <f t="shared" si="12"/>
        <v>9895.3404453031417</v>
      </c>
      <c r="D246" s="4">
        <f t="shared" si="13"/>
        <v>9895.3403999999991</v>
      </c>
    </row>
    <row r="247" spans="2:4" x14ac:dyDescent="0.35">
      <c r="B247" s="4">
        <v>0.24190085627033497</v>
      </c>
      <c r="C247" s="19">
        <f t="shared" si="12"/>
        <v>9898.1548649891229</v>
      </c>
      <c r="D247" s="4">
        <f t="shared" si="13"/>
        <v>9898.1548000000003</v>
      </c>
    </row>
    <row r="248" spans="2:4" x14ac:dyDescent="0.35">
      <c r="B248" s="4">
        <v>0.24227778725452065</v>
      </c>
      <c r="C248" s="19">
        <f t="shared" si="12"/>
        <v>9903.6205966123234</v>
      </c>
      <c r="D248" s="4">
        <f t="shared" si="13"/>
        <v>9903.6205000000009</v>
      </c>
    </row>
    <row r="249" spans="2:4" x14ac:dyDescent="0.35">
      <c r="B249" s="4">
        <v>0.24239845102609292</v>
      </c>
      <c r="C249" s="19">
        <f t="shared" si="12"/>
        <v>9905.3693971639168</v>
      </c>
      <c r="D249" s="4">
        <f t="shared" si="13"/>
        <v>9905.3693000000003</v>
      </c>
    </row>
    <row r="250" spans="2:4" x14ac:dyDescent="0.35">
      <c r="B250" s="4">
        <v>0.24326261869940746</v>
      </c>
      <c r="C250" s="19">
        <f t="shared" si="12"/>
        <v>9917.8812258312973</v>
      </c>
      <c r="D250" s="4">
        <f t="shared" si="13"/>
        <v>9917.8811999999998</v>
      </c>
    </row>
    <row r="251" spans="2:4" x14ac:dyDescent="0.35">
      <c r="B251" s="4">
        <v>0.24335046848602915</v>
      </c>
      <c r="C251" s="19">
        <f t="shared" si="12"/>
        <v>9919.1519113101785</v>
      </c>
      <c r="D251" s="4">
        <f t="shared" si="13"/>
        <v>9919.1519000000008</v>
      </c>
    </row>
    <row r="252" spans="2:4" x14ac:dyDescent="0.35">
      <c r="B252" s="4">
        <v>0.24358032724246914</v>
      </c>
      <c r="C252" s="19">
        <f t="shared" si="12"/>
        <v>9922.4755720754183</v>
      </c>
      <c r="D252" s="4">
        <f t="shared" si="13"/>
        <v>9922.4755000000005</v>
      </c>
    </row>
    <row r="253" spans="2:4" x14ac:dyDescent="0.35">
      <c r="B253" s="4">
        <v>0.24443441310944924</v>
      </c>
      <c r="C253" s="19">
        <f t="shared" si="12"/>
        <v>9934.8115754166429</v>
      </c>
      <c r="D253" s="4">
        <f t="shared" si="13"/>
        <v>9934.8114999999998</v>
      </c>
    </row>
    <row r="254" spans="2:4" x14ac:dyDescent="0.35">
      <c r="B254" s="4">
        <v>0.24512601640705034</v>
      </c>
      <c r="C254" s="19">
        <f t="shared" si="12"/>
        <v>9944.7849758581979</v>
      </c>
      <c r="D254" s="4">
        <f t="shared" si="13"/>
        <v>9944.7849000000006</v>
      </c>
    </row>
    <row r="255" spans="2:4" x14ac:dyDescent="0.35">
      <c r="B255" s="4">
        <v>0.24737110173970067</v>
      </c>
      <c r="C255" s="19">
        <f t="shared" si="12"/>
        <v>9977.0640731268668</v>
      </c>
      <c r="D255" s="4">
        <f t="shared" si="13"/>
        <v>9977.0640000000003</v>
      </c>
    </row>
    <row r="256" spans="2:4" x14ac:dyDescent="0.35">
      <c r="B256" s="4">
        <v>0.24879196201492837</v>
      </c>
      <c r="C256" s="19">
        <f t="shared" si="12"/>
        <v>9997.4170926321603</v>
      </c>
      <c r="D256" s="4">
        <f t="shared" si="13"/>
        <v>9997.4169999999995</v>
      </c>
    </row>
    <row r="257" spans="2:4" x14ac:dyDescent="0.35">
      <c r="B257" s="4">
        <v>0.24917913301223027</v>
      </c>
      <c r="C257" s="19">
        <f t="shared" si="12"/>
        <v>10002.953015484902</v>
      </c>
      <c r="D257" s="4">
        <f t="shared" si="13"/>
        <v>10002.953</v>
      </c>
    </row>
    <row r="258" spans="2:4" x14ac:dyDescent="0.35">
      <c r="B258" s="4">
        <v>0.24921990092161217</v>
      </c>
      <c r="C258" s="19">
        <f t="shared" si="12"/>
        <v>10003.535680700526</v>
      </c>
      <c r="D258" s="4">
        <f t="shared" si="13"/>
        <v>10003.535599999999</v>
      </c>
    </row>
    <row r="259" spans="2:4" x14ac:dyDescent="0.35">
      <c r="B259" s="4">
        <v>0.24933513438834976</v>
      </c>
      <c r="C259" s="19">
        <f t="shared" ref="C259:C322" si="14">$A$2+SQRT(B259*($A$4-$A$2)*($A$6-$A$2))</f>
        <v>10005.182368711919</v>
      </c>
      <c r="D259" s="4">
        <f t="shared" ref="D259:D322" si="15">TRUNC(C259, $H$5)</f>
        <v>10005.1823</v>
      </c>
    </row>
    <row r="260" spans="2:4" x14ac:dyDescent="0.35">
      <c r="B260" s="4">
        <v>0.249419908847894</v>
      </c>
      <c r="C260" s="19">
        <f t="shared" si="14"/>
        <v>10006.393554114075</v>
      </c>
      <c r="D260" s="4">
        <f t="shared" si="15"/>
        <v>10006.3935</v>
      </c>
    </row>
    <row r="261" spans="2:4" x14ac:dyDescent="0.35">
      <c r="B261" s="4">
        <v>0.25194418949951647</v>
      </c>
      <c r="C261" s="19">
        <f t="shared" si="14"/>
        <v>10042.364482378034</v>
      </c>
      <c r="D261" s="4">
        <f t="shared" si="15"/>
        <v>10042.3644</v>
      </c>
    </row>
    <row r="262" spans="2:4" x14ac:dyDescent="0.35">
      <c r="B262" s="4">
        <v>0.25256117558421443</v>
      </c>
      <c r="C262" s="19">
        <f t="shared" si="14"/>
        <v>10051.12907636409</v>
      </c>
      <c r="D262" s="4">
        <f t="shared" si="15"/>
        <v>10051.129000000001</v>
      </c>
    </row>
    <row r="263" spans="2:4" x14ac:dyDescent="0.35">
      <c r="B263" s="4">
        <v>0.2541698123023004</v>
      </c>
      <c r="C263" s="19">
        <f t="shared" si="14"/>
        <v>10073.930346482757</v>
      </c>
      <c r="D263" s="4">
        <f t="shared" si="15"/>
        <v>10073.9303</v>
      </c>
    </row>
    <row r="264" spans="2:4" x14ac:dyDescent="0.35">
      <c r="B264" s="4">
        <v>0.25836974043818528</v>
      </c>
      <c r="C264" s="19">
        <f t="shared" si="14"/>
        <v>10133.123442867689</v>
      </c>
      <c r="D264" s="4">
        <f t="shared" si="15"/>
        <v>10133.1234</v>
      </c>
    </row>
    <row r="265" spans="2:4" x14ac:dyDescent="0.35">
      <c r="B265" s="4">
        <v>0.25844634819314194</v>
      </c>
      <c r="C265" s="19">
        <f t="shared" si="14"/>
        <v>10134.198654540534</v>
      </c>
      <c r="D265" s="4">
        <f t="shared" si="15"/>
        <v>10134.1986</v>
      </c>
    </row>
    <row r="266" spans="2:4" x14ac:dyDescent="0.35">
      <c r="B266" s="4">
        <v>0.26117350689279528</v>
      </c>
      <c r="C266" s="19">
        <f t="shared" si="14"/>
        <v>10172.371829649965</v>
      </c>
      <c r="D266" s="4">
        <f t="shared" si="15"/>
        <v>10172.371800000001</v>
      </c>
    </row>
    <row r="267" spans="2:4" x14ac:dyDescent="0.35">
      <c r="B267" s="4">
        <v>0.26126414792085617</v>
      </c>
      <c r="C267" s="19">
        <f t="shared" si="14"/>
        <v>10173.63713934388</v>
      </c>
      <c r="D267" s="4">
        <f t="shared" si="15"/>
        <v>10173.6371</v>
      </c>
    </row>
    <row r="268" spans="2:4" x14ac:dyDescent="0.35">
      <c r="B268" s="4">
        <v>0.26166065612033129</v>
      </c>
      <c r="C268" s="19">
        <f t="shared" si="14"/>
        <v>10179.169644524478</v>
      </c>
      <c r="D268" s="4">
        <f t="shared" si="15"/>
        <v>10179.169599999999</v>
      </c>
    </row>
    <row r="269" spans="2:4" x14ac:dyDescent="0.35">
      <c r="B269" s="4">
        <v>0.26248302725846884</v>
      </c>
      <c r="C269" s="19">
        <f t="shared" si="14"/>
        <v>10190.630896538052</v>
      </c>
      <c r="D269" s="4">
        <f t="shared" si="15"/>
        <v>10190.630800000001</v>
      </c>
    </row>
    <row r="270" spans="2:4" x14ac:dyDescent="0.35">
      <c r="B270" s="4">
        <v>0.26253015369673538</v>
      </c>
      <c r="C270" s="19">
        <f t="shared" si="14"/>
        <v>10191.287145699351</v>
      </c>
      <c r="D270" s="4">
        <f t="shared" si="15"/>
        <v>10191.2871</v>
      </c>
    </row>
    <row r="271" spans="2:4" x14ac:dyDescent="0.35">
      <c r="B271" s="4">
        <v>0.26277050727350393</v>
      </c>
      <c r="C271" s="19">
        <f t="shared" si="14"/>
        <v>10194.633222260029</v>
      </c>
      <c r="D271" s="4">
        <f t="shared" si="15"/>
        <v>10194.6332</v>
      </c>
    </row>
    <row r="272" spans="2:4" x14ac:dyDescent="0.35">
      <c r="B272" s="4">
        <v>0.26361579096961474</v>
      </c>
      <c r="C272" s="19">
        <f t="shared" si="14"/>
        <v>10206.388681253782</v>
      </c>
      <c r="D272" s="4">
        <f t="shared" si="15"/>
        <v>10206.3886</v>
      </c>
    </row>
    <row r="273" spans="2:4" x14ac:dyDescent="0.35">
      <c r="B273" s="4">
        <v>0.26860571464565886</v>
      </c>
      <c r="C273" s="19">
        <f t="shared" si="14"/>
        <v>10275.40339833785</v>
      </c>
      <c r="D273" s="4">
        <f t="shared" si="15"/>
        <v>10275.4033</v>
      </c>
    </row>
    <row r="274" spans="2:4" x14ac:dyDescent="0.35">
      <c r="B274" s="4">
        <v>0.26921064015438456</v>
      </c>
      <c r="C274" s="19">
        <f t="shared" si="14"/>
        <v>10283.726289420141</v>
      </c>
      <c r="D274" s="4">
        <f t="shared" si="15"/>
        <v>10283.726199999999</v>
      </c>
    </row>
    <row r="275" spans="2:4" x14ac:dyDescent="0.35">
      <c r="B275" s="4">
        <v>0.2693463749673044</v>
      </c>
      <c r="C275" s="19">
        <f t="shared" si="14"/>
        <v>10285.592517222554</v>
      </c>
      <c r="D275" s="4">
        <f t="shared" si="15"/>
        <v>10285.592500000001</v>
      </c>
    </row>
    <row r="276" spans="2:4" x14ac:dyDescent="0.35">
      <c r="B276" s="4">
        <v>0.27054156800254181</v>
      </c>
      <c r="C276" s="19">
        <f t="shared" si="14"/>
        <v>10302.005055501966</v>
      </c>
      <c r="D276" s="4">
        <f t="shared" si="15"/>
        <v>10302.004999999999</v>
      </c>
    </row>
    <row r="277" spans="2:4" x14ac:dyDescent="0.35">
      <c r="B277" s="4">
        <v>0.27154250418394554</v>
      </c>
      <c r="C277" s="19">
        <f t="shared" si="14"/>
        <v>10315.722161559801</v>
      </c>
      <c r="D277" s="4">
        <f t="shared" si="15"/>
        <v>10315.722100000001</v>
      </c>
    </row>
    <row r="278" spans="2:4" x14ac:dyDescent="0.35">
      <c r="B278" s="4">
        <v>0.27339622051276524</v>
      </c>
      <c r="C278" s="19">
        <f t="shared" si="14"/>
        <v>10341.059402120747</v>
      </c>
      <c r="D278" s="4">
        <f t="shared" si="15"/>
        <v>10341.0594</v>
      </c>
    </row>
    <row r="279" spans="2:4" x14ac:dyDescent="0.35">
      <c r="B279" s="4">
        <v>0.27484620114594005</v>
      </c>
      <c r="C279" s="19">
        <f t="shared" si="14"/>
        <v>10360.818427057959</v>
      </c>
      <c r="D279" s="4">
        <f t="shared" si="15"/>
        <v>10360.8184</v>
      </c>
    </row>
    <row r="280" spans="2:4" x14ac:dyDescent="0.35">
      <c r="B280" s="4">
        <v>0.27586357272315365</v>
      </c>
      <c r="C280" s="19">
        <f t="shared" si="14"/>
        <v>10374.651148778128</v>
      </c>
      <c r="D280" s="4">
        <f t="shared" si="15"/>
        <v>10374.651099999999</v>
      </c>
    </row>
    <row r="281" spans="2:4" x14ac:dyDescent="0.35">
      <c r="B281" s="4">
        <v>0.27618101521916871</v>
      </c>
      <c r="C281" s="19">
        <f t="shared" si="14"/>
        <v>10378.962041858988</v>
      </c>
      <c r="D281" s="4">
        <f t="shared" si="15"/>
        <v>10378.962</v>
      </c>
    </row>
    <row r="282" spans="2:4" x14ac:dyDescent="0.35">
      <c r="B282" s="4">
        <v>0.27629183132543866</v>
      </c>
      <c r="C282" s="19">
        <f t="shared" si="14"/>
        <v>10380.466349516568</v>
      </c>
      <c r="D282" s="4">
        <f t="shared" si="15"/>
        <v>10380.4663</v>
      </c>
    </row>
    <row r="283" spans="2:4" x14ac:dyDescent="0.35">
      <c r="B283" s="4">
        <v>0.27683529603436718</v>
      </c>
      <c r="C283" s="19">
        <f t="shared" si="14"/>
        <v>10387.839416294148</v>
      </c>
      <c r="D283" s="4">
        <f t="shared" si="15"/>
        <v>10387.839400000001</v>
      </c>
    </row>
    <row r="284" spans="2:4" x14ac:dyDescent="0.35">
      <c r="B284" s="4">
        <v>0.27698322779079398</v>
      </c>
      <c r="C284" s="19">
        <f t="shared" si="14"/>
        <v>10389.845120685635</v>
      </c>
      <c r="D284" s="4">
        <f t="shared" si="15"/>
        <v>10389.8451</v>
      </c>
    </row>
    <row r="285" spans="2:4" x14ac:dyDescent="0.35">
      <c r="B285" s="4">
        <v>0.2798696964407883</v>
      </c>
      <c r="C285" s="19">
        <f t="shared" si="14"/>
        <v>10428.874109360499</v>
      </c>
      <c r="D285" s="4">
        <f t="shared" si="15"/>
        <v>10428.874100000001</v>
      </c>
    </row>
    <row r="286" spans="2:4" x14ac:dyDescent="0.35">
      <c r="B286" s="4">
        <v>0.28015685207232766</v>
      </c>
      <c r="C286" s="19">
        <f t="shared" si="14"/>
        <v>10432.745814642232</v>
      </c>
      <c r="D286" s="4">
        <f t="shared" si="15"/>
        <v>10432.745800000001</v>
      </c>
    </row>
    <row r="287" spans="2:4" x14ac:dyDescent="0.35">
      <c r="B287" s="4">
        <v>0.28034309166012528</v>
      </c>
      <c r="C287" s="19">
        <f t="shared" si="14"/>
        <v>10435.255813175449</v>
      </c>
      <c r="D287" s="4">
        <f t="shared" si="15"/>
        <v>10435.255800000001</v>
      </c>
    </row>
    <row r="288" spans="2:4" x14ac:dyDescent="0.35">
      <c r="B288" s="4">
        <v>0.28223748699609275</v>
      </c>
      <c r="C288" s="19">
        <f t="shared" si="14"/>
        <v>10460.739843327776</v>
      </c>
      <c r="D288" s="4">
        <f t="shared" si="15"/>
        <v>10460.739799999999</v>
      </c>
    </row>
    <row r="289" spans="2:4" x14ac:dyDescent="0.35">
      <c r="B289" s="4">
        <v>0.28265736674959907</v>
      </c>
      <c r="C289" s="19">
        <f t="shared" si="14"/>
        <v>10466.376614451696</v>
      </c>
      <c r="D289" s="4">
        <f t="shared" si="15"/>
        <v>10466.3766</v>
      </c>
    </row>
    <row r="290" spans="2:4" x14ac:dyDescent="0.35">
      <c r="B290" s="4">
        <v>0.28475731320524256</v>
      </c>
      <c r="C290" s="19">
        <f t="shared" si="14"/>
        <v>10494.505202171546</v>
      </c>
      <c r="D290" s="4">
        <f t="shared" si="15"/>
        <v>10494.5052</v>
      </c>
    </row>
    <row r="291" spans="2:4" x14ac:dyDescent="0.35">
      <c r="B291" s="4">
        <v>0.28545063283210848</v>
      </c>
      <c r="C291" s="19">
        <f t="shared" si="14"/>
        <v>10503.769365197906</v>
      </c>
      <c r="D291" s="4">
        <f t="shared" si="15"/>
        <v>10503.7693</v>
      </c>
    </row>
    <row r="292" spans="2:4" x14ac:dyDescent="0.35">
      <c r="B292" s="4">
        <v>0.28561177439491625</v>
      </c>
      <c r="C292" s="19">
        <f t="shared" si="14"/>
        <v>10505.920932999255</v>
      </c>
      <c r="D292" s="4">
        <f t="shared" si="15"/>
        <v>10505.920899999999</v>
      </c>
    </row>
    <row r="293" spans="2:4" x14ac:dyDescent="0.35">
      <c r="B293" s="4">
        <v>0.28566046858907912</v>
      </c>
      <c r="C293" s="19">
        <f t="shared" si="14"/>
        <v>10506.570980164295</v>
      </c>
      <c r="D293" s="4">
        <f t="shared" si="15"/>
        <v>10506.570900000001</v>
      </c>
    </row>
    <row r="294" spans="2:4" x14ac:dyDescent="0.35">
      <c r="B294" s="4">
        <v>0.28676163562152135</v>
      </c>
      <c r="C294" s="19">
        <f t="shared" si="14"/>
        <v>10521.256335190876</v>
      </c>
      <c r="D294" s="4">
        <f t="shared" si="15"/>
        <v>10521.256299999999</v>
      </c>
    </row>
    <row r="295" spans="2:4" x14ac:dyDescent="0.35">
      <c r="B295" s="4">
        <v>0.2883540181243911</v>
      </c>
      <c r="C295" s="19">
        <f t="shared" si="14"/>
        <v>10542.442847290087</v>
      </c>
      <c r="D295" s="4">
        <f t="shared" si="15"/>
        <v>10542.442800000001</v>
      </c>
    </row>
    <row r="296" spans="2:4" x14ac:dyDescent="0.35">
      <c r="B296" s="4">
        <v>0.2892337683794175</v>
      </c>
      <c r="C296" s="19">
        <f t="shared" si="14"/>
        <v>10554.12276474087</v>
      </c>
      <c r="D296" s="4">
        <f t="shared" si="15"/>
        <v>10554.1227</v>
      </c>
    </row>
    <row r="297" spans="2:4" x14ac:dyDescent="0.35">
      <c r="B297" s="4">
        <v>0.29019584205185678</v>
      </c>
      <c r="C297" s="19">
        <f t="shared" si="14"/>
        <v>10566.875324986322</v>
      </c>
      <c r="D297" s="4">
        <f t="shared" si="15"/>
        <v>10566.8753</v>
      </c>
    </row>
    <row r="298" spans="2:4" x14ac:dyDescent="0.35">
      <c r="B298" s="4">
        <v>0.29275465125386213</v>
      </c>
      <c r="C298" s="19">
        <f t="shared" si="14"/>
        <v>10600.690556049012</v>
      </c>
      <c r="D298" s="4">
        <f t="shared" si="15"/>
        <v>10600.690500000001</v>
      </c>
    </row>
    <row r="299" spans="2:4" x14ac:dyDescent="0.35">
      <c r="B299" s="4">
        <v>0.29296527096204761</v>
      </c>
      <c r="C299" s="19">
        <f t="shared" si="14"/>
        <v>10603.467347491976</v>
      </c>
      <c r="D299" s="4">
        <f t="shared" si="15"/>
        <v>10603.4673</v>
      </c>
    </row>
    <row r="300" spans="2:4" x14ac:dyDescent="0.35">
      <c r="B300" s="4">
        <v>0.29373872973888027</v>
      </c>
      <c r="C300" s="19">
        <f t="shared" si="14"/>
        <v>10613.656005573577</v>
      </c>
      <c r="D300" s="4">
        <f t="shared" si="15"/>
        <v>10613.656000000001</v>
      </c>
    </row>
    <row r="301" spans="2:4" x14ac:dyDescent="0.35">
      <c r="B301" s="4">
        <v>0.2939477479873347</v>
      </c>
      <c r="C301" s="19">
        <f t="shared" si="14"/>
        <v>10616.407069033554</v>
      </c>
      <c r="D301" s="4">
        <f t="shared" si="15"/>
        <v>10616.406999999999</v>
      </c>
    </row>
    <row r="302" spans="2:4" x14ac:dyDescent="0.35">
      <c r="B302" s="4">
        <v>0.29454728717343104</v>
      </c>
      <c r="C302" s="19">
        <f t="shared" si="14"/>
        <v>10624.292682320694</v>
      </c>
      <c r="D302" s="4">
        <f t="shared" si="15"/>
        <v>10624.292600000001</v>
      </c>
    </row>
    <row r="303" spans="2:4" x14ac:dyDescent="0.35">
      <c r="B303" s="4">
        <v>0.2968831912165889</v>
      </c>
      <c r="C303" s="19">
        <f t="shared" si="14"/>
        <v>10654.940054408846</v>
      </c>
      <c r="D303" s="4">
        <f t="shared" si="15"/>
        <v>10654.94</v>
      </c>
    </row>
    <row r="304" spans="2:4" x14ac:dyDescent="0.35">
      <c r="B304" s="4">
        <v>0.29911172387605789</v>
      </c>
      <c r="C304" s="19">
        <f t="shared" si="14"/>
        <v>10684.066516245821</v>
      </c>
      <c r="D304" s="4">
        <f t="shared" si="15"/>
        <v>10684.066500000001</v>
      </c>
    </row>
    <row r="305" spans="2:4" x14ac:dyDescent="0.35">
      <c r="B305" s="4">
        <v>0.30025234404681789</v>
      </c>
      <c r="C305" s="19">
        <f t="shared" si="14"/>
        <v>10698.932208536304</v>
      </c>
      <c r="D305" s="4">
        <f t="shared" si="15"/>
        <v>10698.932199999999</v>
      </c>
    </row>
    <row r="306" spans="2:4" x14ac:dyDescent="0.35">
      <c r="B306" s="4">
        <v>0.30336749289600451</v>
      </c>
      <c r="C306" s="19">
        <f t="shared" si="14"/>
        <v>10739.38865596582</v>
      </c>
      <c r="D306" s="4">
        <f t="shared" si="15"/>
        <v>10739.3886</v>
      </c>
    </row>
    <row r="307" spans="2:4" x14ac:dyDescent="0.35">
      <c r="B307" s="4">
        <v>0.30354660579786619</v>
      </c>
      <c r="C307" s="19">
        <f t="shared" si="14"/>
        <v>10741.708466457469</v>
      </c>
      <c r="D307" s="4">
        <f t="shared" si="15"/>
        <v>10741.7084</v>
      </c>
    </row>
    <row r="308" spans="2:4" x14ac:dyDescent="0.35">
      <c r="B308" s="4">
        <v>0.30375922148785905</v>
      </c>
      <c r="C308" s="19">
        <f t="shared" si="14"/>
        <v>10744.461305627839</v>
      </c>
      <c r="D308" s="4">
        <f t="shared" si="15"/>
        <v>10744.461300000001</v>
      </c>
    </row>
    <row r="309" spans="2:4" x14ac:dyDescent="0.35">
      <c r="B309" s="4">
        <v>0.30434995150849331</v>
      </c>
      <c r="C309" s="19">
        <f t="shared" si="14"/>
        <v>10752.104722781001</v>
      </c>
      <c r="D309" s="4">
        <f t="shared" si="15"/>
        <v>10752.1047</v>
      </c>
    </row>
    <row r="310" spans="2:4" x14ac:dyDescent="0.35">
      <c r="B310" s="4">
        <v>0.30561411711430186</v>
      </c>
      <c r="C310" s="19">
        <f t="shared" si="14"/>
        <v>10768.436796207363</v>
      </c>
      <c r="D310" s="4">
        <f t="shared" si="15"/>
        <v>10768.4367</v>
      </c>
    </row>
    <row r="311" spans="2:4" x14ac:dyDescent="0.35">
      <c r="B311" s="4">
        <v>0.30634156680528601</v>
      </c>
      <c r="C311" s="19">
        <f t="shared" si="14"/>
        <v>10777.819592781176</v>
      </c>
      <c r="D311" s="4">
        <f t="shared" si="15"/>
        <v>10777.8195</v>
      </c>
    </row>
    <row r="312" spans="2:4" x14ac:dyDescent="0.35">
      <c r="B312" s="4">
        <v>0.3067411499652104</v>
      </c>
      <c r="C312" s="19">
        <f t="shared" si="14"/>
        <v>10782.968758983952</v>
      </c>
      <c r="D312" s="4">
        <f t="shared" si="15"/>
        <v>10782.968699999999</v>
      </c>
    </row>
    <row r="313" spans="2:4" x14ac:dyDescent="0.35">
      <c r="B313" s="4">
        <v>0.30821324737456679</v>
      </c>
      <c r="C313" s="19">
        <f t="shared" si="14"/>
        <v>10801.909835148592</v>
      </c>
      <c r="D313" s="4">
        <f t="shared" si="15"/>
        <v>10801.909799999999</v>
      </c>
    </row>
    <row r="314" spans="2:4" x14ac:dyDescent="0.35">
      <c r="B314" s="4">
        <v>0.30843181620647675</v>
      </c>
      <c r="C314" s="19">
        <f t="shared" si="14"/>
        <v>10804.71824090876</v>
      </c>
      <c r="D314" s="4">
        <f t="shared" si="15"/>
        <v>10804.718199999999</v>
      </c>
    </row>
    <row r="315" spans="2:4" x14ac:dyDescent="0.35">
      <c r="B315" s="4">
        <v>0.30852258460340243</v>
      </c>
      <c r="C315" s="19">
        <f t="shared" si="14"/>
        <v>10805.88423776622</v>
      </c>
      <c r="D315" s="4">
        <f t="shared" si="15"/>
        <v>10805.8842</v>
      </c>
    </row>
    <row r="316" spans="2:4" x14ac:dyDescent="0.35">
      <c r="B316" s="4">
        <v>0.30980663697910393</v>
      </c>
      <c r="C316" s="19">
        <f t="shared" si="14"/>
        <v>10822.360638029355</v>
      </c>
      <c r="D316" s="4">
        <f t="shared" si="15"/>
        <v>10822.3606</v>
      </c>
    </row>
    <row r="317" spans="2:4" x14ac:dyDescent="0.35">
      <c r="B317" s="4">
        <v>0.31012675569045411</v>
      </c>
      <c r="C317" s="19">
        <f t="shared" si="14"/>
        <v>10826.462941702957</v>
      </c>
      <c r="D317" s="4">
        <f t="shared" si="15"/>
        <v>10826.4629</v>
      </c>
    </row>
    <row r="318" spans="2:4" x14ac:dyDescent="0.35">
      <c r="B318" s="4">
        <v>0.31070547397301895</v>
      </c>
      <c r="C318" s="19">
        <f t="shared" si="14"/>
        <v>10833.873814672437</v>
      </c>
      <c r="D318" s="4">
        <f t="shared" si="15"/>
        <v>10833.873799999999</v>
      </c>
    </row>
    <row r="319" spans="2:4" x14ac:dyDescent="0.35">
      <c r="B319" s="4">
        <v>0.31160879597330515</v>
      </c>
      <c r="C319" s="19">
        <f t="shared" si="14"/>
        <v>10845.427673818082</v>
      </c>
      <c r="D319" s="4">
        <f t="shared" si="15"/>
        <v>10845.427600000001</v>
      </c>
    </row>
    <row r="320" spans="2:4" x14ac:dyDescent="0.35">
      <c r="B320" s="4">
        <v>0.3117806404591269</v>
      </c>
      <c r="C320" s="19">
        <f t="shared" si="14"/>
        <v>10847.623738524608</v>
      </c>
      <c r="D320" s="4">
        <f t="shared" si="15"/>
        <v>10847.6237</v>
      </c>
    </row>
    <row r="321" spans="2:4" x14ac:dyDescent="0.35">
      <c r="B321" s="4">
        <v>0.31205155877091872</v>
      </c>
      <c r="C321" s="19">
        <f t="shared" si="14"/>
        <v>10851.084675764356</v>
      </c>
      <c r="D321" s="4">
        <f t="shared" si="15"/>
        <v>10851.0846</v>
      </c>
    </row>
    <row r="322" spans="2:4" x14ac:dyDescent="0.35">
      <c r="B322" s="4">
        <v>0.31381333510101683</v>
      </c>
      <c r="C322" s="19">
        <f t="shared" si="14"/>
        <v>10873.554524652502</v>
      </c>
      <c r="D322" s="4">
        <f t="shared" si="15"/>
        <v>10873.5545</v>
      </c>
    </row>
    <row r="323" spans="2:4" x14ac:dyDescent="0.35">
      <c r="B323" s="4">
        <v>0.31384397833853039</v>
      </c>
      <c r="C323" s="19">
        <f t="shared" ref="C323:C386" si="16">$A$2+SQRT(B323*($A$4-$A$2)*($A$6-$A$2))</f>
        <v>10873.944792342067</v>
      </c>
      <c r="D323" s="4">
        <f t="shared" ref="D323:D386" si="17">TRUNC(C323, $H$5)</f>
        <v>10873.9447</v>
      </c>
    </row>
    <row r="324" spans="2:4" x14ac:dyDescent="0.35">
      <c r="B324" s="4">
        <v>0.31402492042410945</v>
      </c>
      <c r="C324" s="19">
        <f t="shared" si="16"/>
        <v>10876.248855382302</v>
      </c>
      <c r="D324" s="4">
        <f t="shared" si="17"/>
        <v>10876.248799999999</v>
      </c>
    </row>
    <row r="325" spans="2:4" x14ac:dyDescent="0.35">
      <c r="B325" s="4">
        <v>0.31548835998346825</v>
      </c>
      <c r="C325" s="19">
        <f t="shared" si="16"/>
        <v>10894.85951998024</v>
      </c>
      <c r="D325" s="4">
        <f t="shared" si="17"/>
        <v>10894.8595</v>
      </c>
    </row>
    <row r="326" spans="2:4" x14ac:dyDescent="0.35">
      <c r="B326" s="4">
        <v>0.31630136892620542</v>
      </c>
      <c r="C326" s="19">
        <f t="shared" si="16"/>
        <v>10905.179963906601</v>
      </c>
      <c r="D326" s="4">
        <f t="shared" si="17"/>
        <v>10905.179899999999</v>
      </c>
    </row>
    <row r="327" spans="2:4" x14ac:dyDescent="0.35">
      <c r="B327" s="4">
        <v>0.31838701257181146</v>
      </c>
      <c r="C327" s="19">
        <f t="shared" si="16"/>
        <v>10931.594906141381</v>
      </c>
      <c r="D327" s="4">
        <f t="shared" si="17"/>
        <v>10931.5949</v>
      </c>
    </row>
    <row r="328" spans="2:4" x14ac:dyDescent="0.35">
      <c r="B328" s="4">
        <v>0.31855071926372813</v>
      </c>
      <c r="C328" s="19">
        <f t="shared" si="16"/>
        <v>10933.664605162823</v>
      </c>
      <c r="D328" s="4">
        <f t="shared" si="17"/>
        <v>10933.6646</v>
      </c>
    </row>
    <row r="329" spans="2:4" x14ac:dyDescent="0.35">
      <c r="B329" s="4">
        <v>0.31911392721179321</v>
      </c>
      <c r="C329" s="19">
        <f t="shared" si="16"/>
        <v>10940.781030450644</v>
      </c>
      <c r="D329" s="4">
        <f t="shared" si="17"/>
        <v>10940.781000000001</v>
      </c>
    </row>
    <row r="330" spans="2:4" x14ac:dyDescent="0.35">
      <c r="B330" s="4">
        <v>0.32106792377866555</v>
      </c>
      <c r="C330" s="19">
        <f t="shared" si="16"/>
        <v>10965.422231364217</v>
      </c>
      <c r="D330" s="4">
        <f t="shared" si="17"/>
        <v>10965.422200000001</v>
      </c>
    </row>
    <row r="331" spans="2:4" x14ac:dyDescent="0.35">
      <c r="B331" s="4">
        <v>0.32177373648160401</v>
      </c>
      <c r="C331" s="19">
        <f t="shared" si="16"/>
        <v>10974.304558728929</v>
      </c>
      <c r="D331" s="4">
        <f t="shared" si="17"/>
        <v>10974.3045</v>
      </c>
    </row>
    <row r="332" spans="2:4" x14ac:dyDescent="0.35">
      <c r="B332" s="4">
        <v>0.32260973355354239</v>
      </c>
      <c r="C332" s="19">
        <f t="shared" si="16"/>
        <v>10984.812603118247</v>
      </c>
      <c r="D332" s="4">
        <f t="shared" si="17"/>
        <v>10984.812599999999</v>
      </c>
    </row>
    <row r="333" spans="2:4" x14ac:dyDescent="0.35">
      <c r="B333" s="4">
        <v>0.32270661328804284</v>
      </c>
      <c r="C333" s="19">
        <f t="shared" si="16"/>
        <v>10986.029449778533</v>
      </c>
      <c r="D333" s="4">
        <f t="shared" si="17"/>
        <v>10986.029399999999</v>
      </c>
    </row>
    <row r="334" spans="2:4" x14ac:dyDescent="0.35">
      <c r="B334" s="4">
        <v>0.32487913731760498</v>
      </c>
      <c r="C334" s="19">
        <f t="shared" si="16"/>
        <v>11013.26936830705</v>
      </c>
      <c r="D334" s="4">
        <f t="shared" si="17"/>
        <v>11013.2693</v>
      </c>
    </row>
    <row r="335" spans="2:4" x14ac:dyDescent="0.35">
      <c r="B335" s="4">
        <v>0.32500707864322609</v>
      </c>
      <c r="C335" s="19">
        <f t="shared" si="16"/>
        <v>11014.870700490163</v>
      </c>
      <c r="D335" s="4">
        <f t="shared" si="17"/>
        <v>11014.870699999999</v>
      </c>
    </row>
    <row r="336" spans="2:4" x14ac:dyDescent="0.35">
      <c r="B336" s="4">
        <v>0.32508828172705495</v>
      </c>
      <c r="C336" s="19">
        <f t="shared" si="16"/>
        <v>11015.886886559158</v>
      </c>
      <c r="D336" s="4">
        <f t="shared" si="17"/>
        <v>11015.8868</v>
      </c>
    </row>
    <row r="337" spans="2:4" x14ac:dyDescent="0.35">
      <c r="B337" s="4">
        <v>0.32572014743769284</v>
      </c>
      <c r="C337" s="19">
        <f t="shared" si="16"/>
        <v>11023.789805025506</v>
      </c>
      <c r="D337" s="4">
        <f t="shared" si="17"/>
        <v>11023.7898</v>
      </c>
    </row>
    <row r="338" spans="2:4" x14ac:dyDescent="0.35">
      <c r="B338" s="4">
        <v>0.32687977211152353</v>
      </c>
      <c r="C338" s="19">
        <f t="shared" si="16"/>
        <v>11038.273632982937</v>
      </c>
      <c r="D338" s="4">
        <f t="shared" si="17"/>
        <v>11038.2736</v>
      </c>
    </row>
    <row r="339" spans="2:4" x14ac:dyDescent="0.35">
      <c r="B339" s="4">
        <v>0.32715528030133645</v>
      </c>
      <c r="C339" s="19">
        <f t="shared" si="16"/>
        <v>11041.71097904039</v>
      </c>
      <c r="D339" s="4">
        <f t="shared" si="17"/>
        <v>11041.7109</v>
      </c>
    </row>
    <row r="340" spans="2:4" x14ac:dyDescent="0.35">
      <c r="B340" s="4">
        <v>0.32765899573889401</v>
      </c>
      <c r="C340" s="19">
        <f t="shared" si="16"/>
        <v>11047.991786355902</v>
      </c>
      <c r="D340" s="4">
        <f t="shared" si="17"/>
        <v>11047.9917</v>
      </c>
    </row>
    <row r="341" spans="2:4" x14ac:dyDescent="0.35">
      <c r="B341" s="4">
        <v>0.32831666100685786</v>
      </c>
      <c r="C341" s="19">
        <f t="shared" si="16"/>
        <v>11056.184925802178</v>
      </c>
      <c r="D341" s="4">
        <f t="shared" si="17"/>
        <v>11056.1849</v>
      </c>
    </row>
    <row r="342" spans="2:4" x14ac:dyDescent="0.35">
      <c r="B342" s="4">
        <v>0.3288858887195325</v>
      </c>
      <c r="C342" s="19">
        <f t="shared" si="16"/>
        <v>11063.269694938226</v>
      </c>
      <c r="D342" s="4">
        <f t="shared" si="17"/>
        <v>11063.2696</v>
      </c>
    </row>
    <row r="343" spans="2:4" x14ac:dyDescent="0.35">
      <c r="B343" s="4">
        <v>0.33118604549601138</v>
      </c>
      <c r="C343" s="19">
        <f t="shared" si="16"/>
        <v>11091.835844806144</v>
      </c>
      <c r="D343" s="4">
        <f t="shared" si="17"/>
        <v>11091.835800000001</v>
      </c>
    </row>
    <row r="344" spans="2:4" x14ac:dyDescent="0.35">
      <c r="B344" s="4">
        <v>0.33177094267876628</v>
      </c>
      <c r="C344" s="19">
        <f t="shared" si="16"/>
        <v>11099.08397760793</v>
      </c>
      <c r="D344" s="4">
        <f t="shared" si="17"/>
        <v>11099.0839</v>
      </c>
    </row>
    <row r="345" spans="2:4" x14ac:dyDescent="0.35">
      <c r="B345" s="4">
        <v>0.33518154995506944</v>
      </c>
      <c r="C345" s="19">
        <f t="shared" si="16"/>
        <v>11141.222075768905</v>
      </c>
      <c r="D345" s="4">
        <f t="shared" si="17"/>
        <v>11141.222</v>
      </c>
    </row>
    <row r="346" spans="2:4" x14ac:dyDescent="0.35">
      <c r="B346" s="4">
        <v>0.33553046840234646</v>
      </c>
      <c r="C346" s="19">
        <f t="shared" si="16"/>
        <v>11145.520855061872</v>
      </c>
      <c r="D346" s="4">
        <f t="shared" si="17"/>
        <v>11145.5208</v>
      </c>
    </row>
    <row r="347" spans="2:4" x14ac:dyDescent="0.35">
      <c r="B347" s="4">
        <v>0.33626903784202167</v>
      </c>
      <c r="C347" s="19">
        <f t="shared" si="16"/>
        <v>11154.61288392276</v>
      </c>
      <c r="D347" s="4">
        <f t="shared" si="17"/>
        <v>11154.612800000001</v>
      </c>
    </row>
    <row r="348" spans="2:4" x14ac:dyDescent="0.35">
      <c r="B348" s="4">
        <v>0.33885426850016109</v>
      </c>
      <c r="C348" s="19">
        <f t="shared" si="16"/>
        <v>11186.359525574317</v>
      </c>
      <c r="D348" s="4">
        <f t="shared" si="17"/>
        <v>11186.3595</v>
      </c>
    </row>
    <row r="349" spans="2:4" x14ac:dyDescent="0.35">
      <c r="B349" s="4">
        <v>0.33933867343782198</v>
      </c>
      <c r="C349" s="19">
        <f t="shared" si="16"/>
        <v>11192.29453212758</v>
      </c>
      <c r="D349" s="4">
        <f t="shared" si="17"/>
        <v>11192.2945</v>
      </c>
    </row>
    <row r="350" spans="2:4" x14ac:dyDescent="0.35">
      <c r="B350" s="4">
        <v>0.34031759180770293</v>
      </c>
      <c r="C350" s="19">
        <f t="shared" si="16"/>
        <v>11204.275479906366</v>
      </c>
      <c r="D350" s="4">
        <f t="shared" si="17"/>
        <v>11204.2754</v>
      </c>
    </row>
    <row r="351" spans="2:4" x14ac:dyDescent="0.35">
      <c r="B351" s="4">
        <v>0.34182737294871612</v>
      </c>
      <c r="C351" s="19">
        <f t="shared" si="16"/>
        <v>11222.719906992506</v>
      </c>
      <c r="D351" s="4">
        <f t="shared" si="17"/>
        <v>11222.7199</v>
      </c>
    </row>
    <row r="352" spans="2:4" x14ac:dyDescent="0.35">
      <c r="B352" s="4">
        <v>0.34196038208823309</v>
      </c>
      <c r="C352" s="19">
        <f t="shared" si="16"/>
        <v>11224.342875425622</v>
      </c>
      <c r="D352" s="4">
        <f t="shared" si="17"/>
        <v>11224.3428</v>
      </c>
    </row>
    <row r="353" spans="2:4" x14ac:dyDescent="0.35">
      <c r="B353" s="4">
        <v>0.34381581854781473</v>
      </c>
      <c r="C353" s="19">
        <f t="shared" si="16"/>
        <v>11246.949958265686</v>
      </c>
      <c r="D353" s="4">
        <f t="shared" si="17"/>
        <v>11246.9499</v>
      </c>
    </row>
    <row r="354" spans="2:4" x14ac:dyDescent="0.35">
      <c r="B354" s="4">
        <v>0.34444327484490989</v>
      </c>
      <c r="C354" s="19">
        <f t="shared" si="16"/>
        <v>11254.581227833509</v>
      </c>
      <c r="D354" s="4">
        <f t="shared" si="17"/>
        <v>11254.581200000001</v>
      </c>
    </row>
    <row r="355" spans="2:4" x14ac:dyDescent="0.35">
      <c r="B355" s="4">
        <v>0.34474390032602631</v>
      </c>
      <c r="C355" s="19">
        <f t="shared" si="16"/>
        <v>11258.235041972961</v>
      </c>
      <c r="D355" s="4">
        <f t="shared" si="17"/>
        <v>11258.235000000001</v>
      </c>
    </row>
    <row r="356" spans="2:4" x14ac:dyDescent="0.35">
      <c r="B356" s="4">
        <v>0.34849222213335795</v>
      </c>
      <c r="C356" s="19">
        <f t="shared" si="16"/>
        <v>11303.659223541181</v>
      </c>
      <c r="D356" s="4">
        <f t="shared" si="17"/>
        <v>11303.6592</v>
      </c>
    </row>
    <row r="357" spans="2:4" x14ac:dyDescent="0.35">
      <c r="B357" s="4">
        <v>0.34936880556333882</v>
      </c>
      <c r="C357" s="19">
        <f t="shared" si="16"/>
        <v>11314.246837951561</v>
      </c>
      <c r="D357" s="4">
        <f t="shared" si="17"/>
        <v>11314.246800000001</v>
      </c>
    </row>
    <row r="358" spans="2:4" x14ac:dyDescent="0.35">
      <c r="B358" s="4">
        <v>0.34940277552182175</v>
      </c>
      <c r="C358" s="19">
        <f t="shared" si="16"/>
        <v>11314.656868907616</v>
      </c>
      <c r="D358" s="4">
        <f t="shared" si="17"/>
        <v>11314.656800000001</v>
      </c>
    </row>
    <row r="359" spans="2:4" x14ac:dyDescent="0.35">
      <c r="B359" s="4">
        <v>0.35009837559742707</v>
      </c>
      <c r="C359" s="19">
        <f t="shared" si="16"/>
        <v>11323.048660776791</v>
      </c>
      <c r="D359" s="4">
        <f t="shared" si="17"/>
        <v>11323.0486</v>
      </c>
    </row>
    <row r="360" spans="2:4" x14ac:dyDescent="0.35">
      <c r="B360" s="4">
        <v>0.35168184296474314</v>
      </c>
      <c r="C360" s="19">
        <f t="shared" si="16"/>
        <v>11342.120741643928</v>
      </c>
      <c r="D360" s="4">
        <f t="shared" si="17"/>
        <v>11342.120699999999</v>
      </c>
    </row>
    <row r="361" spans="2:4" x14ac:dyDescent="0.35">
      <c r="B361" s="4">
        <v>0.35225466062240196</v>
      </c>
      <c r="C361" s="19">
        <f t="shared" si="16"/>
        <v>11349.009468044891</v>
      </c>
      <c r="D361" s="4">
        <f t="shared" si="17"/>
        <v>11349.009400000001</v>
      </c>
    </row>
    <row r="362" spans="2:4" x14ac:dyDescent="0.35">
      <c r="B362" s="4">
        <v>0.3524514297064929</v>
      </c>
      <c r="C362" s="19">
        <f t="shared" si="16"/>
        <v>11351.374527715659</v>
      </c>
      <c r="D362" s="4">
        <f t="shared" si="17"/>
        <v>11351.3745</v>
      </c>
    </row>
    <row r="363" spans="2:4" x14ac:dyDescent="0.35">
      <c r="B363" s="4">
        <v>0.35351205462563495</v>
      </c>
      <c r="C363" s="19">
        <f t="shared" si="16"/>
        <v>11364.111320307265</v>
      </c>
      <c r="D363" s="4">
        <f t="shared" si="17"/>
        <v>11364.1113</v>
      </c>
    </row>
    <row r="364" spans="2:4" x14ac:dyDescent="0.35">
      <c r="B364" s="4">
        <v>0.35405358424438427</v>
      </c>
      <c r="C364" s="19">
        <f t="shared" si="16"/>
        <v>11370.60705272419</v>
      </c>
      <c r="D364" s="4">
        <f t="shared" si="17"/>
        <v>11370.607</v>
      </c>
    </row>
    <row r="365" spans="2:4" x14ac:dyDescent="0.35">
      <c r="B365" s="4">
        <v>0.3556025460484622</v>
      </c>
      <c r="C365" s="19">
        <f t="shared" si="16"/>
        <v>11389.159714809095</v>
      </c>
      <c r="D365" s="4">
        <f t="shared" si="17"/>
        <v>11389.1597</v>
      </c>
    </row>
    <row r="366" spans="2:4" x14ac:dyDescent="0.35">
      <c r="B366" s="4">
        <v>0.35763261854192663</v>
      </c>
      <c r="C366" s="19">
        <f t="shared" si="16"/>
        <v>11413.413797821086</v>
      </c>
      <c r="D366" s="4">
        <f t="shared" si="17"/>
        <v>11413.413699999999</v>
      </c>
    </row>
    <row r="367" spans="2:4" x14ac:dyDescent="0.35">
      <c r="B367" s="4">
        <v>0.35784388511197363</v>
      </c>
      <c r="C367" s="19">
        <f t="shared" si="16"/>
        <v>11415.933924342635</v>
      </c>
      <c r="D367" s="4">
        <f t="shared" si="17"/>
        <v>11415.9339</v>
      </c>
    </row>
    <row r="368" spans="2:4" x14ac:dyDescent="0.35">
      <c r="B368" s="4">
        <v>0.36037796770830288</v>
      </c>
      <c r="C368" s="19">
        <f t="shared" si="16"/>
        <v>11446.104346092538</v>
      </c>
      <c r="D368" s="4">
        <f t="shared" si="17"/>
        <v>11446.104300000001</v>
      </c>
    </row>
    <row r="369" spans="2:4" x14ac:dyDescent="0.35">
      <c r="B369" s="4">
        <v>0.36076288527211531</v>
      </c>
      <c r="C369" s="19">
        <f t="shared" si="16"/>
        <v>11450.677827742133</v>
      </c>
      <c r="D369" s="4">
        <f t="shared" si="17"/>
        <v>11450.677799999999</v>
      </c>
    </row>
    <row r="370" spans="2:4" x14ac:dyDescent="0.35">
      <c r="B370" s="4">
        <v>0.3619854800095248</v>
      </c>
      <c r="C370" s="19">
        <f t="shared" si="16"/>
        <v>11465.188193677026</v>
      </c>
      <c r="D370" s="4">
        <f t="shared" si="17"/>
        <v>11465.188099999999</v>
      </c>
    </row>
    <row r="371" spans="2:4" x14ac:dyDescent="0.35">
      <c r="B371" s="4">
        <v>0.36206016874846747</v>
      </c>
      <c r="C371" s="19">
        <f t="shared" si="16"/>
        <v>11466.073842194577</v>
      </c>
      <c r="D371" s="4">
        <f t="shared" si="17"/>
        <v>11466.0738</v>
      </c>
    </row>
    <row r="372" spans="2:4" x14ac:dyDescent="0.35">
      <c r="B372" s="4">
        <v>0.36301969654712085</v>
      </c>
      <c r="C372" s="19">
        <f t="shared" si="16"/>
        <v>11477.443672431014</v>
      </c>
      <c r="D372" s="4">
        <f t="shared" si="17"/>
        <v>11477.443600000001</v>
      </c>
    </row>
    <row r="373" spans="2:4" x14ac:dyDescent="0.35">
      <c r="B373" s="4">
        <v>0.3631115259124299</v>
      </c>
      <c r="C373" s="19">
        <f t="shared" si="16"/>
        <v>11478.531007197907</v>
      </c>
      <c r="D373" s="4">
        <f t="shared" si="17"/>
        <v>11478.531000000001</v>
      </c>
    </row>
    <row r="374" spans="2:4" x14ac:dyDescent="0.35">
      <c r="B374" s="4">
        <v>0.36379615175106017</v>
      </c>
      <c r="C374" s="19">
        <f t="shared" si="16"/>
        <v>11486.633207073546</v>
      </c>
      <c r="D374" s="4">
        <f t="shared" si="17"/>
        <v>11486.6332</v>
      </c>
    </row>
    <row r="375" spans="2:4" x14ac:dyDescent="0.35">
      <c r="B375" s="4">
        <v>0.36525466206536228</v>
      </c>
      <c r="C375" s="19">
        <f t="shared" si="16"/>
        <v>11503.868555563768</v>
      </c>
      <c r="D375" s="4">
        <f t="shared" si="17"/>
        <v>11503.8685</v>
      </c>
    </row>
    <row r="376" spans="2:4" x14ac:dyDescent="0.35">
      <c r="B376" s="4">
        <v>0.36794075134815585</v>
      </c>
      <c r="C376" s="19">
        <f t="shared" si="16"/>
        <v>11535.520511286652</v>
      </c>
      <c r="D376" s="4">
        <f t="shared" si="17"/>
        <v>11535.520500000001</v>
      </c>
    </row>
    <row r="377" spans="2:4" x14ac:dyDescent="0.35">
      <c r="B377" s="4">
        <v>0.36826461446782632</v>
      </c>
      <c r="C377" s="19">
        <f t="shared" si="16"/>
        <v>11539.328987635115</v>
      </c>
      <c r="D377" s="4">
        <f t="shared" si="17"/>
        <v>11539.3289</v>
      </c>
    </row>
    <row r="378" spans="2:4" x14ac:dyDescent="0.35">
      <c r="B378" s="4">
        <v>0.36913460293632661</v>
      </c>
      <c r="C378" s="19">
        <f t="shared" si="16"/>
        <v>11549.551354950174</v>
      </c>
      <c r="D378" s="4">
        <f t="shared" si="17"/>
        <v>11549.551299999999</v>
      </c>
    </row>
    <row r="379" spans="2:4" x14ac:dyDescent="0.35">
      <c r="B379" s="4">
        <v>0.36950033825612205</v>
      </c>
      <c r="C379" s="19">
        <f t="shared" si="16"/>
        <v>11553.845149287445</v>
      </c>
      <c r="D379" s="4">
        <f t="shared" si="17"/>
        <v>11553.8451</v>
      </c>
    </row>
    <row r="380" spans="2:4" x14ac:dyDescent="0.35">
      <c r="B380" s="4">
        <v>0.37044802329960724</v>
      </c>
      <c r="C380" s="19">
        <f t="shared" si="16"/>
        <v>11564.961254682461</v>
      </c>
      <c r="D380" s="4">
        <f t="shared" si="17"/>
        <v>11564.9612</v>
      </c>
    </row>
    <row r="381" spans="2:4" x14ac:dyDescent="0.35">
      <c r="B381" s="4">
        <v>0.37131378444091978</v>
      </c>
      <c r="C381" s="19">
        <f t="shared" si="16"/>
        <v>11575.103991940938</v>
      </c>
      <c r="D381" s="4">
        <f t="shared" si="17"/>
        <v>11575.1039</v>
      </c>
    </row>
    <row r="382" spans="2:4" x14ac:dyDescent="0.35">
      <c r="B382" s="4">
        <v>0.37387355574046743</v>
      </c>
      <c r="C382" s="19">
        <f t="shared" si="16"/>
        <v>11605.023766613007</v>
      </c>
      <c r="D382" s="4">
        <f t="shared" si="17"/>
        <v>11605.0237</v>
      </c>
    </row>
    <row r="383" spans="2:4" x14ac:dyDescent="0.35">
      <c r="B383" s="4">
        <v>0.37398466555813881</v>
      </c>
      <c r="C383" s="19">
        <f t="shared" si="16"/>
        <v>11606.32014579004</v>
      </c>
      <c r="D383" s="4">
        <f t="shared" si="17"/>
        <v>11606.320100000001</v>
      </c>
    </row>
    <row r="384" spans="2:4" x14ac:dyDescent="0.35">
      <c r="B384" s="4">
        <v>0.37515686217454636</v>
      </c>
      <c r="C384" s="19">
        <f t="shared" si="16"/>
        <v>11619.985091380475</v>
      </c>
      <c r="D384" s="4">
        <f t="shared" si="17"/>
        <v>11619.985000000001</v>
      </c>
    </row>
    <row r="385" spans="2:4" x14ac:dyDescent="0.35">
      <c r="B385" s="4">
        <v>0.37709651929170718</v>
      </c>
      <c r="C385" s="19">
        <f t="shared" si="16"/>
        <v>11642.549943804564</v>
      </c>
      <c r="D385" s="4">
        <f t="shared" si="17"/>
        <v>11642.5499</v>
      </c>
    </row>
    <row r="386" spans="2:4" x14ac:dyDescent="0.35">
      <c r="B386" s="4">
        <v>0.37755463415288137</v>
      </c>
      <c r="C386" s="19">
        <f t="shared" si="16"/>
        <v>11647.870910332704</v>
      </c>
      <c r="D386" s="4">
        <f t="shared" si="17"/>
        <v>11647.8709</v>
      </c>
    </row>
    <row r="387" spans="2:4" x14ac:dyDescent="0.35">
      <c r="B387" s="4">
        <v>0.37875562832864296</v>
      </c>
      <c r="C387" s="19">
        <f t="shared" ref="C387:C450" si="18">$A$2+SQRT(B387*($A$4-$A$2)*($A$6-$A$2))</f>
        <v>11661.805054130935</v>
      </c>
      <c r="D387" s="4">
        <f t="shared" ref="D387:D450" si="19">TRUNC(C387, $H$5)</f>
        <v>11661.805</v>
      </c>
    </row>
    <row r="388" spans="2:4" x14ac:dyDescent="0.35">
      <c r="B388" s="4">
        <v>0.37928974408851401</v>
      </c>
      <c r="C388" s="19">
        <f t="shared" si="18"/>
        <v>11667.99486053197</v>
      </c>
      <c r="D388" s="4">
        <f t="shared" si="19"/>
        <v>11667.9948</v>
      </c>
    </row>
    <row r="389" spans="2:4" x14ac:dyDescent="0.35">
      <c r="B389" s="4">
        <v>0.38096744734103583</v>
      </c>
      <c r="C389" s="19">
        <f t="shared" si="18"/>
        <v>11687.409279117021</v>
      </c>
      <c r="D389" s="4">
        <f t="shared" si="19"/>
        <v>11687.4092</v>
      </c>
    </row>
    <row r="390" spans="2:4" x14ac:dyDescent="0.35">
      <c r="B390" s="4">
        <v>0.38339590081381048</v>
      </c>
      <c r="C390" s="19">
        <f t="shared" si="18"/>
        <v>11715.435830034845</v>
      </c>
      <c r="D390" s="4">
        <f t="shared" si="19"/>
        <v>11715.435799999999</v>
      </c>
    </row>
    <row r="391" spans="2:4" x14ac:dyDescent="0.35">
      <c r="B391" s="4">
        <v>0.38575756442651099</v>
      </c>
      <c r="C391" s="19">
        <f t="shared" si="18"/>
        <v>11742.606559368716</v>
      </c>
      <c r="D391" s="4">
        <f t="shared" si="19"/>
        <v>11742.6065</v>
      </c>
    </row>
    <row r="392" spans="2:4" x14ac:dyDescent="0.35">
      <c r="B392" s="4">
        <v>0.38687459153927495</v>
      </c>
      <c r="C392" s="19">
        <f t="shared" si="18"/>
        <v>11755.428881553529</v>
      </c>
      <c r="D392" s="4">
        <f t="shared" si="19"/>
        <v>11755.4288</v>
      </c>
    </row>
    <row r="393" spans="2:4" x14ac:dyDescent="0.35">
      <c r="B393" s="4">
        <v>0.38701614155493858</v>
      </c>
      <c r="C393" s="19">
        <f t="shared" si="18"/>
        <v>11757.052407923695</v>
      </c>
      <c r="D393" s="4">
        <f t="shared" si="19"/>
        <v>11757.0524</v>
      </c>
    </row>
    <row r="394" spans="2:4" x14ac:dyDescent="0.35">
      <c r="B394" s="4">
        <v>0.38726086658102121</v>
      </c>
      <c r="C394" s="19">
        <f t="shared" si="18"/>
        <v>11759.858613309938</v>
      </c>
      <c r="D394" s="4">
        <f t="shared" si="19"/>
        <v>11759.8586</v>
      </c>
    </row>
    <row r="395" spans="2:4" x14ac:dyDescent="0.35">
      <c r="B395" s="4">
        <v>0.38764048165616682</v>
      </c>
      <c r="C395" s="19">
        <f t="shared" si="18"/>
        <v>11764.209817880903</v>
      </c>
      <c r="D395" s="4">
        <f t="shared" si="19"/>
        <v>11764.209800000001</v>
      </c>
    </row>
    <row r="396" spans="2:4" x14ac:dyDescent="0.35">
      <c r="B396" s="4">
        <v>0.3890804548315574</v>
      </c>
      <c r="C396" s="19">
        <f t="shared" si="18"/>
        <v>11780.695667320317</v>
      </c>
      <c r="D396" s="4">
        <f t="shared" si="19"/>
        <v>11780.695599999999</v>
      </c>
    </row>
    <row r="397" spans="2:4" x14ac:dyDescent="0.35">
      <c r="B397" s="4">
        <v>0.38918190066113501</v>
      </c>
      <c r="C397" s="19">
        <f t="shared" si="18"/>
        <v>11781.85594098088</v>
      </c>
      <c r="D397" s="4">
        <f t="shared" si="19"/>
        <v>11781.8559</v>
      </c>
    </row>
    <row r="398" spans="2:4" x14ac:dyDescent="0.35">
      <c r="B398" s="4">
        <v>0.38976632429113378</v>
      </c>
      <c r="C398" s="19">
        <f t="shared" si="18"/>
        <v>11788.537268303066</v>
      </c>
      <c r="D398" s="4">
        <f t="shared" si="19"/>
        <v>11788.537200000001</v>
      </c>
    </row>
    <row r="399" spans="2:4" x14ac:dyDescent="0.35">
      <c r="B399" s="4">
        <v>0.39108656345063886</v>
      </c>
      <c r="C399" s="19">
        <f t="shared" si="18"/>
        <v>11803.612271107691</v>
      </c>
      <c r="D399" s="4">
        <f t="shared" si="19"/>
        <v>11803.6122</v>
      </c>
    </row>
    <row r="400" spans="2:4" x14ac:dyDescent="0.35">
      <c r="B400" s="4">
        <v>0.39152831125674792</v>
      </c>
      <c r="C400" s="19">
        <f t="shared" si="18"/>
        <v>11808.650635989516</v>
      </c>
      <c r="D400" s="4">
        <f t="shared" si="19"/>
        <v>11808.650600000001</v>
      </c>
    </row>
    <row r="401" spans="2:4" x14ac:dyDescent="0.35">
      <c r="B401" s="4">
        <v>0.39240962633614018</v>
      </c>
      <c r="C401" s="19">
        <f t="shared" si="18"/>
        <v>11818.69401090883</v>
      </c>
      <c r="D401" s="4">
        <f t="shared" si="19"/>
        <v>11818.694</v>
      </c>
    </row>
    <row r="402" spans="2:4" x14ac:dyDescent="0.35">
      <c r="B402" s="4">
        <v>0.39265984012924149</v>
      </c>
      <c r="C402" s="19">
        <f t="shared" si="18"/>
        <v>11821.5433652145</v>
      </c>
      <c r="D402" s="4">
        <f t="shared" si="19"/>
        <v>11821.543299999999</v>
      </c>
    </row>
    <row r="403" spans="2:4" x14ac:dyDescent="0.35">
      <c r="B403" s="4">
        <v>0.39662121405120199</v>
      </c>
      <c r="C403" s="19">
        <f t="shared" si="18"/>
        <v>11866.533843830282</v>
      </c>
      <c r="D403" s="4">
        <f t="shared" si="19"/>
        <v>11866.533799999999</v>
      </c>
    </row>
    <row r="404" spans="2:4" x14ac:dyDescent="0.35">
      <c r="B404" s="4">
        <v>0.39704138565665792</v>
      </c>
      <c r="C404" s="19">
        <f t="shared" si="18"/>
        <v>11871.292649872375</v>
      </c>
      <c r="D404" s="4">
        <f t="shared" si="19"/>
        <v>11871.292600000001</v>
      </c>
    </row>
    <row r="405" spans="2:4" x14ac:dyDescent="0.35">
      <c r="B405" s="4">
        <v>0.39861986877838096</v>
      </c>
      <c r="C405" s="19">
        <f t="shared" si="18"/>
        <v>11889.147873655353</v>
      </c>
      <c r="D405" s="4">
        <f t="shared" si="19"/>
        <v>11889.147800000001</v>
      </c>
    </row>
    <row r="406" spans="2:4" x14ac:dyDescent="0.35">
      <c r="B406" s="4">
        <v>0.39989089563979763</v>
      </c>
      <c r="C406" s="19">
        <f t="shared" si="18"/>
        <v>11903.499586145057</v>
      </c>
      <c r="D406" s="4">
        <f t="shared" si="19"/>
        <v>11903.4995</v>
      </c>
    </row>
    <row r="407" spans="2:4" x14ac:dyDescent="0.35">
      <c r="B407" s="4">
        <v>0.40065016881258586</v>
      </c>
      <c r="C407" s="19">
        <f t="shared" si="18"/>
        <v>11912.061986759911</v>
      </c>
      <c r="D407" s="4">
        <f t="shared" si="19"/>
        <v>11912.061900000001</v>
      </c>
    </row>
    <row r="408" spans="2:4" x14ac:dyDescent="0.35">
      <c r="B408" s="4">
        <v>0.40099541299162833</v>
      </c>
      <c r="C408" s="19">
        <f t="shared" si="18"/>
        <v>11915.95265697218</v>
      </c>
      <c r="D408" s="4">
        <f t="shared" si="19"/>
        <v>11915.952600000001</v>
      </c>
    </row>
    <row r="409" spans="2:4" x14ac:dyDescent="0.35">
      <c r="B409" s="4">
        <v>0.40166076238219039</v>
      </c>
      <c r="C409" s="19">
        <f t="shared" si="18"/>
        <v>11923.445976838269</v>
      </c>
      <c r="D409" s="4">
        <f t="shared" si="19"/>
        <v>11923.445900000001</v>
      </c>
    </row>
    <row r="410" spans="2:4" x14ac:dyDescent="0.35">
      <c r="B410" s="4">
        <v>0.40311025322937999</v>
      </c>
      <c r="C410" s="19">
        <f t="shared" si="18"/>
        <v>11939.749022194172</v>
      </c>
      <c r="D410" s="4">
        <f t="shared" si="19"/>
        <v>11939.749</v>
      </c>
    </row>
    <row r="411" spans="2:4" x14ac:dyDescent="0.35">
      <c r="B411" s="4">
        <v>0.4032240075599286</v>
      </c>
      <c r="C411" s="19">
        <f t="shared" si="18"/>
        <v>11941.027224598231</v>
      </c>
      <c r="D411" s="4">
        <f t="shared" si="19"/>
        <v>11941.0272</v>
      </c>
    </row>
    <row r="412" spans="2:4" x14ac:dyDescent="0.35">
      <c r="B412" s="4">
        <v>0.40446389987807485</v>
      </c>
      <c r="C412" s="19">
        <f t="shared" si="18"/>
        <v>11954.947619426477</v>
      </c>
      <c r="D412" s="4">
        <f t="shared" si="19"/>
        <v>11954.9476</v>
      </c>
    </row>
    <row r="413" spans="2:4" x14ac:dyDescent="0.35">
      <c r="B413" s="4">
        <v>0.40462028415258988</v>
      </c>
      <c r="C413" s="19">
        <f t="shared" si="18"/>
        <v>11956.701845139516</v>
      </c>
      <c r="D413" s="4">
        <f t="shared" si="19"/>
        <v>11956.701800000001</v>
      </c>
    </row>
    <row r="414" spans="2:4" x14ac:dyDescent="0.35">
      <c r="B414" s="4">
        <v>0.40555530877761414</v>
      </c>
      <c r="C414" s="19">
        <f t="shared" si="18"/>
        <v>11967.183329479418</v>
      </c>
      <c r="D414" s="4">
        <f t="shared" si="19"/>
        <v>11967.183300000001</v>
      </c>
    </row>
    <row r="415" spans="2:4" x14ac:dyDescent="0.35">
      <c r="B415" s="4">
        <v>0.40652267921069141</v>
      </c>
      <c r="C415" s="19">
        <f t="shared" si="18"/>
        <v>11978.014696288274</v>
      </c>
      <c r="D415" s="4">
        <f t="shared" si="19"/>
        <v>11978.0146</v>
      </c>
    </row>
    <row r="416" spans="2:4" x14ac:dyDescent="0.35">
      <c r="B416" s="4">
        <v>0.40659962646297154</v>
      </c>
      <c r="C416" s="19">
        <f t="shared" si="18"/>
        <v>11978.875698814776</v>
      </c>
      <c r="D416" s="4">
        <f t="shared" si="19"/>
        <v>11978.875599999999</v>
      </c>
    </row>
    <row r="417" spans="2:4" x14ac:dyDescent="0.35">
      <c r="B417" s="4">
        <v>0.40811794416493452</v>
      </c>
      <c r="C417" s="19">
        <f t="shared" si="18"/>
        <v>11995.848305581694</v>
      </c>
      <c r="D417" s="4">
        <f t="shared" si="19"/>
        <v>11995.8483</v>
      </c>
    </row>
    <row r="418" spans="2:4" x14ac:dyDescent="0.35">
      <c r="B418" s="4">
        <v>0.40835277719269936</v>
      </c>
      <c r="C418" s="19">
        <f t="shared" si="18"/>
        <v>11998.470579895795</v>
      </c>
      <c r="D418" s="4">
        <f t="shared" si="19"/>
        <v>11998.470499999999</v>
      </c>
    </row>
    <row r="419" spans="2:4" x14ac:dyDescent="0.35">
      <c r="B419" s="4">
        <v>0.40967516972961315</v>
      </c>
      <c r="C419" s="19">
        <f t="shared" si="18"/>
        <v>12013.223082756347</v>
      </c>
      <c r="D419" s="4">
        <f t="shared" si="19"/>
        <v>12013.223</v>
      </c>
    </row>
    <row r="420" spans="2:4" x14ac:dyDescent="0.35">
      <c r="B420" s="4">
        <v>0.40988881494878004</v>
      </c>
      <c r="C420" s="19">
        <f t="shared" si="18"/>
        <v>12015.604256014316</v>
      </c>
      <c r="D420" s="4">
        <f t="shared" si="19"/>
        <v>12015.6042</v>
      </c>
    </row>
    <row r="421" spans="2:4" x14ac:dyDescent="0.35">
      <c r="B421" s="4">
        <v>0.4101352931848572</v>
      </c>
      <c r="C421" s="19">
        <f t="shared" si="18"/>
        <v>12018.350597381281</v>
      </c>
      <c r="D421" s="4">
        <f t="shared" si="19"/>
        <v>12018.3505</v>
      </c>
    </row>
    <row r="422" spans="2:4" x14ac:dyDescent="0.35">
      <c r="B422" s="4">
        <v>0.41076982138928075</v>
      </c>
      <c r="C422" s="19">
        <f t="shared" si="18"/>
        <v>12025.416924355366</v>
      </c>
      <c r="D422" s="4">
        <f t="shared" si="19"/>
        <v>12025.4169</v>
      </c>
    </row>
    <row r="423" spans="2:4" x14ac:dyDescent="0.35">
      <c r="B423" s="4">
        <v>0.41579888311988955</v>
      </c>
      <c r="C423" s="19">
        <f t="shared" si="18"/>
        <v>12081.230358333958</v>
      </c>
      <c r="D423" s="4">
        <f t="shared" si="19"/>
        <v>12081.230299999999</v>
      </c>
    </row>
    <row r="424" spans="2:4" x14ac:dyDescent="0.35">
      <c r="B424" s="4">
        <v>0.41606511008114277</v>
      </c>
      <c r="C424" s="19">
        <f t="shared" si="18"/>
        <v>12084.175560586935</v>
      </c>
      <c r="D424" s="4">
        <f t="shared" si="19"/>
        <v>12084.175499999999</v>
      </c>
    </row>
    <row r="425" spans="2:4" x14ac:dyDescent="0.35">
      <c r="B425" s="4">
        <v>0.41610740836679205</v>
      </c>
      <c r="C425" s="19">
        <f t="shared" si="18"/>
        <v>12084.64340917992</v>
      </c>
      <c r="D425" s="4">
        <f t="shared" si="19"/>
        <v>12084.643400000001</v>
      </c>
    </row>
    <row r="426" spans="2:4" x14ac:dyDescent="0.35">
      <c r="B426" s="4">
        <v>0.41879884643019805</v>
      </c>
      <c r="C426" s="19">
        <f t="shared" si="18"/>
        <v>12114.363856626884</v>
      </c>
      <c r="D426" s="4">
        <f t="shared" si="19"/>
        <v>12114.363799999999</v>
      </c>
    </row>
    <row r="427" spans="2:4" x14ac:dyDescent="0.35">
      <c r="B427" s="4">
        <v>0.42032867280525321</v>
      </c>
      <c r="C427" s="19">
        <f t="shared" si="18"/>
        <v>12131.214542752639</v>
      </c>
      <c r="D427" s="4">
        <f t="shared" si="19"/>
        <v>12131.2145</v>
      </c>
    </row>
    <row r="428" spans="2:4" x14ac:dyDescent="0.35">
      <c r="B428" s="4">
        <v>0.42424681495742456</v>
      </c>
      <c r="C428" s="19">
        <f t="shared" si="18"/>
        <v>12174.23265683978</v>
      </c>
      <c r="D428" s="4">
        <f t="shared" si="19"/>
        <v>12174.232599999999</v>
      </c>
    </row>
    <row r="429" spans="2:4" x14ac:dyDescent="0.35">
      <c r="B429" s="4">
        <v>0.42460593166728466</v>
      </c>
      <c r="C429" s="19">
        <f t="shared" si="18"/>
        <v>12178.16551868567</v>
      </c>
      <c r="D429" s="4">
        <f t="shared" si="19"/>
        <v>12178.165499999999</v>
      </c>
    </row>
    <row r="430" spans="2:4" x14ac:dyDescent="0.35">
      <c r="B430" s="4">
        <v>0.42559494989518221</v>
      </c>
      <c r="C430" s="19">
        <f t="shared" si="18"/>
        <v>12188.988149414392</v>
      </c>
      <c r="D430" s="4">
        <f t="shared" si="19"/>
        <v>12188.9881</v>
      </c>
    </row>
    <row r="431" spans="2:4" x14ac:dyDescent="0.35">
      <c r="B431" s="4">
        <v>0.42781978192187797</v>
      </c>
      <c r="C431" s="19">
        <f t="shared" si="18"/>
        <v>12213.288177494254</v>
      </c>
      <c r="D431" s="4">
        <f t="shared" si="19"/>
        <v>12213.2881</v>
      </c>
    </row>
    <row r="432" spans="2:4" x14ac:dyDescent="0.35">
      <c r="B432" s="4">
        <v>0.42959032911019712</v>
      </c>
      <c r="C432" s="19">
        <f t="shared" si="18"/>
        <v>12232.581307188691</v>
      </c>
      <c r="D432" s="4">
        <f t="shared" si="19"/>
        <v>12232.5813</v>
      </c>
    </row>
    <row r="433" spans="2:4" x14ac:dyDescent="0.35">
      <c r="B433" s="4">
        <v>0.43095067482902305</v>
      </c>
      <c r="C433" s="19">
        <f t="shared" si="18"/>
        <v>12247.377599141962</v>
      </c>
      <c r="D433" s="4">
        <f t="shared" si="19"/>
        <v>12247.377500000001</v>
      </c>
    </row>
    <row r="434" spans="2:4" x14ac:dyDescent="0.35">
      <c r="B434" s="4">
        <v>0.43096290198106979</v>
      </c>
      <c r="C434" s="19">
        <f t="shared" si="18"/>
        <v>12247.510486203595</v>
      </c>
      <c r="D434" s="4">
        <f t="shared" si="19"/>
        <v>12247.510399999999</v>
      </c>
    </row>
    <row r="435" spans="2:4" x14ac:dyDescent="0.35">
      <c r="B435" s="4">
        <v>0.43173932688441508</v>
      </c>
      <c r="C435" s="19">
        <f t="shared" si="18"/>
        <v>12255.944965707406</v>
      </c>
      <c r="D435" s="4">
        <f t="shared" si="19"/>
        <v>12255.9449</v>
      </c>
    </row>
    <row r="436" spans="2:4" x14ac:dyDescent="0.35">
      <c r="B436" s="4">
        <v>0.4330118769637864</v>
      </c>
      <c r="C436" s="19">
        <f t="shared" si="18"/>
        <v>12269.752580385448</v>
      </c>
      <c r="D436" s="4">
        <f t="shared" si="19"/>
        <v>12269.752500000001</v>
      </c>
    </row>
    <row r="437" spans="2:4" x14ac:dyDescent="0.35">
      <c r="B437" s="4">
        <v>0.43310170413518045</v>
      </c>
      <c r="C437" s="19">
        <f t="shared" si="18"/>
        <v>12270.726469579566</v>
      </c>
      <c r="D437" s="4">
        <f t="shared" si="19"/>
        <v>12270.7264</v>
      </c>
    </row>
    <row r="438" spans="2:4" x14ac:dyDescent="0.35">
      <c r="B438" s="4">
        <v>0.43432101691914715</v>
      </c>
      <c r="C438" s="19">
        <f t="shared" si="18"/>
        <v>12283.936051855202</v>
      </c>
      <c r="D438" s="4">
        <f t="shared" si="19"/>
        <v>12283.936</v>
      </c>
    </row>
    <row r="439" spans="2:4" x14ac:dyDescent="0.35">
      <c r="B439" s="4">
        <v>0.43723895278376168</v>
      </c>
      <c r="C439" s="19">
        <f t="shared" si="18"/>
        <v>12315.47280361159</v>
      </c>
      <c r="D439" s="4">
        <f t="shared" si="19"/>
        <v>12315.4728</v>
      </c>
    </row>
    <row r="440" spans="2:4" x14ac:dyDescent="0.35">
      <c r="B440" s="4">
        <v>0.43833662163597542</v>
      </c>
      <c r="C440" s="19">
        <f t="shared" si="18"/>
        <v>12327.30904609541</v>
      </c>
      <c r="D440" s="4">
        <f t="shared" si="19"/>
        <v>12327.308999999999</v>
      </c>
    </row>
    <row r="441" spans="2:4" x14ac:dyDescent="0.35">
      <c r="B441" s="4">
        <v>0.44009084264405407</v>
      </c>
      <c r="C441" s="19">
        <f t="shared" si="18"/>
        <v>12346.194212589528</v>
      </c>
      <c r="D441" s="4">
        <f t="shared" si="19"/>
        <v>12346.1942</v>
      </c>
    </row>
    <row r="442" spans="2:4" x14ac:dyDescent="0.35">
      <c r="B442" s="4">
        <v>0.44107680903981539</v>
      </c>
      <c r="C442" s="19">
        <f t="shared" si="18"/>
        <v>12356.792169640346</v>
      </c>
      <c r="D442" s="4">
        <f t="shared" si="19"/>
        <v>12356.792100000001</v>
      </c>
    </row>
    <row r="443" spans="2:4" x14ac:dyDescent="0.35">
      <c r="B443" s="4">
        <v>0.44117583760349788</v>
      </c>
      <c r="C443" s="19">
        <f t="shared" si="18"/>
        <v>12357.855953122187</v>
      </c>
      <c r="D443" s="4">
        <f t="shared" si="19"/>
        <v>12357.8559</v>
      </c>
    </row>
    <row r="444" spans="2:4" x14ac:dyDescent="0.35">
      <c r="B444" s="4">
        <v>0.44142694425464879</v>
      </c>
      <c r="C444" s="19">
        <f t="shared" si="18"/>
        <v>12360.552852985093</v>
      </c>
      <c r="D444" s="4">
        <f t="shared" si="19"/>
        <v>12360.552799999999</v>
      </c>
    </row>
    <row r="445" spans="2:4" x14ac:dyDescent="0.35">
      <c r="B445" s="4">
        <v>0.44156937468878954</v>
      </c>
      <c r="C445" s="19">
        <f t="shared" si="18"/>
        <v>12362.082223100211</v>
      </c>
      <c r="D445" s="4">
        <f t="shared" si="19"/>
        <v>12362.082200000001</v>
      </c>
    </row>
    <row r="446" spans="2:4" x14ac:dyDescent="0.35">
      <c r="B446" s="4">
        <v>0.44181938635628193</v>
      </c>
      <c r="C446" s="19">
        <f t="shared" si="18"/>
        <v>12364.766167982347</v>
      </c>
      <c r="D446" s="4">
        <f t="shared" si="19"/>
        <v>12364.766100000001</v>
      </c>
    </row>
    <row r="447" spans="2:4" x14ac:dyDescent="0.35">
      <c r="B447" s="4">
        <v>0.44264400627702349</v>
      </c>
      <c r="C447" s="19">
        <f t="shared" si="18"/>
        <v>12373.613313785872</v>
      </c>
      <c r="D447" s="4">
        <f t="shared" si="19"/>
        <v>12373.613300000001</v>
      </c>
    </row>
    <row r="448" spans="2:4" x14ac:dyDescent="0.35">
      <c r="B448" s="4">
        <v>0.44518325039221984</v>
      </c>
      <c r="C448" s="19">
        <f t="shared" si="18"/>
        <v>12400.804609835326</v>
      </c>
      <c r="D448" s="4">
        <f t="shared" si="19"/>
        <v>12400.804599999999</v>
      </c>
    </row>
    <row r="449" spans="2:4" x14ac:dyDescent="0.35">
      <c r="B449" s="4">
        <v>0.45035094087941541</v>
      </c>
      <c r="C449" s="19">
        <f t="shared" si="18"/>
        <v>12455.903958196199</v>
      </c>
      <c r="D449" s="4">
        <f t="shared" si="19"/>
        <v>12455.903899999999</v>
      </c>
    </row>
    <row r="450" spans="2:4" x14ac:dyDescent="0.35">
      <c r="B450" s="4">
        <v>0.4507917352916424</v>
      </c>
      <c r="C450" s="19">
        <f t="shared" si="18"/>
        <v>12460.589162800301</v>
      </c>
      <c r="D450" s="4">
        <f t="shared" si="19"/>
        <v>12460.589099999999</v>
      </c>
    </row>
    <row r="451" spans="2:4" x14ac:dyDescent="0.35">
      <c r="B451" s="4">
        <v>0.45103707664526393</v>
      </c>
      <c r="C451" s="19">
        <f t="shared" ref="C451:C500" si="20">$A$2+SQRT(B451*($A$4-$A$2)*($A$6-$A$2))</f>
        <v>12463.195904231501</v>
      </c>
      <c r="D451" s="4">
        <f t="shared" ref="D451:D514" si="21">TRUNC(C451, $H$5)</f>
        <v>12463.195900000001</v>
      </c>
    </row>
    <row r="452" spans="2:4" x14ac:dyDescent="0.35">
      <c r="B452" s="4">
        <v>0.45360408247631079</v>
      </c>
      <c r="C452" s="19">
        <f t="shared" si="20"/>
        <v>12490.427830797364</v>
      </c>
      <c r="D452" s="4">
        <f t="shared" si="21"/>
        <v>12490.427799999999</v>
      </c>
    </row>
    <row r="453" spans="2:4" x14ac:dyDescent="0.35">
      <c r="B453" s="4">
        <v>0.45416828584596236</v>
      </c>
      <c r="C453" s="19">
        <f t="shared" si="20"/>
        <v>12496.402810903572</v>
      </c>
      <c r="D453" s="4">
        <f t="shared" si="21"/>
        <v>12496.4028</v>
      </c>
    </row>
    <row r="454" spans="2:4" x14ac:dyDescent="0.35">
      <c r="B454" s="4">
        <v>0.45418987016083989</v>
      </c>
      <c r="C454" s="19">
        <f t="shared" si="20"/>
        <v>12496.631317612073</v>
      </c>
      <c r="D454" s="4">
        <f t="shared" si="21"/>
        <v>12496.631299999999</v>
      </c>
    </row>
    <row r="455" spans="2:4" x14ac:dyDescent="0.35">
      <c r="B455" s="4">
        <v>0.4559614397212951</v>
      </c>
      <c r="C455" s="19">
        <f t="shared" si="20"/>
        <v>12515.367920945608</v>
      </c>
      <c r="D455" s="4">
        <f t="shared" si="21"/>
        <v>12515.367899999999</v>
      </c>
    </row>
    <row r="456" spans="2:4" x14ac:dyDescent="0.35">
      <c r="B456" s="4">
        <v>0.45623498695264708</v>
      </c>
      <c r="C456" s="19">
        <f t="shared" si="20"/>
        <v>12518.257784857751</v>
      </c>
      <c r="D456" s="4">
        <f t="shared" si="21"/>
        <v>12518.2577</v>
      </c>
    </row>
    <row r="457" spans="2:4" x14ac:dyDescent="0.35">
      <c r="B457" s="4">
        <v>0.45689356081726329</v>
      </c>
      <c r="C457" s="19">
        <f t="shared" si="20"/>
        <v>12525.211674694889</v>
      </c>
      <c r="D457" s="4">
        <f t="shared" si="21"/>
        <v>12525.211600000001</v>
      </c>
    </row>
    <row r="458" spans="2:4" x14ac:dyDescent="0.35">
      <c r="B458" s="4">
        <v>0.45779810542530686</v>
      </c>
      <c r="C458" s="19">
        <f t="shared" si="20"/>
        <v>12534.754608860372</v>
      </c>
      <c r="D458" s="4">
        <f t="shared" si="21"/>
        <v>12534.7546</v>
      </c>
    </row>
    <row r="459" spans="2:4" x14ac:dyDescent="0.35">
      <c r="B459" s="4">
        <v>0.45821098774114333</v>
      </c>
      <c r="C459" s="19">
        <f t="shared" si="20"/>
        <v>12539.107378133875</v>
      </c>
      <c r="D459" s="4">
        <f t="shared" si="21"/>
        <v>12539.1073</v>
      </c>
    </row>
    <row r="460" spans="2:4" x14ac:dyDescent="0.35">
      <c r="B460" s="4">
        <v>0.45874320225853749</v>
      </c>
      <c r="C460" s="19">
        <f t="shared" si="20"/>
        <v>12544.715302684852</v>
      </c>
      <c r="D460" s="4">
        <f t="shared" si="21"/>
        <v>12544.7153</v>
      </c>
    </row>
    <row r="461" spans="2:4" x14ac:dyDescent="0.35">
      <c r="B461" s="4">
        <v>0.45914154797433293</v>
      </c>
      <c r="C461" s="19">
        <f t="shared" si="20"/>
        <v>12548.910528382452</v>
      </c>
      <c r="D461" s="4">
        <f t="shared" si="21"/>
        <v>12548.9105</v>
      </c>
    </row>
    <row r="462" spans="2:4" x14ac:dyDescent="0.35">
      <c r="B462" s="4">
        <v>0.45989388952121557</v>
      </c>
      <c r="C462" s="19">
        <f t="shared" si="20"/>
        <v>12556.828942299673</v>
      </c>
      <c r="D462" s="4">
        <f t="shared" si="21"/>
        <v>12556.8289</v>
      </c>
    </row>
    <row r="463" spans="2:4" x14ac:dyDescent="0.35">
      <c r="B463" s="4">
        <v>0.46026919275758482</v>
      </c>
      <c r="C463" s="19">
        <f t="shared" si="20"/>
        <v>12560.776597041167</v>
      </c>
      <c r="D463" s="4">
        <f t="shared" si="21"/>
        <v>12560.7765</v>
      </c>
    </row>
    <row r="464" spans="2:4" x14ac:dyDescent="0.35">
      <c r="B464" s="4">
        <v>0.46069690462698276</v>
      </c>
      <c r="C464" s="19">
        <f t="shared" si="20"/>
        <v>12565.273554086138</v>
      </c>
      <c r="D464" s="4">
        <f t="shared" si="21"/>
        <v>12565.273499999999</v>
      </c>
    </row>
    <row r="465" spans="2:4" x14ac:dyDescent="0.35">
      <c r="B465" s="4">
        <v>0.46189098457328581</v>
      </c>
      <c r="C465" s="19">
        <f t="shared" si="20"/>
        <v>12577.817057941382</v>
      </c>
      <c r="D465" s="4">
        <f t="shared" si="21"/>
        <v>12577.816999999999</v>
      </c>
    </row>
    <row r="466" spans="2:4" x14ac:dyDescent="0.35">
      <c r="B466" s="4">
        <v>0.46241406382668881</v>
      </c>
      <c r="C466" s="19">
        <f t="shared" si="20"/>
        <v>12583.306764069295</v>
      </c>
      <c r="D466" s="4">
        <f t="shared" si="21"/>
        <v>12583.306699999999</v>
      </c>
    </row>
    <row r="467" spans="2:4" x14ac:dyDescent="0.35">
      <c r="B467" s="4">
        <v>0.46412851821585199</v>
      </c>
      <c r="C467" s="19">
        <f t="shared" si="20"/>
        <v>12601.278195762621</v>
      </c>
      <c r="D467" s="4">
        <f t="shared" si="21"/>
        <v>12601.2781</v>
      </c>
    </row>
    <row r="468" spans="2:4" x14ac:dyDescent="0.35">
      <c r="B468" s="4">
        <v>0.4644282688141198</v>
      </c>
      <c r="C468" s="19">
        <f t="shared" si="20"/>
        <v>12604.416861571995</v>
      </c>
      <c r="D468" s="4">
        <f t="shared" si="21"/>
        <v>12604.416800000001</v>
      </c>
    </row>
    <row r="469" spans="2:4" x14ac:dyDescent="0.35">
      <c r="B469" s="4">
        <v>0.46619603893497163</v>
      </c>
      <c r="C469" s="19">
        <f t="shared" si="20"/>
        <v>12622.906483699866</v>
      </c>
      <c r="D469" s="4">
        <f t="shared" si="21"/>
        <v>12622.9064</v>
      </c>
    </row>
    <row r="470" spans="2:4" x14ac:dyDescent="0.35">
      <c r="B470" s="4">
        <v>0.46646011370058815</v>
      </c>
      <c r="C470" s="19">
        <f t="shared" si="20"/>
        <v>12625.665507038349</v>
      </c>
      <c r="D470" s="4">
        <f t="shared" si="21"/>
        <v>12625.665499999999</v>
      </c>
    </row>
    <row r="471" spans="2:4" x14ac:dyDescent="0.35">
      <c r="B471" s="4">
        <v>0.46900032513592649</v>
      </c>
      <c r="C471" s="19">
        <f t="shared" si="20"/>
        <v>12652.165563597282</v>
      </c>
      <c r="D471" s="4">
        <f t="shared" si="21"/>
        <v>12652.165499999999</v>
      </c>
    </row>
    <row r="472" spans="2:4" x14ac:dyDescent="0.35">
      <c r="B472" s="4">
        <v>0.47031854013667562</v>
      </c>
      <c r="C472" s="19">
        <f t="shared" si="20"/>
        <v>12665.889196123422</v>
      </c>
      <c r="D472" s="4">
        <f t="shared" si="21"/>
        <v>12665.8891</v>
      </c>
    </row>
    <row r="473" spans="2:4" x14ac:dyDescent="0.35">
      <c r="B473" s="4">
        <v>0.47226224653977289</v>
      </c>
      <c r="C473" s="19">
        <f t="shared" si="20"/>
        <v>12686.089637151394</v>
      </c>
      <c r="D473" s="4">
        <f t="shared" si="21"/>
        <v>12686.089599999999</v>
      </c>
    </row>
    <row r="474" spans="2:4" x14ac:dyDescent="0.35">
      <c r="B474" s="4">
        <v>0.47420215832077883</v>
      </c>
      <c r="C474" s="19">
        <f t="shared" si="20"/>
        <v>12706.209235772989</v>
      </c>
      <c r="D474" s="4">
        <f t="shared" si="21"/>
        <v>12706.209199999999</v>
      </c>
    </row>
    <row r="475" spans="2:4" x14ac:dyDescent="0.35">
      <c r="B475" s="4">
        <v>0.47421540941545881</v>
      </c>
      <c r="C475" s="19">
        <f t="shared" si="20"/>
        <v>12706.34652650124</v>
      </c>
      <c r="D475" s="4">
        <f t="shared" si="21"/>
        <v>12706.3465</v>
      </c>
    </row>
    <row r="476" spans="2:4" x14ac:dyDescent="0.35">
      <c r="B476" s="4">
        <v>0.47448804117043486</v>
      </c>
      <c r="C476" s="19">
        <f t="shared" si="20"/>
        <v>12709.170759026083</v>
      </c>
      <c r="D476" s="4">
        <f t="shared" si="21"/>
        <v>12709.170700000001</v>
      </c>
    </row>
    <row r="477" spans="2:4" x14ac:dyDescent="0.35">
      <c r="B477" s="4">
        <v>0.47563583601234516</v>
      </c>
      <c r="C477" s="19">
        <f t="shared" si="20"/>
        <v>12721.05204580039</v>
      </c>
      <c r="D477" s="4">
        <f t="shared" si="21"/>
        <v>12721.052</v>
      </c>
    </row>
    <row r="478" spans="2:4" x14ac:dyDescent="0.35">
      <c r="B478" s="4">
        <v>0.47702645899204033</v>
      </c>
      <c r="C478" s="19">
        <f t="shared" si="20"/>
        <v>12735.427754886588</v>
      </c>
      <c r="D478" s="4">
        <f t="shared" si="21"/>
        <v>12735.4277</v>
      </c>
    </row>
    <row r="479" spans="2:4" x14ac:dyDescent="0.35">
      <c r="B479" s="4">
        <v>0.47830612270108652</v>
      </c>
      <c r="C479" s="19">
        <f t="shared" si="20"/>
        <v>12748.637909565236</v>
      </c>
      <c r="D479" s="4">
        <f t="shared" si="21"/>
        <v>12748.6379</v>
      </c>
    </row>
    <row r="480" spans="2:4" x14ac:dyDescent="0.35">
      <c r="B480" s="4">
        <v>0.47858452795767537</v>
      </c>
      <c r="C480" s="19">
        <f t="shared" si="20"/>
        <v>12751.509586146654</v>
      </c>
      <c r="D480" s="4">
        <f t="shared" si="21"/>
        <v>12751.5095</v>
      </c>
    </row>
    <row r="481" spans="2:4" x14ac:dyDescent="0.35">
      <c r="B481" s="4">
        <v>0.48016345171517194</v>
      </c>
      <c r="C481" s="19">
        <f t="shared" si="20"/>
        <v>12767.779989609078</v>
      </c>
      <c r="D481" s="4">
        <f t="shared" si="21"/>
        <v>12767.7799</v>
      </c>
    </row>
    <row r="482" spans="2:4" x14ac:dyDescent="0.35">
      <c r="B482" s="4">
        <v>0.48079471798883744</v>
      </c>
      <c r="C482" s="19">
        <f t="shared" si="20"/>
        <v>12774.277539389439</v>
      </c>
      <c r="D482" s="4">
        <f t="shared" si="21"/>
        <v>12774.2775</v>
      </c>
    </row>
    <row r="483" spans="2:4" x14ac:dyDescent="0.35">
      <c r="B483" s="4">
        <v>0.48133668957370568</v>
      </c>
      <c r="C483" s="19">
        <f t="shared" si="20"/>
        <v>12779.852587060897</v>
      </c>
      <c r="D483" s="4">
        <f t="shared" si="21"/>
        <v>12779.852500000001</v>
      </c>
    </row>
    <row r="484" spans="2:4" x14ac:dyDescent="0.35">
      <c r="B484" s="4">
        <v>0.48142801173400873</v>
      </c>
      <c r="C484" s="19">
        <f t="shared" si="20"/>
        <v>12780.791673013484</v>
      </c>
      <c r="D484" s="4">
        <f t="shared" si="21"/>
        <v>12780.7916</v>
      </c>
    </row>
    <row r="485" spans="2:4" x14ac:dyDescent="0.35">
      <c r="B485" s="4">
        <v>0.48546086261777732</v>
      </c>
      <c r="C485" s="19">
        <f t="shared" si="20"/>
        <v>12822.17392049652</v>
      </c>
      <c r="D485" s="4">
        <f t="shared" si="21"/>
        <v>12822.1739</v>
      </c>
    </row>
    <row r="486" spans="2:4" x14ac:dyDescent="0.35">
      <c r="B486" s="4">
        <v>0.48620033490368875</v>
      </c>
      <c r="C486" s="19">
        <f t="shared" si="20"/>
        <v>12829.743186193986</v>
      </c>
      <c r="D486" s="4">
        <f t="shared" si="21"/>
        <v>12829.7431</v>
      </c>
    </row>
    <row r="487" spans="2:4" x14ac:dyDescent="0.35">
      <c r="B487" s="4">
        <v>0.48648995396445616</v>
      </c>
      <c r="C487" s="19">
        <f t="shared" si="20"/>
        <v>12832.706168801547</v>
      </c>
      <c r="D487" s="4">
        <f t="shared" si="21"/>
        <v>12832.706099999999</v>
      </c>
    </row>
    <row r="488" spans="2:4" x14ac:dyDescent="0.35">
      <c r="B488" s="4">
        <v>0.48767162249710549</v>
      </c>
      <c r="C488" s="19">
        <f t="shared" si="20"/>
        <v>12844.786240144575</v>
      </c>
      <c r="D488" s="4">
        <f t="shared" si="21"/>
        <v>12844.7862</v>
      </c>
    </row>
    <row r="489" spans="2:4" x14ac:dyDescent="0.35">
      <c r="B489" s="4">
        <v>0.48835559174678012</v>
      </c>
      <c r="C489" s="19">
        <f t="shared" si="20"/>
        <v>12851.771698157032</v>
      </c>
      <c r="D489" s="4">
        <f t="shared" si="21"/>
        <v>12851.7716</v>
      </c>
    </row>
    <row r="490" spans="2:4" x14ac:dyDescent="0.35">
      <c r="B490" s="4">
        <v>0.49070380035404704</v>
      </c>
      <c r="C490" s="19">
        <f t="shared" si="20"/>
        <v>12875.717077169054</v>
      </c>
      <c r="D490" s="4">
        <f t="shared" si="21"/>
        <v>12875.717000000001</v>
      </c>
    </row>
    <row r="491" spans="2:4" x14ac:dyDescent="0.35">
      <c r="B491" s="4">
        <v>0.49349510822652598</v>
      </c>
      <c r="C491" s="19">
        <f t="shared" si="20"/>
        <v>12904.106462148093</v>
      </c>
      <c r="D491" s="4">
        <f t="shared" si="21"/>
        <v>12904.106400000001</v>
      </c>
    </row>
    <row r="492" spans="2:4" x14ac:dyDescent="0.35">
      <c r="B492" s="4">
        <v>0.49674224692427338</v>
      </c>
      <c r="C492" s="19">
        <f t="shared" si="20"/>
        <v>12937.031100784056</v>
      </c>
      <c r="D492" s="4">
        <f t="shared" si="21"/>
        <v>12937.0311</v>
      </c>
    </row>
    <row r="493" spans="2:4" x14ac:dyDescent="0.35">
      <c r="B493" s="4">
        <v>0.49743475707395912</v>
      </c>
      <c r="C493" s="19">
        <f t="shared" si="20"/>
        <v>12944.038930805064</v>
      </c>
      <c r="D493" s="4">
        <f t="shared" si="21"/>
        <v>12944.0389</v>
      </c>
    </row>
    <row r="494" spans="2:4" x14ac:dyDescent="0.35">
      <c r="B494" s="4">
        <v>0.49783729895630813</v>
      </c>
      <c r="C494" s="19">
        <f t="shared" si="20"/>
        <v>12948.110196288542</v>
      </c>
      <c r="D494" s="4">
        <f t="shared" si="21"/>
        <v>12948.1101</v>
      </c>
    </row>
    <row r="495" spans="2:4" x14ac:dyDescent="0.35">
      <c r="B495" s="4">
        <v>0.49806211327858207</v>
      </c>
      <c r="C495" s="19">
        <f t="shared" si="20"/>
        <v>12950.383227958633</v>
      </c>
      <c r="D495" s="4">
        <f t="shared" si="21"/>
        <v>12950.3832</v>
      </c>
    </row>
    <row r="496" spans="2:4" x14ac:dyDescent="0.35">
      <c r="B496" s="4">
        <v>0.49975017368988484</v>
      </c>
      <c r="C496" s="19">
        <f t="shared" si="20"/>
        <v>12967.43435001</v>
      </c>
      <c r="D496" s="4">
        <f t="shared" si="21"/>
        <v>12967.434300000001</v>
      </c>
    </row>
    <row r="497" spans="2:5" x14ac:dyDescent="0.35">
      <c r="B497" s="4">
        <v>0.50146334799975101</v>
      </c>
      <c r="C497" s="19">
        <f t="shared" si="20"/>
        <v>12984.709729871536</v>
      </c>
      <c r="D497" s="4">
        <f t="shared" si="21"/>
        <v>12984.709699999999</v>
      </c>
    </row>
    <row r="498" spans="2:5" x14ac:dyDescent="0.35">
      <c r="B498" s="4">
        <v>0.50187288547213749</v>
      </c>
      <c r="C498" s="19">
        <f t="shared" si="20"/>
        <v>12988.835068971992</v>
      </c>
      <c r="D498" s="4">
        <f t="shared" si="21"/>
        <v>12988.834999999999</v>
      </c>
    </row>
    <row r="499" spans="2:5" x14ac:dyDescent="0.35">
      <c r="B499" s="4">
        <v>0.50200324378296335</v>
      </c>
      <c r="C499" s="19">
        <f t="shared" si="20"/>
        <v>12990.147836749065</v>
      </c>
      <c r="D499" s="4">
        <f t="shared" si="21"/>
        <v>12990.147800000001</v>
      </c>
    </row>
    <row r="500" spans="2:5" x14ac:dyDescent="0.35">
      <c r="B500" s="4">
        <v>0.50290982097664894</v>
      </c>
      <c r="C500" s="19">
        <f t="shared" si="20"/>
        <v>12999.272772895678</v>
      </c>
      <c r="D500" s="4">
        <f t="shared" si="21"/>
        <v>12999.2727</v>
      </c>
      <c r="E500" t="s">
        <v>21</v>
      </c>
    </row>
    <row r="501" spans="2:5" x14ac:dyDescent="0.35">
      <c r="B501" s="4">
        <v>0.50395072952645925</v>
      </c>
      <c r="C501" s="16">
        <f>$A$4-SQRT((1-B501)*($A$4-$A$2)*($A$4-$A$6))</f>
        <v>13009.749091275215</v>
      </c>
      <c r="D501" s="4">
        <f t="shared" si="21"/>
        <v>13009.749</v>
      </c>
    </row>
    <row r="502" spans="2:5" x14ac:dyDescent="0.35">
      <c r="B502" s="4">
        <v>0.50679481342367172</v>
      </c>
      <c r="C502" s="16">
        <f t="shared" ref="C502:C565" si="22">$A$4-SQRT((1-B502)*($A$4-$A$2)*($A$4-$A$6))</f>
        <v>13038.429664999738</v>
      </c>
      <c r="D502" s="4">
        <f t="shared" si="21"/>
        <v>13038.429599999999</v>
      </c>
    </row>
    <row r="503" spans="2:5" x14ac:dyDescent="0.35">
      <c r="B503" s="4">
        <v>0.50686701021962233</v>
      </c>
      <c r="C503" s="16">
        <f t="shared" si="22"/>
        <v>13039.158793364288</v>
      </c>
      <c r="D503" s="4">
        <f t="shared" si="21"/>
        <v>13039.1587</v>
      </c>
    </row>
    <row r="504" spans="2:5" x14ac:dyDescent="0.35">
      <c r="B504" s="4">
        <v>0.50724460781432068</v>
      </c>
      <c r="C504" s="16">
        <f t="shared" si="22"/>
        <v>13042.973088930677</v>
      </c>
      <c r="D504" s="4">
        <f t="shared" si="21"/>
        <v>13042.973</v>
      </c>
    </row>
    <row r="505" spans="2:5" x14ac:dyDescent="0.35">
      <c r="B505" s="4">
        <v>0.50843996701769067</v>
      </c>
      <c r="C505" s="16">
        <f t="shared" si="22"/>
        <v>13055.057635358531</v>
      </c>
      <c r="D505" s="4">
        <f t="shared" si="21"/>
        <v>13055.0576</v>
      </c>
    </row>
    <row r="506" spans="2:5" x14ac:dyDescent="0.35">
      <c r="B506" s="4">
        <v>0.50932251084011715</v>
      </c>
      <c r="C506" s="16">
        <f t="shared" si="22"/>
        <v>13063.989189872605</v>
      </c>
      <c r="D506" s="4">
        <f t="shared" si="21"/>
        <v>13063.989100000001</v>
      </c>
    </row>
    <row r="507" spans="2:5" x14ac:dyDescent="0.35">
      <c r="B507" s="4">
        <v>0.51081508331811876</v>
      </c>
      <c r="C507" s="16">
        <f t="shared" si="22"/>
        <v>13079.112678979036</v>
      </c>
      <c r="D507" s="4">
        <f t="shared" si="21"/>
        <v>13079.1126</v>
      </c>
    </row>
    <row r="508" spans="2:5" x14ac:dyDescent="0.35">
      <c r="B508" s="4">
        <v>0.51284920653424226</v>
      </c>
      <c r="C508" s="16">
        <f t="shared" si="22"/>
        <v>13099.760626868134</v>
      </c>
      <c r="D508" s="4">
        <f t="shared" si="21"/>
        <v>13099.7606</v>
      </c>
    </row>
    <row r="509" spans="2:5" x14ac:dyDescent="0.35">
      <c r="B509" s="4">
        <v>0.51294051126047679</v>
      </c>
      <c r="C509" s="16">
        <f t="shared" si="22"/>
        <v>13100.688451493606</v>
      </c>
      <c r="D509" s="4">
        <f t="shared" si="21"/>
        <v>13100.688399999999</v>
      </c>
    </row>
    <row r="510" spans="2:5" x14ac:dyDescent="0.35">
      <c r="B510" s="4">
        <v>0.51318176285971584</v>
      </c>
      <c r="C510" s="16">
        <f t="shared" si="22"/>
        <v>13103.14043180236</v>
      </c>
      <c r="D510" s="4">
        <f t="shared" si="21"/>
        <v>13103.1404</v>
      </c>
    </row>
    <row r="511" spans="2:5" x14ac:dyDescent="0.35">
      <c r="B511" s="4">
        <v>0.51416461572806538</v>
      </c>
      <c r="C511" s="16">
        <f t="shared" si="22"/>
        <v>13113.136022200302</v>
      </c>
      <c r="D511" s="4">
        <f t="shared" si="21"/>
        <v>13113.136</v>
      </c>
    </row>
    <row r="512" spans="2:5" x14ac:dyDescent="0.35">
      <c r="B512" s="4">
        <v>0.51608097470697156</v>
      </c>
      <c r="C512" s="16">
        <f t="shared" si="22"/>
        <v>13132.65446591854</v>
      </c>
      <c r="D512" s="4">
        <f t="shared" si="21"/>
        <v>13132.654399999999</v>
      </c>
    </row>
    <row r="513" spans="2:4" x14ac:dyDescent="0.35">
      <c r="B513" s="4">
        <v>0.51677934102298251</v>
      </c>
      <c r="C513" s="16">
        <f t="shared" si="22"/>
        <v>13139.77705190314</v>
      </c>
      <c r="D513" s="4">
        <f t="shared" si="21"/>
        <v>13139.777</v>
      </c>
    </row>
    <row r="514" spans="2:4" x14ac:dyDescent="0.35">
      <c r="B514" s="4">
        <v>0.51722253980488198</v>
      </c>
      <c r="C514" s="16">
        <f t="shared" si="22"/>
        <v>13144.299873106034</v>
      </c>
      <c r="D514" s="4">
        <f t="shared" si="21"/>
        <v>13144.299800000001</v>
      </c>
    </row>
    <row r="515" spans="2:4" x14ac:dyDescent="0.35">
      <c r="B515" s="4">
        <v>0.52035293156143825</v>
      </c>
      <c r="C515" s="16">
        <f t="shared" si="22"/>
        <v>13176.304658132021</v>
      </c>
      <c r="D515" s="4">
        <f t="shared" ref="D515:D578" si="23">TRUNC(C515, $H$5)</f>
        <v>13176.304599999999</v>
      </c>
    </row>
    <row r="516" spans="2:4" x14ac:dyDescent="0.35">
      <c r="B516" s="4">
        <v>0.52344175374632762</v>
      </c>
      <c r="C516" s="16">
        <f t="shared" si="22"/>
        <v>13207.986971708069</v>
      </c>
      <c r="D516" s="4">
        <f t="shared" si="23"/>
        <v>13207.9869</v>
      </c>
    </row>
    <row r="517" spans="2:4" x14ac:dyDescent="0.35">
      <c r="B517" s="4">
        <v>0.52594698452829836</v>
      </c>
      <c r="C517" s="16">
        <f t="shared" si="22"/>
        <v>13233.758823738461</v>
      </c>
      <c r="D517" s="4">
        <f t="shared" si="23"/>
        <v>13233.7588</v>
      </c>
    </row>
    <row r="518" spans="2:4" x14ac:dyDescent="0.35">
      <c r="B518" s="4">
        <v>0.52673358234641221</v>
      </c>
      <c r="C518" s="16">
        <f t="shared" si="22"/>
        <v>13241.864766672792</v>
      </c>
      <c r="D518" s="4">
        <f t="shared" si="23"/>
        <v>13241.8647</v>
      </c>
    </row>
    <row r="519" spans="2:4" x14ac:dyDescent="0.35">
      <c r="B519" s="4">
        <v>0.52717097496423582</v>
      </c>
      <c r="C519" s="16">
        <f t="shared" si="22"/>
        <v>13246.375041186187</v>
      </c>
      <c r="D519" s="4">
        <f t="shared" si="23"/>
        <v>13246.375</v>
      </c>
    </row>
    <row r="520" spans="2:4" x14ac:dyDescent="0.35">
      <c r="B520" s="4">
        <v>0.52760456257178789</v>
      </c>
      <c r="C520" s="16">
        <f t="shared" si="22"/>
        <v>13250.848138911966</v>
      </c>
      <c r="D520" s="4">
        <f t="shared" si="23"/>
        <v>13250.848099999999</v>
      </c>
    </row>
    <row r="521" spans="2:4" x14ac:dyDescent="0.35">
      <c r="B521" s="4">
        <v>0.52785475687864702</v>
      </c>
      <c r="C521" s="16">
        <f t="shared" si="22"/>
        <v>13253.430197448119</v>
      </c>
      <c r="D521" s="4">
        <f t="shared" si="23"/>
        <v>13253.4301</v>
      </c>
    </row>
    <row r="522" spans="2:4" x14ac:dyDescent="0.35">
      <c r="B522" s="4">
        <v>0.52821796014445044</v>
      </c>
      <c r="C522" s="16">
        <f t="shared" si="22"/>
        <v>13257.179750250107</v>
      </c>
      <c r="D522" s="4">
        <f t="shared" si="23"/>
        <v>13257.179700000001</v>
      </c>
    </row>
    <row r="523" spans="2:4" x14ac:dyDescent="0.35">
      <c r="B523" s="4">
        <v>0.52886523693669396</v>
      </c>
      <c r="C523" s="16">
        <f t="shared" si="22"/>
        <v>13263.865534600645</v>
      </c>
      <c r="D523" s="4">
        <f t="shared" si="23"/>
        <v>13263.8655</v>
      </c>
    </row>
    <row r="524" spans="2:4" x14ac:dyDescent="0.35">
      <c r="B524" s="4">
        <v>0.52936536344816976</v>
      </c>
      <c r="C524" s="16">
        <f t="shared" si="22"/>
        <v>13269.034535349114</v>
      </c>
      <c r="D524" s="4">
        <f t="shared" si="23"/>
        <v>13269.0345</v>
      </c>
    </row>
    <row r="525" spans="2:4" x14ac:dyDescent="0.35">
      <c r="B525" s="4">
        <v>0.53135287659722152</v>
      </c>
      <c r="C525" s="16">
        <f t="shared" si="22"/>
        <v>13289.603446375682</v>
      </c>
      <c r="D525" s="4">
        <f t="shared" si="23"/>
        <v>13289.6034</v>
      </c>
    </row>
    <row r="526" spans="2:4" x14ac:dyDescent="0.35">
      <c r="B526" s="4">
        <v>0.53246272316359466</v>
      </c>
      <c r="C526" s="16">
        <f t="shared" si="22"/>
        <v>13301.108305611164</v>
      </c>
      <c r="D526" s="4">
        <f t="shared" si="23"/>
        <v>13301.1083</v>
      </c>
    </row>
    <row r="527" spans="2:4" x14ac:dyDescent="0.35">
      <c r="B527" s="4">
        <v>0.5327251234628354</v>
      </c>
      <c r="C527" s="16">
        <f t="shared" si="22"/>
        <v>13303.830387246853</v>
      </c>
      <c r="D527" s="4">
        <f t="shared" si="23"/>
        <v>13303.8303</v>
      </c>
    </row>
    <row r="528" spans="2:4" x14ac:dyDescent="0.35">
      <c r="B528" s="4">
        <v>0.53505409289463712</v>
      </c>
      <c r="C528" s="16">
        <f t="shared" si="22"/>
        <v>13328.024167234546</v>
      </c>
      <c r="D528" s="4">
        <f t="shared" si="23"/>
        <v>13328.024100000001</v>
      </c>
    </row>
    <row r="529" spans="2:4" x14ac:dyDescent="0.35">
      <c r="B529" s="4">
        <v>0.53555675189467322</v>
      </c>
      <c r="C529" s="16">
        <f t="shared" si="22"/>
        <v>13333.253829814723</v>
      </c>
      <c r="D529" s="4">
        <f t="shared" si="23"/>
        <v>13333.2538</v>
      </c>
    </row>
    <row r="530" spans="2:4" x14ac:dyDescent="0.35">
      <c r="B530" s="4">
        <v>0.5372587823026983</v>
      </c>
      <c r="C530" s="16">
        <f t="shared" si="22"/>
        <v>13350.982796123893</v>
      </c>
      <c r="D530" s="4">
        <f t="shared" si="23"/>
        <v>13350.9827</v>
      </c>
    </row>
    <row r="531" spans="2:4" x14ac:dyDescent="0.35">
      <c r="B531" s="4">
        <v>0.5382564942078838</v>
      </c>
      <c r="C531" s="16">
        <f t="shared" si="22"/>
        <v>13361.390485896123</v>
      </c>
      <c r="D531" s="4">
        <f t="shared" si="23"/>
        <v>13361.3904</v>
      </c>
    </row>
    <row r="532" spans="2:4" x14ac:dyDescent="0.35">
      <c r="B532" s="4">
        <v>0.5405546043280991</v>
      </c>
      <c r="C532" s="16">
        <f t="shared" si="22"/>
        <v>13385.406217151634</v>
      </c>
      <c r="D532" s="4">
        <f t="shared" si="23"/>
        <v>13385.406199999999</v>
      </c>
    </row>
    <row r="533" spans="2:4" x14ac:dyDescent="0.35">
      <c r="B533" s="4">
        <v>0.54148253927586976</v>
      </c>
      <c r="C533" s="16">
        <f t="shared" si="22"/>
        <v>13395.120349650653</v>
      </c>
      <c r="D533" s="4">
        <f t="shared" si="23"/>
        <v>13395.1203</v>
      </c>
    </row>
    <row r="534" spans="2:4" x14ac:dyDescent="0.35">
      <c r="B534" s="4">
        <v>0.54150235991084961</v>
      </c>
      <c r="C534" s="16">
        <f t="shared" si="22"/>
        <v>13395.327950110059</v>
      </c>
      <c r="D534" s="4">
        <f t="shared" si="23"/>
        <v>13395.3279</v>
      </c>
    </row>
    <row r="535" spans="2:4" x14ac:dyDescent="0.35">
      <c r="B535" s="4">
        <v>0.54246147291340152</v>
      </c>
      <c r="C535" s="16">
        <f t="shared" si="22"/>
        <v>13405.379025212949</v>
      </c>
      <c r="D535" s="4">
        <f t="shared" si="23"/>
        <v>13405.379000000001</v>
      </c>
    </row>
    <row r="536" spans="2:4" x14ac:dyDescent="0.35">
      <c r="B536" s="4">
        <v>0.54357506583103221</v>
      </c>
      <c r="C536" s="16">
        <f t="shared" si="22"/>
        <v>13417.062206463181</v>
      </c>
      <c r="D536" s="4">
        <f t="shared" si="23"/>
        <v>13417.0622</v>
      </c>
    </row>
    <row r="537" spans="2:4" x14ac:dyDescent="0.35">
      <c r="B537" s="4">
        <v>0.54809462493468086</v>
      </c>
      <c r="C537" s="16">
        <f t="shared" si="22"/>
        <v>13464.625782742336</v>
      </c>
      <c r="D537" s="4">
        <f t="shared" si="23"/>
        <v>13464.625700000001</v>
      </c>
    </row>
    <row r="538" spans="2:4" x14ac:dyDescent="0.35">
      <c r="B538" s="4">
        <v>0.54836531301048186</v>
      </c>
      <c r="C538" s="16">
        <f t="shared" si="22"/>
        <v>13467.48202087764</v>
      </c>
      <c r="D538" s="4">
        <f t="shared" si="23"/>
        <v>13467.482</v>
      </c>
    </row>
    <row r="539" spans="2:4" x14ac:dyDescent="0.35">
      <c r="B539" s="4">
        <v>0.54950567272388717</v>
      </c>
      <c r="C539" s="16">
        <f t="shared" si="22"/>
        <v>13479.524242562564</v>
      </c>
      <c r="D539" s="4">
        <f t="shared" si="23"/>
        <v>13479.5242</v>
      </c>
    </row>
    <row r="540" spans="2:4" x14ac:dyDescent="0.35">
      <c r="B540" s="4">
        <v>0.55077484757967177</v>
      </c>
      <c r="C540" s="16">
        <f t="shared" si="22"/>
        <v>13492.94469002257</v>
      </c>
      <c r="D540" s="4">
        <f t="shared" si="23"/>
        <v>13492.944600000001</v>
      </c>
    </row>
    <row r="541" spans="2:4" x14ac:dyDescent="0.35">
      <c r="B541" s="4">
        <v>0.5539447776479457</v>
      </c>
      <c r="C541" s="16">
        <f t="shared" si="22"/>
        <v>13526.547053094457</v>
      </c>
      <c r="D541" s="4">
        <f t="shared" si="23"/>
        <v>13526.547</v>
      </c>
    </row>
    <row r="542" spans="2:4" x14ac:dyDescent="0.35">
      <c r="B542" s="4">
        <v>0.55442443659801821</v>
      </c>
      <c r="C542" s="16">
        <f t="shared" si="22"/>
        <v>13531.641992590334</v>
      </c>
      <c r="D542" s="4">
        <f t="shared" si="23"/>
        <v>13531.641900000001</v>
      </c>
    </row>
    <row r="543" spans="2:4" x14ac:dyDescent="0.35">
      <c r="B543" s="4">
        <v>0.55509952997597656</v>
      </c>
      <c r="C543" s="16">
        <f t="shared" si="22"/>
        <v>13538.817485703306</v>
      </c>
      <c r="D543" s="4">
        <f t="shared" si="23"/>
        <v>13538.8174</v>
      </c>
    </row>
    <row r="544" spans="2:4" x14ac:dyDescent="0.35">
      <c r="B544" s="4">
        <v>0.55556457463606002</v>
      </c>
      <c r="C544" s="16">
        <f t="shared" si="22"/>
        <v>13543.763561372594</v>
      </c>
      <c r="D544" s="4">
        <f t="shared" si="23"/>
        <v>13543.763499999999</v>
      </c>
    </row>
    <row r="545" spans="2:4" x14ac:dyDescent="0.35">
      <c r="B545" s="4">
        <v>0.55584643972754388</v>
      </c>
      <c r="C545" s="16">
        <f t="shared" si="22"/>
        <v>13546.762653629277</v>
      </c>
      <c r="D545" s="4">
        <f t="shared" si="23"/>
        <v>13546.7626</v>
      </c>
    </row>
    <row r="546" spans="2:4" x14ac:dyDescent="0.35">
      <c r="B546" s="4">
        <v>0.55594306768878332</v>
      </c>
      <c r="C546" s="16">
        <f t="shared" si="22"/>
        <v>13547.791010508878</v>
      </c>
      <c r="D546" s="4">
        <f t="shared" si="23"/>
        <v>13547.790999999999</v>
      </c>
    </row>
    <row r="547" spans="2:4" x14ac:dyDescent="0.35">
      <c r="B547" s="4">
        <v>0.5569838477689707</v>
      </c>
      <c r="C547" s="16">
        <f t="shared" si="22"/>
        <v>13558.874546491659</v>
      </c>
      <c r="D547" s="4">
        <f t="shared" si="23"/>
        <v>13558.8745</v>
      </c>
    </row>
    <row r="548" spans="2:4" x14ac:dyDescent="0.35">
      <c r="B548" s="4">
        <v>0.55746025549426215</v>
      </c>
      <c r="C548" s="16">
        <f t="shared" si="22"/>
        <v>13563.952278917064</v>
      </c>
      <c r="D548" s="4">
        <f t="shared" si="23"/>
        <v>13563.9522</v>
      </c>
    </row>
    <row r="549" spans="2:4" x14ac:dyDescent="0.35">
      <c r="B549" s="4">
        <v>0.55894925200491941</v>
      </c>
      <c r="C549" s="16">
        <f t="shared" si="22"/>
        <v>13579.840208541566</v>
      </c>
      <c r="D549" s="4">
        <f t="shared" si="23"/>
        <v>13579.840200000001</v>
      </c>
    </row>
    <row r="550" spans="2:4" x14ac:dyDescent="0.35">
      <c r="B550" s="4">
        <v>0.56115265237143752</v>
      </c>
      <c r="C550" s="16">
        <f t="shared" si="22"/>
        <v>13603.400277607503</v>
      </c>
      <c r="D550" s="4">
        <f t="shared" si="23"/>
        <v>13603.4002</v>
      </c>
    </row>
    <row r="551" spans="2:4" x14ac:dyDescent="0.35">
      <c r="B551" s="4">
        <v>0.5611533559958809</v>
      </c>
      <c r="C551" s="16">
        <f t="shared" si="22"/>
        <v>13603.407810614066</v>
      </c>
      <c r="D551" s="4">
        <f t="shared" si="23"/>
        <v>13603.407800000001</v>
      </c>
    </row>
    <row r="552" spans="2:4" x14ac:dyDescent="0.35">
      <c r="B552" s="4">
        <v>0.56118052527393902</v>
      </c>
      <c r="C552" s="16">
        <f t="shared" si="22"/>
        <v>13603.698689650088</v>
      </c>
      <c r="D552" s="4">
        <f t="shared" si="23"/>
        <v>13603.6986</v>
      </c>
    </row>
    <row r="553" spans="2:4" x14ac:dyDescent="0.35">
      <c r="B553" s="4">
        <v>0.5612733065122375</v>
      </c>
      <c r="C553" s="16">
        <f t="shared" si="22"/>
        <v>13604.692089679136</v>
      </c>
      <c r="D553" s="4">
        <f t="shared" si="23"/>
        <v>13604.691999999999</v>
      </c>
    </row>
    <row r="554" spans="2:4" x14ac:dyDescent="0.35">
      <c r="B554" s="4">
        <v>0.56352202256934258</v>
      </c>
      <c r="C554" s="16">
        <f t="shared" si="22"/>
        <v>13628.801087424925</v>
      </c>
      <c r="D554" s="4">
        <f t="shared" si="23"/>
        <v>13628.800999999999</v>
      </c>
    </row>
    <row r="555" spans="2:4" x14ac:dyDescent="0.35">
      <c r="B555" s="4">
        <v>0.56494877126484855</v>
      </c>
      <c r="C555" s="16">
        <f t="shared" si="22"/>
        <v>13644.129798810136</v>
      </c>
      <c r="D555" s="4">
        <f t="shared" si="23"/>
        <v>13644.1297</v>
      </c>
    </row>
    <row r="556" spans="2:4" x14ac:dyDescent="0.35">
      <c r="B556" s="4">
        <v>0.56717037998541442</v>
      </c>
      <c r="C556" s="16">
        <f t="shared" si="22"/>
        <v>13668.048459891435</v>
      </c>
      <c r="D556" s="4">
        <f t="shared" si="23"/>
        <v>13668.0484</v>
      </c>
    </row>
    <row r="557" spans="2:4" x14ac:dyDescent="0.35">
      <c r="B557" s="4">
        <v>0.56783346328687745</v>
      </c>
      <c r="C557" s="16">
        <f t="shared" si="22"/>
        <v>13675.199348689524</v>
      </c>
      <c r="D557" s="4">
        <f t="shared" si="23"/>
        <v>13675.1993</v>
      </c>
    </row>
    <row r="558" spans="2:4" x14ac:dyDescent="0.35">
      <c r="B558" s="4">
        <v>0.56801494858681212</v>
      </c>
      <c r="C558" s="16">
        <f t="shared" si="22"/>
        <v>13677.157496539299</v>
      </c>
      <c r="D558" s="4">
        <f t="shared" si="23"/>
        <v>13677.1574</v>
      </c>
    </row>
    <row r="559" spans="2:4" x14ac:dyDescent="0.35">
      <c r="B559" s="4">
        <v>0.56857218083117256</v>
      </c>
      <c r="C559" s="16">
        <f t="shared" si="22"/>
        <v>13683.172363042875</v>
      </c>
      <c r="D559" s="4">
        <f t="shared" si="23"/>
        <v>13683.1723</v>
      </c>
    </row>
    <row r="560" spans="2:4" x14ac:dyDescent="0.35">
      <c r="B560" s="4">
        <v>0.56891163079697515</v>
      </c>
      <c r="C560" s="16">
        <f t="shared" si="22"/>
        <v>13686.838351899576</v>
      </c>
      <c r="D560" s="4">
        <f t="shared" si="23"/>
        <v>13686.838299999999</v>
      </c>
    </row>
    <row r="561" spans="2:4" x14ac:dyDescent="0.35">
      <c r="B561" s="4">
        <v>0.56985743810274248</v>
      </c>
      <c r="C561" s="16">
        <f t="shared" si="22"/>
        <v>13697.060493922998</v>
      </c>
      <c r="D561" s="4">
        <f t="shared" si="23"/>
        <v>13697.0604</v>
      </c>
    </row>
    <row r="562" spans="2:4" x14ac:dyDescent="0.35">
      <c r="B562" s="4">
        <v>0.57007769852007595</v>
      </c>
      <c r="C562" s="16">
        <f t="shared" si="22"/>
        <v>13699.442648004329</v>
      </c>
      <c r="D562" s="4">
        <f t="shared" si="23"/>
        <v>13699.4426</v>
      </c>
    </row>
    <row r="563" spans="2:4" x14ac:dyDescent="0.35">
      <c r="B563" s="4">
        <v>0.57234882508423679</v>
      </c>
      <c r="C563" s="16">
        <f t="shared" si="22"/>
        <v>13724.040944837479</v>
      </c>
      <c r="D563" s="4">
        <f t="shared" si="23"/>
        <v>13724.0409</v>
      </c>
    </row>
    <row r="564" spans="2:4" x14ac:dyDescent="0.35">
      <c r="B564" s="4">
        <v>0.57305199897660497</v>
      </c>
      <c r="C564" s="16">
        <f t="shared" si="22"/>
        <v>13731.670171713402</v>
      </c>
      <c r="D564" s="4">
        <f t="shared" si="23"/>
        <v>13731.670099999999</v>
      </c>
    </row>
    <row r="565" spans="2:4" x14ac:dyDescent="0.35">
      <c r="B565" s="4">
        <v>0.57364741866303692</v>
      </c>
      <c r="C565" s="16">
        <f t="shared" si="22"/>
        <v>13738.135211254865</v>
      </c>
      <c r="D565" s="4">
        <f t="shared" si="23"/>
        <v>13738.135200000001</v>
      </c>
    </row>
    <row r="566" spans="2:4" x14ac:dyDescent="0.35">
      <c r="B566" s="4">
        <v>0.57773533049154258</v>
      </c>
      <c r="C566" s="16">
        <f t="shared" ref="C566:C629" si="24">$A$4-SQRT((1-B566)*($A$4-$A$2)*($A$4-$A$6))</f>
        <v>13782.644006815099</v>
      </c>
      <c r="D566" s="4">
        <f t="shared" si="23"/>
        <v>13782.644</v>
      </c>
    </row>
    <row r="567" spans="2:4" x14ac:dyDescent="0.35">
      <c r="B567" s="4">
        <v>0.57912026377045678</v>
      </c>
      <c r="C567" s="16">
        <f t="shared" si="24"/>
        <v>13797.771849742907</v>
      </c>
      <c r="D567" s="4">
        <f t="shared" si="23"/>
        <v>13797.7718</v>
      </c>
    </row>
    <row r="568" spans="2:4" x14ac:dyDescent="0.35">
      <c r="B568" s="4">
        <v>0.57937066538540372</v>
      </c>
      <c r="C568" s="16">
        <f t="shared" si="24"/>
        <v>13800.509681267295</v>
      </c>
      <c r="D568" s="4">
        <f t="shared" si="23"/>
        <v>13800.509599999999</v>
      </c>
    </row>
    <row r="569" spans="2:4" x14ac:dyDescent="0.35">
      <c r="B569" s="4">
        <v>0.58221137098383668</v>
      </c>
      <c r="C569" s="16">
        <f t="shared" si="24"/>
        <v>13831.62652603789</v>
      </c>
      <c r="D569" s="4">
        <f t="shared" si="23"/>
        <v>13831.6265</v>
      </c>
    </row>
    <row r="570" spans="2:4" x14ac:dyDescent="0.35">
      <c r="B570" s="4">
        <v>0.58297200298629093</v>
      </c>
      <c r="C570" s="16">
        <f t="shared" si="24"/>
        <v>13839.97636470526</v>
      </c>
      <c r="D570" s="4">
        <f t="shared" si="23"/>
        <v>13839.9763</v>
      </c>
    </row>
    <row r="571" spans="2:4" x14ac:dyDescent="0.35">
      <c r="B571" s="4">
        <v>0.58417984190800487</v>
      </c>
      <c r="C571" s="16">
        <f t="shared" si="24"/>
        <v>13853.251079858515</v>
      </c>
      <c r="D571" s="4">
        <f t="shared" si="23"/>
        <v>13853.251</v>
      </c>
    </row>
    <row r="572" spans="2:4" x14ac:dyDescent="0.35">
      <c r="B572" s="4">
        <v>0.58449324676842973</v>
      </c>
      <c r="C572" s="16">
        <f t="shared" si="24"/>
        <v>13856.698695209046</v>
      </c>
      <c r="D572" s="4">
        <f t="shared" si="23"/>
        <v>13856.6986</v>
      </c>
    </row>
    <row r="573" spans="2:4" x14ac:dyDescent="0.35">
      <c r="B573" s="4">
        <v>0.58572030225573291</v>
      </c>
      <c r="C573" s="16">
        <f t="shared" si="24"/>
        <v>13870.209466469314</v>
      </c>
      <c r="D573" s="4">
        <f t="shared" si="23"/>
        <v>13870.2094</v>
      </c>
    </row>
    <row r="574" spans="2:4" x14ac:dyDescent="0.35">
      <c r="B574" s="4">
        <v>0.58714729950769817</v>
      </c>
      <c r="C574" s="16">
        <f t="shared" si="24"/>
        <v>13885.946931301578</v>
      </c>
      <c r="D574" s="4">
        <f t="shared" si="23"/>
        <v>13885.946900000001</v>
      </c>
    </row>
    <row r="575" spans="2:4" x14ac:dyDescent="0.35">
      <c r="B575" s="4">
        <v>0.58858201227404194</v>
      </c>
      <c r="C575" s="16">
        <f t="shared" si="24"/>
        <v>13901.796928488418</v>
      </c>
      <c r="D575" s="4">
        <f t="shared" si="23"/>
        <v>13901.796899999999</v>
      </c>
    </row>
    <row r="576" spans="2:4" x14ac:dyDescent="0.35">
      <c r="B576" s="4">
        <v>0.58921349539656021</v>
      </c>
      <c r="C576" s="16">
        <f t="shared" si="24"/>
        <v>13908.781999852159</v>
      </c>
      <c r="D576" s="4">
        <f t="shared" si="23"/>
        <v>13908.7819</v>
      </c>
    </row>
    <row r="577" spans="2:4" x14ac:dyDescent="0.35">
      <c r="B577" s="4">
        <v>0.58934425397859536</v>
      </c>
      <c r="C577" s="16">
        <f t="shared" si="24"/>
        <v>13910.229040316439</v>
      </c>
      <c r="D577" s="4">
        <f t="shared" si="23"/>
        <v>13910.228999999999</v>
      </c>
    </row>
    <row r="578" spans="2:4" x14ac:dyDescent="0.35">
      <c r="B578" s="4">
        <v>0.58962601053210117</v>
      </c>
      <c r="C578" s="16">
        <f t="shared" si="24"/>
        <v>13913.347883794537</v>
      </c>
      <c r="D578" s="4">
        <f t="shared" si="23"/>
        <v>13913.3478</v>
      </c>
    </row>
    <row r="579" spans="2:4" x14ac:dyDescent="0.35">
      <c r="B579" s="4">
        <v>0.59003345119136918</v>
      </c>
      <c r="C579" s="16">
        <f t="shared" si="24"/>
        <v>13917.859854621462</v>
      </c>
      <c r="D579" s="4">
        <f t="shared" ref="D579:D642" si="25">TRUNC(C579, $H$5)</f>
        <v>13917.8598</v>
      </c>
    </row>
    <row r="580" spans="2:4" x14ac:dyDescent="0.35">
      <c r="B580" s="4">
        <v>0.59110259936290843</v>
      </c>
      <c r="C580" s="16">
        <f t="shared" si="24"/>
        <v>13929.710202635042</v>
      </c>
      <c r="D580" s="4">
        <f t="shared" si="25"/>
        <v>13929.7102</v>
      </c>
    </row>
    <row r="581" spans="2:4" x14ac:dyDescent="0.35">
      <c r="B581" s="4">
        <v>0.59155949171412103</v>
      </c>
      <c r="C581" s="16">
        <f t="shared" si="24"/>
        <v>13934.779083380325</v>
      </c>
      <c r="D581" s="4">
        <f t="shared" si="25"/>
        <v>13934.779</v>
      </c>
    </row>
    <row r="582" spans="2:4" x14ac:dyDescent="0.35">
      <c r="B582" s="4">
        <v>0.59292378904135001</v>
      </c>
      <c r="C582" s="16">
        <f t="shared" si="24"/>
        <v>13949.93184308094</v>
      </c>
      <c r="D582" s="4">
        <f t="shared" si="25"/>
        <v>13949.9318</v>
      </c>
    </row>
    <row r="583" spans="2:4" x14ac:dyDescent="0.35">
      <c r="B583" s="4">
        <v>0.59358944396868585</v>
      </c>
      <c r="C583" s="16">
        <f t="shared" si="24"/>
        <v>13957.33424959761</v>
      </c>
      <c r="D583" s="4">
        <f t="shared" si="25"/>
        <v>13957.334199999999</v>
      </c>
    </row>
    <row r="584" spans="2:4" x14ac:dyDescent="0.35">
      <c r="B584" s="4">
        <v>0.59439113255585163</v>
      </c>
      <c r="C584" s="16">
        <f t="shared" si="24"/>
        <v>13966.257468260308</v>
      </c>
      <c r="D584" s="4">
        <f t="shared" si="25"/>
        <v>13966.2574</v>
      </c>
    </row>
    <row r="585" spans="2:4" x14ac:dyDescent="0.35">
      <c r="B585" s="4">
        <v>0.59501459513047694</v>
      </c>
      <c r="C585" s="16">
        <f t="shared" si="24"/>
        <v>13973.203034312335</v>
      </c>
      <c r="D585" s="4">
        <f t="shared" si="25"/>
        <v>13973.203</v>
      </c>
    </row>
    <row r="586" spans="2:4" x14ac:dyDescent="0.35">
      <c r="B586" s="4">
        <v>0.59782855893477505</v>
      </c>
      <c r="C586" s="16">
        <f t="shared" si="24"/>
        <v>14004.618188074324</v>
      </c>
      <c r="D586" s="4">
        <f t="shared" si="25"/>
        <v>14004.6181</v>
      </c>
    </row>
    <row r="587" spans="2:4" x14ac:dyDescent="0.35">
      <c r="B587" s="4">
        <v>0.59789446997806683</v>
      </c>
      <c r="C587" s="16">
        <f t="shared" si="24"/>
        <v>14005.355335511416</v>
      </c>
      <c r="D587" s="4">
        <f t="shared" si="25"/>
        <v>14005.355299999999</v>
      </c>
    </row>
    <row r="588" spans="2:4" x14ac:dyDescent="0.35">
      <c r="B588" s="4">
        <v>0.60174688768391149</v>
      </c>
      <c r="C588" s="16">
        <f t="shared" si="24"/>
        <v>14048.546140542476</v>
      </c>
      <c r="D588" s="4">
        <f t="shared" si="25"/>
        <v>14048.5461</v>
      </c>
    </row>
    <row r="589" spans="2:4" x14ac:dyDescent="0.35">
      <c r="B589" s="4">
        <v>0.60265196525262377</v>
      </c>
      <c r="C589" s="16">
        <f t="shared" si="24"/>
        <v>14058.723547995392</v>
      </c>
      <c r="D589" s="4">
        <f t="shared" si="25"/>
        <v>14058.7235</v>
      </c>
    </row>
    <row r="590" spans="2:4" x14ac:dyDescent="0.35">
      <c r="B590" s="4">
        <v>0.60273415859558499</v>
      </c>
      <c r="C590" s="16">
        <f t="shared" si="24"/>
        <v>14059.648368740282</v>
      </c>
      <c r="D590" s="4">
        <f t="shared" si="25"/>
        <v>14059.648300000001</v>
      </c>
    </row>
    <row r="591" spans="2:4" x14ac:dyDescent="0.35">
      <c r="B591" s="4">
        <v>0.60476132994796916</v>
      </c>
      <c r="C591" s="16">
        <f t="shared" si="24"/>
        <v>14082.487991907799</v>
      </c>
      <c r="D591" s="4">
        <f t="shared" si="25"/>
        <v>14082.4879</v>
      </c>
    </row>
    <row r="592" spans="2:4" x14ac:dyDescent="0.35">
      <c r="B592" s="4">
        <v>0.60835072252155797</v>
      </c>
      <c r="C592" s="16">
        <f t="shared" si="24"/>
        <v>14123.072906198759</v>
      </c>
      <c r="D592" s="4">
        <f t="shared" si="25"/>
        <v>14123.072899999999</v>
      </c>
    </row>
    <row r="593" spans="2:4" x14ac:dyDescent="0.35">
      <c r="B593" s="4">
        <v>0.6086654927029902</v>
      </c>
      <c r="C593" s="16">
        <f t="shared" si="24"/>
        <v>14126.640835165164</v>
      </c>
      <c r="D593" s="4">
        <f t="shared" si="25"/>
        <v>14126.640799999999</v>
      </c>
    </row>
    <row r="594" spans="2:4" x14ac:dyDescent="0.35">
      <c r="B594" s="4">
        <v>0.60906022991314002</v>
      </c>
      <c r="C594" s="16">
        <f t="shared" si="24"/>
        <v>14131.117221347649</v>
      </c>
      <c r="D594" s="4">
        <f t="shared" si="25"/>
        <v>14131.117200000001</v>
      </c>
    </row>
    <row r="595" spans="2:4" x14ac:dyDescent="0.35">
      <c r="B595" s="4">
        <v>0.61069607656389813</v>
      </c>
      <c r="C595" s="16">
        <f t="shared" si="24"/>
        <v>14149.692129911882</v>
      </c>
      <c r="D595" s="4">
        <f t="shared" si="25"/>
        <v>14149.6921</v>
      </c>
    </row>
    <row r="596" spans="2:4" x14ac:dyDescent="0.35">
      <c r="B596" s="4">
        <v>0.61279697723490023</v>
      </c>
      <c r="C596" s="16">
        <f t="shared" si="24"/>
        <v>14173.605029212773</v>
      </c>
      <c r="D596" s="4">
        <f t="shared" si="25"/>
        <v>14173.605</v>
      </c>
    </row>
    <row r="597" spans="2:4" x14ac:dyDescent="0.35">
      <c r="B597" s="4">
        <v>0.61399797101282882</v>
      </c>
      <c r="C597" s="16">
        <f t="shared" si="24"/>
        <v>14187.304145029238</v>
      </c>
      <c r="D597" s="4">
        <f t="shared" si="25"/>
        <v>14187.304099999999</v>
      </c>
    </row>
    <row r="598" spans="2:4" x14ac:dyDescent="0.35">
      <c r="B598" s="4">
        <v>0.614082118098214</v>
      </c>
      <c r="C598" s="16">
        <f t="shared" si="24"/>
        <v>14188.264765743392</v>
      </c>
      <c r="D598" s="4">
        <f t="shared" si="25"/>
        <v>14188.2647</v>
      </c>
    </row>
    <row r="599" spans="2:4" x14ac:dyDescent="0.35">
      <c r="B599" s="4">
        <v>0.61420184823163559</v>
      </c>
      <c r="C599" s="16">
        <f t="shared" si="24"/>
        <v>14189.63178205389</v>
      </c>
      <c r="D599" s="4">
        <f t="shared" si="25"/>
        <v>14189.6317</v>
      </c>
    </row>
    <row r="600" spans="2:4" x14ac:dyDescent="0.35">
      <c r="B600" s="4">
        <v>0.61423052417584501</v>
      </c>
      <c r="C600" s="16">
        <f t="shared" si="24"/>
        <v>14189.959220535924</v>
      </c>
      <c r="D600" s="4">
        <f t="shared" si="25"/>
        <v>14189.959199999999</v>
      </c>
    </row>
    <row r="601" spans="2:4" x14ac:dyDescent="0.35">
      <c r="B601" s="4">
        <v>0.61466558174675434</v>
      </c>
      <c r="C601" s="16">
        <f t="shared" si="24"/>
        <v>14194.928452729471</v>
      </c>
      <c r="D601" s="4">
        <f t="shared" si="25"/>
        <v>14194.928400000001</v>
      </c>
    </row>
    <row r="602" spans="2:4" x14ac:dyDescent="0.35">
      <c r="B602" s="4">
        <v>0.61481338792598361</v>
      </c>
      <c r="C602" s="16">
        <f t="shared" si="24"/>
        <v>14196.617334837018</v>
      </c>
      <c r="D602" s="4">
        <f t="shared" si="25"/>
        <v>14196.6173</v>
      </c>
    </row>
    <row r="603" spans="2:4" x14ac:dyDescent="0.35">
      <c r="B603" s="4">
        <v>0.61618554432799721</v>
      </c>
      <c r="C603" s="16">
        <f t="shared" si="24"/>
        <v>14212.311539363325</v>
      </c>
      <c r="D603" s="4">
        <f t="shared" si="25"/>
        <v>14212.3115</v>
      </c>
    </row>
    <row r="604" spans="2:4" x14ac:dyDescent="0.35">
      <c r="B604" s="4">
        <v>0.6164982865941524</v>
      </c>
      <c r="C604" s="16">
        <f t="shared" si="24"/>
        <v>14215.892490568178</v>
      </c>
      <c r="D604" s="4">
        <f t="shared" si="25"/>
        <v>14215.892400000001</v>
      </c>
    </row>
    <row r="605" spans="2:4" x14ac:dyDescent="0.35">
      <c r="B605" s="4">
        <v>0.61883779095035685</v>
      </c>
      <c r="C605" s="16">
        <f t="shared" si="24"/>
        <v>14242.726653758706</v>
      </c>
      <c r="D605" s="4">
        <f t="shared" si="25"/>
        <v>14242.7266</v>
      </c>
    </row>
    <row r="606" spans="2:4" x14ac:dyDescent="0.35">
      <c r="B606" s="4">
        <v>0.61899883875743189</v>
      </c>
      <c r="C606" s="16">
        <f t="shared" si="24"/>
        <v>14244.576901028442</v>
      </c>
      <c r="D606" s="4">
        <f t="shared" si="25"/>
        <v>14244.5769</v>
      </c>
    </row>
    <row r="607" spans="2:4" x14ac:dyDescent="0.35">
      <c r="B607" s="4">
        <v>0.62154176587837584</v>
      </c>
      <c r="C607" s="16">
        <f t="shared" si="24"/>
        <v>14273.844104918204</v>
      </c>
      <c r="D607" s="4">
        <f t="shared" si="25"/>
        <v>14273.8441</v>
      </c>
    </row>
    <row r="608" spans="2:4" x14ac:dyDescent="0.35">
      <c r="B608" s="4">
        <v>0.62197785354375268</v>
      </c>
      <c r="C608" s="16">
        <f t="shared" si="24"/>
        <v>14278.873016232537</v>
      </c>
      <c r="D608" s="4">
        <f t="shared" si="25"/>
        <v>14278.873</v>
      </c>
    </row>
    <row r="609" spans="2:4" x14ac:dyDescent="0.35">
      <c r="B609" s="4">
        <v>0.62261914012665709</v>
      </c>
      <c r="C609" s="16">
        <f t="shared" si="24"/>
        <v>14286.273529280565</v>
      </c>
      <c r="D609" s="4">
        <f t="shared" si="25"/>
        <v>14286.273499999999</v>
      </c>
    </row>
    <row r="610" spans="2:4" x14ac:dyDescent="0.35">
      <c r="B610" s="4">
        <v>0.62293334481506846</v>
      </c>
      <c r="C610" s="16">
        <f t="shared" si="24"/>
        <v>14289.901778785257</v>
      </c>
      <c r="D610" s="4">
        <f t="shared" si="25"/>
        <v>14289.9017</v>
      </c>
    </row>
    <row r="611" spans="2:4" x14ac:dyDescent="0.35">
      <c r="B611" s="4">
        <v>0.62505586639263899</v>
      </c>
      <c r="C611" s="16">
        <f t="shared" si="24"/>
        <v>14314.451100719021</v>
      </c>
      <c r="D611" s="4">
        <f t="shared" si="25"/>
        <v>14314.4511</v>
      </c>
    </row>
    <row r="612" spans="2:4" x14ac:dyDescent="0.35">
      <c r="B612" s="4">
        <v>0.62570110370107046</v>
      </c>
      <c r="C612" s="16">
        <f t="shared" si="24"/>
        <v>14321.927752355099</v>
      </c>
      <c r="D612" s="4">
        <f t="shared" si="25"/>
        <v>14321.9277</v>
      </c>
    </row>
    <row r="613" spans="2:4" x14ac:dyDescent="0.35">
      <c r="B613" s="4">
        <v>0.62831725716814002</v>
      </c>
      <c r="C613" s="16">
        <f t="shared" si="24"/>
        <v>14352.308524365</v>
      </c>
      <c r="D613" s="4">
        <f t="shared" si="25"/>
        <v>14352.308499999999</v>
      </c>
    </row>
    <row r="614" spans="2:4" x14ac:dyDescent="0.35">
      <c r="B614" s="4">
        <v>0.62928357095327425</v>
      </c>
      <c r="C614" s="16">
        <f t="shared" si="24"/>
        <v>14363.557125517404</v>
      </c>
      <c r="D614" s="4">
        <f t="shared" si="25"/>
        <v>14363.5571</v>
      </c>
    </row>
    <row r="615" spans="2:4" x14ac:dyDescent="0.35">
      <c r="B615" s="4">
        <v>0.63000864358679853</v>
      </c>
      <c r="C615" s="16">
        <f t="shared" si="24"/>
        <v>14372.00713315454</v>
      </c>
      <c r="D615" s="4">
        <f t="shared" si="25"/>
        <v>14372.007100000001</v>
      </c>
    </row>
    <row r="616" spans="2:4" x14ac:dyDescent="0.35">
      <c r="B616" s="4">
        <v>0.63090940016758223</v>
      </c>
      <c r="C616" s="16">
        <f t="shared" si="24"/>
        <v>14382.516104669388</v>
      </c>
      <c r="D616" s="4">
        <f t="shared" si="25"/>
        <v>14382.516100000001</v>
      </c>
    </row>
    <row r="617" spans="2:4" x14ac:dyDescent="0.35">
      <c r="B617" s="4">
        <v>0.63160020954625007</v>
      </c>
      <c r="C617" s="16">
        <f t="shared" si="24"/>
        <v>14390.584349719518</v>
      </c>
      <c r="D617" s="4">
        <f t="shared" si="25"/>
        <v>14390.5843</v>
      </c>
    </row>
    <row r="618" spans="2:4" x14ac:dyDescent="0.35">
      <c r="B618" s="4">
        <v>0.63163345381396252</v>
      </c>
      <c r="C618" s="16">
        <f t="shared" si="24"/>
        <v>14390.972813805805</v>
      </c>
      <c r="D618" s="4">
        <f t="shared" si="25"/>
        <v>14390.9728</v>
      </c>
    </row>
    <row r="619" spans="2:4" x14ac:dyDescent="0.35">
      <c r="B619" s="4">
        <v>0.63166134672615748</v>
      </c>
      <c r="C619" s="16">
        <f t="shared" si="24"/>
        <v>14391.298760051135</v>
      </c>
      <c r="D619" s="4">
        <f t="shared" si="25"/>
        <v>14391.298699999999</v>
      </c>
    </row>
    <row r="620" spans="2:4" x14ac:dyDescent="0.35">
      <c r="B620" s="4">
        <v>0.63346166902363643</v>
      </c>
      <c r="C620" s="16">
        <f t="shared" si="24"/>
        <v>14412.362828318586</v>
      </c>
      <c r="D620" s="4">
        <f t="shared" si="25"/>
        <v>14412.362800000001</v>
      </c>
    </row>
    <row r="621" spans="2:4" x14ac:dyDescent="0.35">
      <c r="B621" s="4">
        <v>0.63360692229063476</v>
      </c>
      <c r="C621" s="16">
        <f t="shared" si="24"/>
        <v>14414.064568427952</v>
      </c>
      <c r="D621" s="4">
        <f t="shared" si="25"/>
        <v>14414.0645</v>
      </c>
    </row>
    <row r="622" spans="2:4" x14ac:dyDescent="0.35">
      <c r="B622" s="4">
        <v>0.6336507356970007</v>
      </c>
      <c r="C622" s="16">
        <f t="shared" si="24"/>
        <v>14414.577938286116</v>
      </c>
      <c r="D622" s="4">
        <f t="shared" si="25"/>
        <v>14414.5779</v>
      </c>
    </row>
    <row r="623" spans="2:4" x14ac:dyDescent="0.35">
      <c r="B623" s="4">
        <v>0.6355100167877481</v>
      </c>
      <c r="C623" s="16">
        <f t="shared" si="24"/>
        <v>14436.391845588387</v>
      </c>
      <c r="D623" s="4">
        <f t="shared" si="25"/>
        <v>14436.391799999999</v>
      </c>
    </row>
    <row r="624" spans="2:4" x14ac:dyDescent="0.35">
      <c r="B624" s="4">
        <v>0.64048979038842979</v>
      </c>
      <c r="C624" s="16">
        <f t="shared" si="24"/>
        <v>14495.092347717824</v>
      </c>
      <c r="D624" s="4">
        <f t="shared" si="25"/>
        <v>14495.0923</v>
      </c>
    </row>
    <row r="625" spans="2:4" x14ac:dyDescent="0.35">
      <c r="B625" s="4">
        <v>0.64398399946154072</v>
      </c>
      <c r="C625" s="16">
        <f t="shared" si="24"/>
        <v>14536.524395478062</v>
      </c>
      <c r="D625" s="4">
        <f t="shared" si="25"/>
        <v>14536.524299999999</v>
      </c>
    </row>
    <row r="626" spans="2:4" x14ac:dyDescent="0.35">
      <c r="B626" s="4">
        <v>0.64457149768634925</v>
      </c>
      <c r="C626" s="16">
        <f t="shared" si="24"/>
        <v>14543.51049988788</v>
      </c>
      <c r="D626" s="4">
        <f t="shared" si="25"/>
        <v>14543.510399999999</v>
      </c>
    </row>
    <row r="627" spans="2:4" x14ac:dyDescent="0.35">
      <c r="B627" s="4">
        <v>0.6454054978996614</v>
      </c>
      <c r="C627" s="16">
        <f t="shared" si="24"/>
        <v>14553.437751215697</v>
      </c>
      <c r="D627" s="4">
        <f t="shared" si="25"/>
        <v>14553.4377</v>
      </c>
    </row>
    <row r="628" spans="2:4" x14ac:dyDescent="0.35">
      <c r="B628" s="4">
        <v>0.64574197035028003</v>
      </c>
      <c r="C628" s="16">
        <f t="shared" si="24"/>
        <v>14557.446146720553</v>
      </c>
      <c r="D628" s="4">
        <f t="shared" si="25"/>
        <v>14557.446099999999</v>
      </c>
    </row>
    <row r="629" spans="2:4" x14ac:dyDescent="0.35">
      <c r="B629" s="4">
        <v>0.64656854597298397</v>
      </c>
      <c r="C629" s="16">
        <f t="shared" si="24"/>
        <v>14567.30122972274</v>
      </c>
      <c r="D629" s="4">
        <f t="shared" si="25"/>
        <v>14567.3012</v>
      </c>
    </row>
    <row r="630" spans="2:4" x14ac:dyDescent="0.35">
      <c r="B630" s="4">
        <v>0.64684103183968322</v>
      </c>
      <c r="C630" s="16">
        <f t="shared" ref="C630:C693" si="26">$A$4-SQRT((1-B630)*($A$4-$A$2)*($A$4-$A$6))</f>
        <v>14570.552545163133</v>
      </c>
      <c r="D630" s="4">
        <f t="shared" si="25"/>
        <v>14570.5525</v>
      </c>
    </row>
    <row r="631" spans="2:4" x14ac:dyDescent="0.35">
      <c r="B631" s="4">
        <v>0.64972012967243087</v>
      </c>
      <c r="C631" s="16">
        <f t="shared" si="26"/>
        <v>14604.98303099351</v>
      </c>
      <c r="D631" s="4">
        <f t="shared" si="25"/>
        <v>14604.983</v>
      </c>
    </row>
    <row r="632" spans="2:4" x14ac:dyDescent="0.35">
      <c r="B632" s="4">
        <v>0.65097910987944929</v>
      </c>
      <c r="C632" s="16">
        <f t="shared" si="26"/>
        <v>14620.083348131988</v>
      </c>
      <c r="D632" s="4">
        <f t="shared" si="25"/>
        <v>14620.0833</v>
      </c>
    </row>
    <row r="633" spans="2:4" x14ac:dyDescent="0.35">
      <c r="B633" s="4">
        <v>0.65163889264366626</v>
      </c>
      <c r="C633" s="16">
        <f t="shared" si="26"/>
        <v>14628.007716194768</v>
      </c>
      <c r="D633" s="4">
        <f t="shared" si="25"/>
        <v>14628.0077</v>
      </c>
    </row>
    <row r="634" spans="2:4" x14ac:dyDescent="0.35">
      <c r="B634" s="4">
        <v>0.65253983324707321</v>
      </c>
      <c r="C634" s="16">
        <f t="shared" si="26"/>
        <v>14638.840657499173</v>
      </c>
      <c r="D634" s="4">
        <f t="shared" si="25"/>
        <v>14638.8406</v>
      </c>
    </row>
    <row r="635" spans="2:4" x14ac:dyDescent="0.35">
      <c r="B635" s="4">
        <v>0.6531395622493309</v>
      </c>
      <c r="C635" s="16">
        <f t="shared" si="26"/>
        <v>14646.059607859617</v>
      </c>
      <c r="D635" s="4">
        <f t="shared" si="25"/>
        <v>14646.059600000001</v>
      </c>
    </row>
    <row r="636" spans="2:4" x14ac:dyDescent="0.35">
      <c r="B636" s="4">
        <v>0.65391533122710199</v>
      </c>
      <c r="C636" s="16">
        <f t="shared" si="26"/>
        <v>14655.406818957135</v>
      </c>
      <c r="D636" s="4">
        <f t="shared" si="25"/>
        <v>14655.406800000001</v>
      </c>
    </row>
    <row r="637" spans="2:4" x14ac:dyDescent="0.35">
      <c r="B637" s="4">
        <v>0.65574960556910811</v>
      </c>
      <c r="C637" s="16">
        <f t="shared" si="26"/>
        <v>14677.549678159956</v>
      </c>
      <c r="D637" s="4">
        <f t="shared" si="25"/>
        <v>14677.5496</v>
      </c>
    </row>
    <row r="638" spans="2:4" x14ac:dyDescent="0.35">
      <c r="B638" s="4">
        <v>0.65576700185448911</v>
      </c>
      <c r="C638" s="16">
        <f t="shared" si="26"/>
        <v>14677.759963394665</v>
      </c>
      <c r="D638" s="4">
        <f t="shared" si="25"/>
        <v>14677.759899999999</v>
      </c>
    </row>
    <row r="639" spans="2:4" x14ac:dyDescent="0.35">
      <c r="B639" s="4">
        <v>0.65607227634467946</v>
      </c>
      <c r="C639" s="16">
        <f t="shared" si="26"/>
        <v>14681.450967900082</v>
      </c>
      <c r="D639" s="4">
        <f t="shared" si="25"/>
        <v>14681.4509</v>
      </c>
    </row>
    <row r="640" spans="2:4" x14ac:dyDescent="0.35">
      <c r="B640" s="4">
        <v>0.65747122010176018</v>
      </c>
      <c r="C640" s="16">
        <f t="shared" si="26"/>
        <v>14698.386270397432</v>
      </c>
      <c r="D640" s="4">
        <f t="shared" si="25"/>
        <v>14698.386200000001</v>
      </c>
    </row>
    <row r="641" spans="2:4" x14ac:dyDescent="0.35">
      <c r="B641" s="4">
        <v>0.65953283645630345</v>
      </c>
      <c r="C641" s="16">
        <f t="shared" si="26"/>
        <v>14723.406902294171</v>
      </c>
      <c r="D641" s="4">
        <f t="shared" si="25"/>
        <v>14723.4069</v>
      </c>
    </row>
    <row r="642" spans="2:4" x14ac:dyDescent="0.35">
      <c r="B642" s="4">
        <v>0.65962447390920109</v>
      </c>
      <c r="C642" s="16">
        <f t="shared" si="26"/>
        <v>14724.520808468627</v>
      </c>
      <c r="D642" s="4">
        <f t="shared" si="25"/>
        <v>14724.5208</v>
      </c>
    </row>
    <row r="643" spans="2:4" x14ac:dyDescent="0.35">
      <c r="B643" s="4">
        <v>0.66059876190296196</v>
      </c>
      <c r="C643" s="16">
        <f t="shared" si="26"/>
        <v>14736.373126458089</v>
      </c>
      <c r="D643" s="4">
        <f t="shared" ref="D643:D706" si="27">TRUNC(C643, $H$5)</f>
        <v>14736.373100000001</v>
      </c>
    </row>
    <row r="644" spans="2:4" x14ac:dyDescent="0.35">
      <c r="B644" s="4">
        <v>0.66255208857136771</v>
      </c>
      <c r="C644" s="16">
        <f t="shared" si="26"/>
        <v>14760.186908707163</v>
      </c>
      <c r="D644" s="4">
        <f t="shared" si="27"/>
        <v>14760.186900000001</v>
      </c>
    </row>
    <row r="645" spans="2:4" x14ac:dyDescent="0.35">
      <c r="B645" s="4">
        <v>0.66356821294639157</v>
      </c>
      <c r="C645" s="16">
        <f t="shared" si="26"/>
        <v>14772.602139486264</v>
      </c>
      <c r="D645" s="4">
        <f t="shared" si="27"/>
        <v>14772.6021</v>
      </c>
    </row>
    <row r="646" spans="2:4" x14ac:dyDescent="0.35">
      <c r="B646" s="4">
        <v>0.66393710250677584</v>
      </c>
      <c r="C646" s="16">
        <f t="shared" si="26"/>
        <v>14777.113950951485</v>
      </c>
      <c r="D646" s="4">
        <f t="shared" si="27"/>
        <v>14777.1139</v>
      </c>
    </row>
    <row r="647" spans="2:4" x14ac:dyDescent="0.35">
      <c r="B647" s="4">
        <v>0.66400589233848906</v>
      </c>
      <c r="C647" s="16">
        <f t="shared" si="26"/>
        <v>14777.955578963587</v>
      </c>
      <c r="D647" s="4">
        <f t="shared" si="27"/>
        <v>14777.9555</v>
      </c>
    </row>
    <row r="648" spans="2:4" x14ac:dyDescent="0.35">
      <c r="B648" s="4">
        <v>0.66722038328531397</v>
      </c>
      <c r="C648" s="16">
        <f t="shared" si="26"/>
        <v>14817.380683241165</v>
      </c>
      <c r="D648" s="4">
        <f t="shared" si="27"/>
        <v>14817.3806</v>
      </c>
    </row>
    <row r="649" spans="2:4" x14ac:dyDescent="0.35">
      <c r="B649" s="4">
        <v>0.67138109985751793</v>
      </c>
      <c r="C649" s="16">
        <f t="shared" si="26"/>
        <v>14868.694895118781</v>
      </c>
      <c r="D649" s="4">
        <f t="shared" si="27"/>
        <v>14868.694799999999</v>
      </c>
    </row>
    <row r="650" spans="2:4" x14ac:dyDescent="0.35">
      <c r="B650" s="4">
        <v>0.67144171009383791</v>
      </c>
      <c r="C650" s="16">
        <f t="shared" si="26"/>
        <v>14869.444795764572</v>
      </c>
      <c r="D650" s="4">
        <f t="shared" si="27"/>
        <v>14869.4447</v>
      </c>
    </row>
    <row r="651" spans="2:4" x14ac:dyDescent="0.35">
      <c r="B651" s="4">
        <v>0.67176202929944029</v>
      </c>
      <c r="C651" s="16">
        <f t="shared" si="26"/>
        <v>14873.409096985833</v>
      </c>
      <c r="D651" s="4">
        <f t="shared" si="27"/>
        <v>14873.409</v>
      </c>
    </row>
    <row r="652" spans="2:4" x14ac:dyDescent="0.35">
      <c r="B652" s="4">
        <v>0.67263021808054002</v>
      </c>
      <c r="C652" s="16">
        <f t="shared" si="26"/>
        <v>14884.163621523945</v>
      </c>
      <c r="D652" s="4">
        <f t="shared" si="27"/>
        <v>14884.1636</v>
      </c>
    </row>
    <row r="653" spans="2:4" x14ac:dyDescent="0.35">
      <c r="B653" s="4">
        <v>0.67311618509456606</v>
      </c>
      <c r="C653" s="16">
        <f t="shared" si="26"/>
        <v>14890.189671825035</v>
      </c>
      <c r="D653" s="4">
        <f t="shared" si="27"/>
        <v>14890.1896</v>
      </c>
    </row>
    <row r="654" spans="2:4" x14ac:dyDescent="0.35">
      <c r="B654" s="4">
        <v>0.67480615780683872</v>
      </c>
      <c r="C654" s="16">
        <f t="shared" si="26"/>
        <v>14911.180490994742</v>
      </c>
      <c r="D654" s="4">
        <f t="shared" si="27"/>
        <v>14911.180399999999</v>
      </c>
    </row>
    <row r="655" spans="2:4" x14ac:dyDescent="0.35">
      <c r="B655" s="4">
        <v>0.67519538151170599</v>
      </c>
      <c r="C655" s="16">
        <f t="shared" si="26"/>
        <v>14916.022684356125</v>
      </c>
      <c r="D655" s="4">
        <f t="shared" si="27"/>
        <v>14916.0226</v>
      </c>
    </row>
    <row r="656" spans="2:4" x14ac:dyDescent="0.35">
      <c r="B656" s="4">
        <v>0.67523029892760622</v>
      </c>
      <c r="C656" s="16">
        <f t="shared" si="26"/>
        <v>14916.457221257153</v>
      </c>
      <c r="D656" s="4">
        <f t="shared" si="27"/>
        <v>14916.457200000001</v>
      </c>
    </row>
    <row r="657" spans="2:4" x14ac:dyDescent="0.35">
      <c r="B657" s="4">
        <v>0.67557437839860646</v>
      </c>
      <c r="C657" s="16">
        <f t="shared" si="26"/>
        <v>14920.74043824557</v>
      </c>
      <c r="D657" s="4">
        <f t="shared" si="27"/>
        <v>14920.740400000001</v>
      </c>
    </row>
    <row r="658" spans="2:4" x14ac:dyDescent="0.35">
      <c r="B658" s="4">
        <v>0.67634682456442496</v>
      </c>
      <c r="C658" s="16">
        <f t="shared" si="26"/>
        <v>14930.364388794393</v>
      </c>
      <c r="D658" s="4">
        <f t="shared" si="27"/>
        <v>14930.364299999999</v>
      </c>
    </row>
    <row r="659" spans="2:4" x14ac:dyDescent="0.35">
      <c r="B659" s="4">
        <v>0.67739550644680624</v>
      </c>
      <c r="C659" s="16">
        <f t="shared" si="26"/>
        <v>14943.448373969011</v>
      </c>
      <c r="D659" s="4">
        <f t="shared" si="27"/>
        <v>14943.4483</v>
      </c>
    </row>
    <row r="660" spans="2:4" x14ac:dyDescent="0.35">
      <c r="B660" s="4">
        <v>0.67761399659225507</v>
      </c>
      <c r="C660" s="16">
        <f t="shared" si="26"/>
        <v>14946.177063925586</v>
      </c>
      <c r="D660" s="4">
        <f t="shared" si="27"/>
        <v>14946.177</v>
      </c>
    </row>
    <row r="661" spans="2:4" x14ac:dyDescent="0.35">
      <c r="B661" s="4">
        <v>0.67861375843910599</v>
      </c>
      <c r="C661" s="16">
        <f t="shared" si="26"/>
        <v>14958.674748398005</v>
      </c>
      <c r="D661" s="4">
        <f t="shared" si="27"/>
        <v>14958.6747</v>
      </c>
    </row>
    <row r="662" spans="2:4" x14ac:dyDescent="0.35">
      <c r="B662" s="4">
        <v>0.68504462468113203</v>
      </c>
      <c r="C662" s="16">
        <f t="shared" si="26"/>
        <v>15039.533838137602</v>
      </c>
      <c r="D662" s="4">
        <f t="shared" si="27"/>
        <v>15039.533799999999</v>
      </c>
    </row>
    <row r="663" spans="2:4" x14ac:dyDescent="0.35">
      <c r="B663" s="4">
        <v>0.68802617789384379</v>
      </c>
      <c r="C663" s="16">
        <f t="shared" si="26"/>
        <v>15077.30266842418</v>
      </c>
      <c r="D663" s="4">
        <f t="shared" si="27"/>
        <v>15077.302600000001</v>
      </c>
    </row>
    <row r="664" spans="2:4" x14ac:dyDescent="0.35">
      <c r="B664" s="4">
        <v>0.69043734850132144</v>
      </c>
      <c r="C664" s="16">
        <f t="shared" si="26"/>
        <v>15107.978365365809</v>
      </c>
      <c r="D664" s="4">
        <f t="shared" si="27"/>
        <v>15107.978300000001</v>
      </c>
    </row>
    <row r="665" spans="2:4" x14ac:dyDescent="0.35">
      <c r="B665" s="4">
        <v>0.6909818545588573</v>
      </c>
      <c r="C665" s="16">
        <f t="shared" si="26"/>
        <v>15114.922266536752</v>
      </c>
      <c r="D665" s="4">
        <f t="shared" si="27"/>
        <v>15114.922200000001</v>
      </c>
    </row>
    <row r="666" spans="2:4" x14ac:dyDescent="0.35">
      <c r="B666" s="4">
        <v>0.69132210033235653</v>
      </c>
      <c r="C666" s="16">
        <f t="shared" si="26"/>
        <v>15119.26441167261</v>
      </c>
      <c r="D666" s="4">
        <f t="shared" si="27"/>
        <v>15119.2644</v>
      </c>
    </row>
    <row r="667" spans="2:4" x14ac:dyDescent="0.35">
      <c r="B667" s="4">
        <v>0.69215826425363769</v>
      </c>
      <c r="C667" s="16">
        <f t="shared" si="26"/>
        <v>15129.945538170141</v>
      </c>
      <c r="D667" s="4">
        <f t="shared" si="27"/>
        <v>15129.9455</v>
      </c>
    </row>
    <row r="668" spans="2:4" x14ac:dyDescent="0.35">
      <c r="B668" s="4">
        <v>0.6931320902878676</v>
      </c>
      <c r="C668" s="16">
        <f t="shared" si="26"/>
        <v>15142.403456903565</v>
      </c>
      <c r="D668" s="4">
        <f t="shared" si="27"/>
        <v>15142.403399999999</v>
      </c>
    </row>
    <row r="669" spans="2:4" x14ac:dyDescent="0.35">
      <c r="B669" s="4">
        <v>0.69349869165989342</v>
      </c>
      <c r="C669" s="16">
        <f t="shared" si="26"/>
        <v>15147.098419181006</v>
      </c>
      <c r="D669" s="4">
        <f t="shared" si="27"/>
        <v>15147.098400000001</v>
      </c>
    </row>
    <row r="670" spans="2:4" x14ac:dyDescent="0.35">
      <c r="B670" s="4">
        <v>0.69511843465460843</v>
      </c>
      <c r="C670" s="16">
        <f t="shared" si="26"/>
        <v>15167.87570658555</v>
      </c>
      <c r="D670" s="4">
        <f t="shared" si="27"/>
        <v>15167.875700000001</v>
      </c>
    </row>
    <row r="671" spans="2:4" x14ac:dyDescent="0.35">
      <c r="B671" s="4">
        <v>0.69520385491056624</v>
      </c>
      <c r="C671" s="16">
        <f t="shared" si="26"/>
        <v>15168.972966973357</v>
      </c>
      <c r="D671" s="4">
        <f t="shared" si="27"/>
        <v>15168.972900000001</v>
      </c>
    </row>
    <row r="672" spans="2:4" x14ac:dyDescent="0.35">
      <c r="B672" s="4">
        <v>0.69520684946008848</v>
      </c>
      <c r="C672" s="16">
        <f t="shared" si="26"/>
        <v>15169.011436055458</v>
      </c>
      <c r="D672" s="4">
        <f t="shared" si="27"/>
        <v>15169.011399999999</v>
      </c>
    </row>
    <row r="673" spans="2:4" x14ac:dyDescent="0.35">
      <c r="B673" s="4">
        <v>0.69520709760659372</v>
      </c>
      <c r="C673" s="16">
        <f t="shared" si="26"/>
        <v>15169.014623845007</v>
      </c>
      <c r="D673" s="4">
        <f t="shared" si="27"/>
        <v>15169.0146</v>
      </c>
    </row>
    <row r="674" spans="2:4" x14ac:dyDescent="0.35">
      <c r="B674" s="4">
        <v>0.69531480485763608</v>
      </c>
      <c r="C674" s="16">
        <f t="shared" si="26"/>
        <v>15170.398396939752</v>
      </c>
      <c r="D674" s="4">
        <f t="shared" si="27"/>
        <v>15170.398300000001</v>
      </c>
    </row>
    <row r="675" spans="2:4" x14ac:dyDescent="0.35">
      <c r="B675" s="4">
        <v>0.69571657566824274</v>
      </c>
      <c r="C675" s="16">
        <f t="shared" si="26"/>
        <v>15175.562322086682</v>
      </c>
      <c r="D675" s="4">
        <f t="shared" si="27"/>
        <v>15175.5623</v>
      </c>
    </row>
    <row r="676" spans="2:4" x14ac:dyDescent="0.35">
      <c r="B676" s="4">
        <v>0.69618606497562496</v>
      </c>
      <c r="C676" s="16">
        <f t="shared" si="26"/>
        <v>15181.600948601801</v>
      </c>
      <c r="D676" s="4">
        <f t="shared" si="27"/>
        <v>15181.600899999999</v>
      </c>
    </row>
    <row r="677" spans="2:4" x14ac:dyDescent="0.35">
      <c r="B677" s="4">
        <v>0.6990108537242633</v>
      </c>
      <c r="C677" s="16">
        <f t="shared" si="26"/>
        <v>15218.03262467143</v>
      </c>
      <c r="D677" s="4">
        <f t="shared" si="27"/>
        <v>15218.0326</v>
      </c>
    </row>
    <row r="678" spans="2:4" x14ac:dyDescent="0.35">
      <c r="B678" s="4">
        <v>0.70169285533663783</v>
      </c>
      <c r="C678" s="16">
        <f t="shared" si="26"/>
        <v>15252.781305121916</v>
      </c>
      <c r="D678" s="4">
        <f t="shared" si="27"/>
        <v>15252.781300000001</v>
      </c>
    </row>
    <row r="679" spans="2:4" x14ac:dyDescent="0.35">
      <c r="B679" s="4">
        <v>0.70254092551215341</v>
      </c>
      <c r="C679" s="16">
        <f t="shared" si="26"/>
        <v>15263.801593356417</v>
      </c>
      <c r="D679" s="4">
        <f t="shared" si="27"/>
        <v>15263.8015</v>
      </c>
    </row>
    <row r="680" spans="2:4" x14ac:dyDescent="0.35">
      <c r="B680" s="4">
        <v>0.70256745311353386</v>
      </c>
      <c r="C680" s="16">
        <f t="shared" si="26"/>
        <v>15264.146560749939</v>
      </c>
      <c r="D680" s="4">
        <f t="shared" si="27"/>
        <v>15264.146500000001</v>
      </c>
    </row>
    <row r="681" spans="2:4" x14ac:dyDescent="0.35">
      <c r="B681" s="4">
        <v>0.70357907661736785</v>
      </c>
      <c r="C681" s="16">
        <f t="shared" si="26"/>
        <v>15277.313305294227</v>
      </c>
      <c r="D681" s="4">
        <f t="shared" si="27"/>
        <v>15277.3133</v>
      </c>
    </row>
    <row r="682" spans="2:4" x14ac:dyDescent="0.35">
      <c r="B682" s="4">
        <v>0.70391475324217068</v>
      </c>
      <c r="C682" s="16">
        <f t="shared" si="26"/>
        <v>15281.687253830973</v>
      </c>
      <c r="D682" s="4">
        <f t="shared" si="27"/>
        <v>15281.6872</v>
      </c>
    </row>
    <row r="683" spans="2:4" x14ac:dyDescent="0.35">
      <c r="B683" s="4">
        <v>0.70416768314755362</v>
      </c>
      <c r="C683" s="16">
        <f t="shared" si="26"/>
        <v>15284.984630558913</v>
      </c>
      <c r="D683" s="4">
        <f t="shared" si="27"/>
        <v>15284.9846</v>
      </c>
    </row>
    <row r="684" spans="2:4" x14ac:dyDescent="0.35">
      <c r="B684" s="4">
        <v>0.70640078828039499</v>
      </c>
      <c r="C684" s="16">
        <f t="shared" si="26"/>
        <v>15314.158380633613</v>
      </c>
      <c r="D684" s="4">
        <f t="shared" si="27"/>
        <v>15314.158299999999</v>
      </c>
    </row>
    <row r="685" spans="2:4" x14ac:dyDescent="0.35">
      <c r="B685" s="4">
        <v>0.70647008620023555</v>
      </c>
      <c r="C685" s="16">
        <f t="shared" si="26"/>
        <v>15315.065474806397</v>
      </c>
      <c r="D685" s="4">
        <f t="shared" si="27"/>
        <v>15315.065399999999</v>
      </c>
    </row>
    <row r="686" spans="2:4" x14ac:dyDescent="0.35">
      <c r="B686" s="4">
        <v>0.70768649997672362</v>
      </c>
      <c r="C686" s="16">
        <f t="shared" si="26"/>
        <v>15331.005528448777</v>
      </c>
      <c r="D686" s="4">
        <f t="shared" si="27"/>
        <v>15331.005499999999</v>
      </c>
    </row>
    <row r="687" spans="2:4" x14ac:dyDescent="0.35">
      <c r="B687" s="4">
        <v>0.70830441238663255</v>
      </c>
      <c r="C687" s="16">
        <f t="shared" si="26"/>
        <v>15339.115440903086</v>
      </c>
      <c r="D687" s="4">
        <f t="shared" si="27"/>
        <v>15339.115400000001</v>
      </c>
    </row>
    <row r="688" spans="2:4" x14ac:dyDescent="0.35">
      <c r="B688" s="4">
        <v>0.70832975522243469</v>
      </c>
      <c r="C688" s="16">
        <f t="shared" si="26"/>
        <v>15339.448241200498</v>
      </c>
      <c r="D688" s="4">
        <f t="shared" si="27"/>
        <v>15339.448200000001</v>
      </c>
    </row>
    <row r="689" spans="2:4" x14ac:dyDescent="0.35">
      <c r="B689" s="4">
        <v>0.7088177401863579</v>
      </c>
      <c r="C689" s="16">
        <f t="shared" si="26"/>
        <v>15345.859246492473</v>
      </c>
      <c r="D689" s="4">
        <f t="shared" si="27"/>
        <v>15345.859200000001</v>
      </c>
    </row>
    <row r="690" spans="2:4" x14ac:dyDescent="0.35">
      <c r="B690" s="4">
        <v>0.70890712412912049</v>
      </c>
      <c r="C690" s="16">
        <f t="shared" si="26"/>
        <v>15347.034128834694</v>
      </c>
      <c r="D690" s="4">
        <f t="shared" si="27"/>
        <v>15347.034100000001</v>
      </c>
    </row>
    <row r="691" spans="2:4" x14ac:dyDescent="0.35">
      <c r="B691" s="4">
        <v>0.71067224176001698</v>
      </c>
      <c r="C691" s="16">
        <f t="shared" si="26"/>
        <v>15370.272288090186</v>
      </c>
      <c r="D691" s="4">
        <f t="shared" si="27"/>
        <v>15370.272199999999</v>
      </c>
    </row>
    <row r="692" spans="2:4" x14ac:dyDescent="0.35">
      <c r="B692" s="4">
        <v>0.71075540002515214</v>
      </c>
      <c r="C692" s="16">
        <f t="shared" si="26"/>
        <v>15371.368830849182</v>
      </c>
      <c r="D692" s="4">
        <f t="shared" si="27"/>
        <v>15371.3688</v>
      </c>
    </row>
    <row r="693" spans="2:4" x14ac:dyDescent="0.35">
      <c r="B693" s="4">
        <v>0.7111760073273059</v>
      </c>
      <c r="C693" s="16">
        <f t="shared" si="26"/>
        <v>15376.917465634649</v>
      </c>
      <c r="D693" s="4">
        <f t="shared" si="27"/>
        <v>15376.9174</v>
      </c>
    </row>
    <row r="694" spans="2:4" x14ac:dyDescent="0.35">
      <c r="B694" s="4">
        <v>0.71206196883259443</v>
      </c>
      <c r="C694" s="16">
        <f t="shared" ref="C694:C757" si="28">$A$4-SQRT((1-B694)*($A$4-$A$2)*($A$4-$A$6))</f>
        <v>15388.618267956732</v>
      </c>
      <c r="D694" s="4">
        <f t="shared" si="27"/>
        <v>15388.618200000001</v>
      </c>
    </row>
    <row r="695" spans="2:4" x14ac:dyDescent="0.35">
      <c r="B695" s="4">
        <v>0.71316970253180656</v>
      </c>
      <c r="C695" s="16">
        <f t="shared" si="28"/>
        <v>15403.273346328662</v>
      </c>
      <c r="D695" s="4">
        <f t="shared" si="27"/>
        <v>15403.273300000001</v>
      </c>
    </row>
    <row r="696" spans="2:4" x14ac:dyDescent="0.35">
      <c r="B696" s="4">
        <v>0.7147278675378026</v>
      </c>
      <c r="C696" s="16">
        <f t="shared" si="28"/>
        <v>15423.935516945878</v>
      </c>
      <c r="D696" s="4">
        <f t="shared" si="27"/>
        <v>15423.9355</v>
      </c>
    </row>
    <row r="697" spans="2:4" x14ac:dyDescent="0.35">
      <c r="B697" s="4">
        <v>0.71500004458313771</v>
      </c>
      <c r="C697" s="16">
        <f t="shared" si="28"/>
        <v>15427.550526423256</v>
      </c>
      <c r="D697" s="4">
        <f t="shared" si="27"/>
        <v>15427.550499999999</v>
      </c>
    </row>
    <row r="698" spans="2:4" x14ac:dyDescent="0.35">
      <c r="B698" s="4">
        <v>0.71530953818764764</v>
      </c>
      <c r="C698" s="16">
        <f t="shared" si="28"/>
        <v>15431.663266169686</v>
      </c>
      <c r="D698" s="4">
        <f t="shared" si="27"/>
        <v>15431.663200000001</v>
      </c>
    </row>
    <row r="699" spans="2:4" x14ac:dyDescent="0.35">
      <c r="B699" s="4">
        <v>0.71559815853122144</v>
      </c>
      <c r="C699" s="16">
        <f t="shared" si="28"/>
        <v>15435.500644225142</v>
      </c>
      <c r="D699" s="4">
        <f t="shared" si="27"/>
        <v>15435.500599999999</v>
      </c>
    </row>
    <row r="700" spans="2:4" x14ac:dyDescent="0.35">
      <c r="B700" s="4">
        <v>0.71563076872547127</v>
      </c>
      <c r="C700" s="16">
        <f t="shared" si="28"/>
        <v>15435.934338437088</v>
      </c>
      <c r="D700" s="4">
        <f t="shared" si="27"/>
        <v>15435.934300000001</v>
      </c>
    </row>
    <row r="701" spans="2:4" x14ac:dyDescent="0.35">
      <c r="B701" s="4">
        <v>0.71576939352595204</v>
      </c>
      <c r="C701" s="16">
        <f t="shared" si="28"/>
        <v>15437.778235030499</v>
      </c>
      <c r="D701" s="4">
        <f t="shared" si="27"/>
        <v>15437.778200000001</v>
      </c>
    </row>
    <row r="702" spans="2:4" x14ac:dyDescent="0.35">
      <c r="B702" s="4">
        <v>0.71608272555903041</v>
      </c>
      <c r="C702" s="16">
        <f t="shared" si="28"/>
        <v>15441.947630670777</v>
      </c>
      <c r="D702" s="4">
        <f t="shared" si="27"/>
        <v>15441.9476</v>
      </c>
    </row>
    <row r="703" spans="2:4" x14ac:dyDescent="0.35">
      <c r="B703" s="4">
        <v>0.71899040308602891</v>
      </c>
      <c r="C703" s="16">
        <f t="shared" si="28"/>
        <v>15480.749312658143</v>
      </c>
      <c r="D703" s="4">
        <f t="shared" si="27"/>
        <v>15480.749299999999</v>
      </c>
    </row>
    <row r="704" spans="2:4" x14ac:dyDescent="0.35">
      <c r="B704" s="4">
        <v>0.71912972481006221</v>
      </c>
      <c r="C704" s="16">
        <f t="shared" si="28"/>
        <v>15482.613528079357</v>
      </c>
      <c r="D704" s="4">
        <f t="shared" si="27"/>
        <v>15482.613499999999</v>
      </c>
    </row>
    <row r="705" spans="2:4" x14ac:dyDescent="0.35">
      <c r="B705" s="4">
        <v>0.7192788407669084</v>
      </c>
      <c r="C705" s="16">
        <f t="shared" si="28"/>
        <v>15484.60930904467</v>
      </c>
      <c r="D705" s="4">
        <f t="shared" si="27"/>
        <v>15484.6093</v>
      </c>
    </row>
    <row r="706" spans="2:4" x14ac:dyDescent="0.35">
      <c r="B706" s="4">
        <v>0.71946781770695389</v>
      </c>
      <c r="C706" s="16">
        <f t="shared" si="28"/>
        <v>15487.139354589301</v>
      </c>
      <c r="D706" s="4">
        <f t="shared" si="27"/>
        <v>15487.139300000001</v>
      </c>
    </row>
    <row r="707" spans="2:4" x14ac:dyDescent="0.35">
      <c r="B707" s="4">
        <v>0.71960529861749256</v>
      </c>
      <c r="C707" s="16">
        <f t="shared" si="28"/>
        <v>15488.980500746886</v>
      </c>
      <c r="D707" s="4">
        <f t="shared" ref="D707:D770" si="29">TRUNC(C707, $H$5)</f>
        <v>15488.9805</v>
      </c>
    </row>
    <row r="708" spans="2:4" x14ac:dyDescent="0.35">
      <c r="B708" s="4">
        <v>0.7212593878848389</v>
      </c>
      <c r="C708" s="16">
        <f t="shared" si="28"/>
        <v>15511.167570470654</v>
      </c>
      <c r="D708" s="4">
        <f t="shared" si="29"/>
        <v>15511.1675</v>
      </c>
    </row>
    <row r="709" spans="2:4" x14ac:dyDescent="0.35">
      <c r="B709" s="4">
        <v>0.72287304943836306</v>
      </c>
      <c r="C709" s="16">
        <f t="shared" si="28"/>
        <v>15532.875891415668</v>
      </c>
      <c r="D709" s="4">
        <f t="shared" si="29"/>
        <v>15532.8758</v>
      </c>
    </row>
    <row r="710" spans="2:4" x14ac:dyDescent="0.35">
      <c r="B710" s="4">
        <v>0.72567722953273572</v>
      </c>
      <c r="C710" s="16">
        <f t="shared" si="28"/>
        <v>15570.750951945844</v>
      </c>
      <c r="D710" s="4">
        <f t="shared" si="29"/>
        <v>15570.750899999999</v>
      </c>
    </row>
    <row r="711" spans="2:4" x14ac:dyDescent="0.35">
      <c r="B711" s="4">
        <v>0.72622328564455596</v>
      </c>
      <c r="C711" s="16">
        <f t="shared" si="28"/>
        <v>15578.148820656981</v>
      </c>
      <c r="D711" s="4">
        <f t="shared" si="29"/>
        <v>15578.148800000001</v>
      </c>
    </row>
    <row r="712" spans="2:4" x14ac:dyDescent="0.35">
      <c r="B712" s="4">
        <v>0.72729327914949393</v>
      </c>
      <c r="C712" s="16">
        <f t="shared" si="28"/>
        <v>15592.666320792494</v>
      </c>
      <c r="D712" s="4">
        <f t="shared" si="29"/>
        <v>15592.666300000001</v>
      </c>
    </row>
    <row r="713" spans="2:4" x14ac:dyDescent="0.35">
      <c r="B713" s="4">
        <v>0.72817089720742689</v>
      </c>
      <c r="C713" s="16">
        <f t="shared" si="28"/>
        <v>15604.594975130454</v>
      </c>
      <c r="D713" s="4">
        <f t="shared" si="29"/>
        <v>15604.5949</v>
      </c>
    </row>
    <row r="714" spans="2:4" x14ac:dyDescent="0.35">
      <c r="B714" s="4">
        <v>0.72957303086079361</v>
      </c>
      <c r="C714" s="16">
        <f t="shared" si="28"/>
        <v>15623.692916451462</v>
      </c>
      <c r="D714" s="4">
        <f t="shared" si="29"/>
        <v>15623.6929</v>
      </c>
    </row>
    <row r="715" spans="2:4" x14ac:dyDescent="0.35">
      <c r="B715" s="4">
        <v>0.7305699211206983</v>
      </c>
      <c r="C715" s="16">
        <f t="shared" si="28"/>
        <v>15637.301318774786</v>
      </c>
      <c r="D715" s="4">
        <f t="shared" si="29"/>
        <v>15637.301299999999</v>
      </c>
    </row>
    <row r="716" spans="2:4" x14ac:dyDescent="0.35">
      <c r="B716" s="4">
        <v>0.73127685039527357</v>
      </c>
      <c r="C716" s="16">
        <f t="shared" si="28"/>
        <v>15646.966768708919</v>
      </c>
      <c r="D716" s="4">
        <f t="shared" si="29"/>
        <v>15646.966700000001</v>
      </c>
    </row>
    <row r="717" spans="2:4" x14ac:dyDescent="0.35">
      <c r="B717" s="4">
        <v>0.73296830843383143</v>
      </c>
      <c r="C717" s="16">
        <f t="shared" si="28"/>
        <v>15670.144862064932</v>
      </c>
      <c r="D717" s="4">
        <f t="shared" si="29"/>
        <v>15670.1448</v>
      </c>
    </row>
    <row r="718" spans="2:4" x14ac:dyDescent="0.35">
      <c r="B718" s="4">
        <v>0.73371896530842995</v>
      </c>
      <c r="C718" s="16">
        <f t="shared" si="28"/>
        <v>15680.45464663659</v>
      </c>
      <c r="D718" s="4">
        <f t="shared" si="29"/>
        <v>15680.454599999999</v>
      </c>
    </row>
    <row r="719" spans="2:4" x14ac:dyDescent="0.35">
      <c r="B719" s="4">
        <v>0.73404271375850905</v>
      </c>
      <c r="C719" s="16">
        <f t="shared" si="28"/>
        <v>15684.905606091746</v>
      </c>
      <c r="D719" s="4">
        <f t="shared" si="29"/>
        <v>15684.9056</v>
      </c>
    </row>
    <row r="720" spans="2:4" x14ac:dyDescent="0.35">
      <c r="B720" s="4">
        <v>0.73424236899035755</v>
      </c>
      <c r="C720" s="16">
        <f t="shared" si="28"/>
        <v>15687.651857362092</v>
      </c>
      <c r="D720" s="4">
        <f t="shared" si="29"/>
        <v>15687.6518</v>
      </c>
    </row>
    <row r="721" spans="2:4" x14ac:dyDescent="0.35">
      <c r="B721" s="4">
        <v>0.73535796777680362</v>
      </c>
      <c r="C721" s="16">
        <f t="shared" si="28"/>
        <v>15703.015904957232</v>
      </c>
      <c r="D721" s="4">
        <f t="shared" si="29"/>
        <v>15703.0159</v>
      </c>
    </row>
    <row r="722" spans="2:4" x14ac:dyDescent="0.35">
      <c r="B722" s="4">
        <v>0.73613197289721755</v>
      </c>
      <c r="C722" s="16">
        <f t="shared" si="28"/>
        <v>15713.694553953985</v>
      </c>
      <c r="D722" s="4">
        <f t="shared" si="29"/>
        <v>15713.6945</v>
      </c>
    </row>
    <row r="723" spans="2:4" x14ac:dyDescent="0.35">
      <c r="B723" s="4">
        <v>0.73616202395305252</v>
      </c>
      <c r="C723" s="16">
        <f t="shared" si="28"/>
        <v>15714.109472367443</v>
      </c>
      <c r="D723" s="4">
        <f t="shared" si="29"/>
        <v>15714.109399999999</v>
      </c>
    </row>
    <row r="724" spans="2:4" x14ac:dyDescent="0.35">
      <c r="B724" s="4">
        <v>0.73711119106710854</v>
      </c>
      <c r="C724" s="16">
        <f t="shared" si="28"/>
        <v>15727.226914216437</v>
      </c>
      <c r="D724" s="4">
        <f t="shared" si="29"/>
        <v>15727.2269</v>
      </c>
    </row>
    <row r="725" spans="2:4" x14ac:dyDescent="0.35">
      <c r="B725" s="4">
        <v>0.73736456749551826</v>
      </c>
      <c r="C725" s="16">
        <f t="shared" si="28"/>
        <v>15730.732566489129</v>
      </c>
      <c r="D725" s="4">
        <f t="shared" si="29"/>
        <v>15730.7325</v>
      </c>
    </row>
    <row r="726" spans="2:4" x14ac:dyDescent="0.35">
      <c r="B726" s="4">
        <v>0.73791767132388475</v>
      </c>
      <c r="C726" s="16">
        <f t="shared" si="28"/>
        <v>15738.39105090102</v>
      </c>
      <c r="D726" s="4">
        <f t="shared" si="29"/>
        <v>15738.391</v>
      </c>
    </row>
    <row r="727" spans="2:4" x14ac:dyDescent="0.35">
      <c r="B727" s="4">
        <v>0.73821646578369149</v>
      </c>
      <c r="C727" s="16">
        <f t="shared" si="28"/>
        <v>15742.531633942777</v>
      </c>
      <c r="D727" s="4">
        <f t="shared" si="29"/>
        <v>15742.5316</v>
      </c>
    </row>
    <row r="728" spans="2:4" x14ac:dyDescent="0.35">
      <c r="B728" s="4">
        <v>0.73927249731843381</v>
      </c>
      <c r="C728" s="16">
        <f t="shared" si="28"/>
        <v>15757.184695194064</v>
      </c>
      <c r="D728" s="4">
        <f t="shared" si="29"/>
        <v>15757.184600000001</v>
      </c>
    </row>
    <row r="729" spans="2:4" x14ac:dyDescent="0.35">
      <c r="B729" s="4">
        <v>0.73934532770682493</v>
      </c>
      <c r="C729" s="16">
        <f t="shared" si="28"/>
        <v>15758.196352745621</v>
      </c>
      <c r="D729" s="4">
        <f t="shared" si="29"/>
        <v>15758.1963</v>
      </c>
    </row>
    <row r="730" spans="2:4" x14ac:dyDescent="0.35">
      <c r="B730" s="4">
        <v>0.74044182411277737</v>
      </c>
      <c r="C730" s="16">
        <f t="shared" si="28"/>
        <v>15773.444458906499</v>
      </c>
      <c r="D730" s="4">
        <f t="shared" si="29"/>
        <v>15773.4444</v>
      </c>
    </row>
    <row r="731" spans="2:4" x14ac:dyDescent="0.35">
      <c r="B731" s="4">
        <v>0.74218172197773224</v>
      </c>
      <c r="C731" s="16">
        <f t="shared" si="28"/>
        <v>15797.706091939855</v>
      </c>
      <c r="D731" s="4">
        <f t="shared" si="29"/>
        <v>15797.706</v>
      </c>
    </row>
    <row r="732" spans="2:4" x14ac:dyDescent="0.35">
      <c r="B732" s="4">
        <v>0.74234063202774991</v>
      </c>
      <c r="C732" s="16">
        <f t="shared" si="28"/>
        <v>15799.926053434123</v>
      </c>
      <c r="D732" s="4">
        <f t="shared" si="29"/>
        <v>15799.925999999999</v>
      </c>
    </row>
    <row r="733" spans="2:4" x14ac:dyDescent="0.35">
      <c r="B733" s="4">
        <v>0.74254689165655963</v>
      </c>
      <c r="C733" s="16">
        <f t="shared" si="28"/>
        <v>15802.808506181025</v>
      </c>
      <c r="D733" s="4">
        <f t="shared" si="29"/>
        <v>15802.808499999999</v>
      </c>
    </row>
    <row r="734" spans="2:4" x14ac:dyDescent="0.35">
      <c r="B734" s="4">
        <v>0.74444958809389239</v>
      </c>
      <c r="C734" s="16">
        <f t="shared" si="28"/>
        <v>15829.453097879574</v>
      </c>
      <c r="D734" s="4">
        <f t="shared" si="29"/>
        <v>15829.453</v>
      </c>
    </row>
    <row r="735" spans="2:4" x14ac:dyDescent="0.35">
      <c r="B735" s="4">
        <v>0.74529878292845764</v>
      </c>
      <c r="C735" s="16">
        <f t="shared" si="28"/>
        <v>15841.37688694297</v>
      </c>
      <c r="D735" s="4">
        <f t="shared" si="29"/>
        <v>15841.3768</v>
      </c>
    </row>
    <row r="736" spans="2:4" x14ac:dyDescent="0.35">
      <c r="B736" s="4">
        <v>0.74570821858271608</v>
      </c>
      <c r="C736" s="16">
        <f t="shared" si="28"/>
        <v>15847.132992907143</v>
      </c>
      <c r="D736" s="4">
        <f t="shared" si="29"/>
        <v>15847.132900000001</v>
      </c>
    </row>
    <row r="737" spans="2:4" x14ac:dyDescent="0.35">
      <c r="B737" s="4">
        <v>0.74621947277745293</v>
      </c>
      <c r="C737" s="16">
        <f t="shared" si="28"/>
        <v>15854.327038187623</v>
      </c>
      <c r="D737" s="4">
        <f t="shared" si="29"/>
        <v>15854.326999999999</v>
      </c>
    </row>
    <row r="738" spans="2:4" x14ac:dyDescent="0.35">
      <c r="B738" s="4">
        <v>0.74665249263962585</v>
      </c>
      <c r="C738" s="16">
        <f t="shared" si="28"/>
        <v>15860.425889388971</v>
      </c>
      <c r="D738" s="4">
        <f t="shared" si="29"/>
        <v>15860.425800000001</v>
      </c>
    </row>
    <row r="739" spans="2:4" x14ac:dyDescent="0.35">
      <c r="B739" s="4">
        <v>0.74796886977305788</v>
      </c>
      <c r="C739" s="16">
        <f t="shared" si="28"/>
        <v>15878.998427070757</v>
      </c>
      <c r="D739" s="4">
        <f t="shared" si="29"/>
        <v>15878.9984</v>
      </c>
    </row>
    <row r="740" spans="2:4" x14ac:dyDescent="0.35">
      <c r="B740" s="4">
        <v>0.74966749833332913</v>
      </c>
      <c r="C740" s="16">
        <f t="shared" si="28"/>
        <v>15903.035907140704</v>
      </c>
      <c r="D740" s="4">
        <f t="shared" si="29"/>
        <v>15903.035900000001</v>
      </c>
    </row>
    <row r="741" spans="2:4" x14ac:dyDescent="0.35">
      <c r="B741" s="4">
        <v>0.74997854324949298</v>
      </c>
      <c r="C741" s="16">
        <f t="shared" si="28"/>
        <v>15907.44636268417</v>
      </c>
      <c r="D741" s="4">
        <f t="shared" si="29"/>
        <v>15907.4463</v>
      </c>
    </row>
    <row r="742" spans="2:4" x14ac:dyDescent="0.35">
      <c r="B742" s="4">
        <v>0.75033677484154782</v>
      </c>
      <c r="C742" s="16">
        <f t="shared" si="28"/>
        <v>15912.529301515202</v>
      </c>
      <c r="D742" s="4">
        <f t="shared" si="29"/>
        <v>15912.5293</v>
      </c>
    </row>
    <row r="743" spans="2:4" x14ac:dyDescent="0.35">
      <c r="B743" s="4">
        <v>0.75137326548820094</v>
      </c>
      <c r="C743" s="16">
        <f t="shared" si="28"/>
        <v>15927.256615444472</v>
      </c>
      <c r="D743" s="4">
        <f t="shared" si="29"/>
        <v>15927.256600000001</v>
      </c>
    </row>
    <row r="744" spans="2:4" x14ac:dyDescent="0.35">
      <c r="B744" s="4">
        <v>0.75391098811731971</v>
      </c>
      <c r="C744" s="16">
        <f t="shared" si="28"/>
        <v>15963.444792315258</v>
      </c>
      <c r="D744" s="4">
        <f t="shared" si="29"/>
        <v>15963.4447</v>
      </c>
    </row>
    <row r="745" spans="2:4" x14ac:dyDescent="0.35">
      <c r="B745" s="4">
        <v>0.75524745781206648</v>
      </c>
      <c r="C745" s="16">
        <f t="shared" si="28"/>
        <v>15982.57800269841</v>
      </c>
      <c r="D745" s="4">
        <f t="shared" si="29"/>
        <v>15982.578</v>
      </c>
    </row>
    <row r="746" spans="2:4" x14ac:dyDescent="0.35">
      <c r="B746" s="4">
        <v>0.75539718728077876</v>
      </c>
      <c r="C746" s="16">
        <f t="shared" si="28"/>
        <v>15984.724815154625</v>
      </c>
      <c r="D746" s="4">
        <f t="shared" si="29"/>
        <v>15984.7248</v>
      </c>
    </row>
    <row r="747" spans="2:4" x14ac:dyDescent="0.35">
      <c r="B747" s="4">
        <v>0.75635789830237143</v>
      </c>
      <c r="C747" s="16">
        <f t="shared" si="28"/>
        <v>15998.51509595551</v>
      </c>
      <c r="D747" s="4">
        <f t="shared" si="29"/>
        <v>15998.514999999999</v>
      </c>
    </row>
    <row r="748" spans="2:4" x14ac:dyDescent="0.35">
      <c r="B748" s="4">
        <v>0.75651607582757108</v>
      </c>
      <c r="C748" s="16">
        <f t="shared" si="28"/>
        <v>16000.788219842701</v>
      </c>
      <c r="D748" s="4">
        <f t="shared" si="29"/>
        <v>16000.788200000001</v>
      </c>
    </row>
    <row r="749" spans="2:4" x14ac:dyDescent="0.35">
      <c r="B749" s="4">
        <v>0.7570354290442044</v>
      </c>
      <c r="C749" s="16">
        <f t="shared" si="28"/>
        <v>16008.256892855254</v>
      </c>
      <c r="D749" s="4">
        <f t="shared" si="29"/>
        <v>16008.256799999999</v>
      </c>
    </row>
    <row r="750" spans="2:4" x14ac:dyDescent="0.35">
      <c r="B750" s="4">
        <v>0.7579243483064757</v>
      </c>
      <c r="C750" s="16">
        <f t="shared" si="28"/>
        <v>16021.05873926875</v>
      </c>
      <c r="D750" s="4">
        <f t="shared" si="29"/>
        <v>16021.0587</v>
      </c>
    </row>
    <row r="751" spans="2:4" x14ac:dyDescent="0.35">
      <c r="B751" s="4">
        <v>0.75876869859376017</v>
      </c>
      <c r="C751" s="16">
        <f t="shared" si="28"/>
        <v>16033.240506308874</v>
      </c>
      <c r="D751" s="4">
        <f t="shared" si="29"/>
        <v>16033.2405</v>
      </c>
    </row>
    <row r="752" spans="2:4" x14ac:dyDescent="0.35">
      <c r="B752" s="4">
        <v>0.76148054553658973</v>
      </c>
      <c r="C752" s="16">
        <f t="shared" si="28"/>
        <v>16072.51024987852</v>
      </c>
      <c r="D752" s="4">
        <f t="shared" si="29"/>
        <v>16072.510200000001</v>
      </c>
    </row>
    <row r="753" spans="2:4" x14ac:dyDescent="0.35">
      <c r="B753" s="4">
        <v>0.7621374269794513</v>
      </c>
      <c r="C753" s="16">
        <f t="shared" si="28"/>
        <v>16082.055963529743</v>
      </c>
      <c r="D753" s="4">
        <f t="shared" si="29"/>
        <v>16082.055899999999</v>
      </c>
    </row>
    <row r="754" spans="2:4" x14ac:dyDescent="0.35">
      <c r="B754" s="4">
        <v>0.76234591023101472</v>
      </c>
      <c r="C754" s="16">
        <f t="shared" si="28"/>
        <v>16085.088369218314</v>
      </c>
      <c r="D754" s="4">
        <f t="shared" si="29"/>
        <v>16085.088299999999</v>
      </c>
    </row>
    <row r="755" spans="2:4" x14ac:dyDescent="0.35">
      <c r="B755" s="4">
        <v>0.76308416306281124</v>
      </c>
      <c r="C755" s="16">
        <f t="shared" si="28"/>
        <v>16095.8370245364</v>
      </c>
      <c r="D755" s="4">
        <f t="shared" si="29"/>
        <v>16095.837</v>
      </c>
    </row>
    <row r="756" spans="2:4" x14ac:dyDescent="0.35">
      <c r="B756" s="4">
        <v>0.76368394376518656</v>
      </c>
      <c r="C756" s="16">
        <f t="shared" si="28"/>
        <v>16104.58191880692</v>
      </c>
      <c r="D756" s="4">
        <f t="shared" si="29"/>
        <v>16104.581899999999</v>
      </c>
    </row>
    <row r="757" spans="2:4" x14ac:dyDescent="0.35">
      <c r="B757" s="4">
        <v>0.76410127260338589</v>
      </c>
      <c r="C757" s="16">
        <f t="shared" si="28"/>
        <v>16110.673185847636</v>
      </c>
      <c r="D757" s="4">
        <f t="shared" si="29"/>
        <v>16110.6731</v>
      </c>
    </row>
    <row r="758" spans="2:4" x14ac:dyDescent="0.35">
      <c r="B758" s="4">
        <v>0.76443235641829987</v>
      </c>
      <c r="C758" s="16">
        <f t="shared" ref="C758:C821" si="30">$A$4-SQRT((1-B758)*($A$4-$A$2)*($A$4-$A$6))</f>
        <v>16115.509467750133</v>
      </c>
      <c r="D758" s="4">
        <f t="shared" si="29"/>
        <v>16115.509400000001</v>
      </c>
    </row>
    <row r="759" spans="2:4" x14ac:dyDescent="0.35">
      <c r="B759" s="4">
        <v>0.76471557505633692</v>
      </c>
      <c r="C759" s="16">
        <f t="shared" si="30"/>
        <v>16119.649260490783</v>
      </c>
      <c r="D759" s="4">
        <f t="shared" si="29"/>
        <v>16119.6492</v>
      </c>
    </row>
    <row r="760" spans="2:4" x14ac:dyDescent="0.35">
      <c r="B760" s="4">
        <v>0.76472144058569125</v>
      </c>
      <c r="C760" s="16">
        <f t="shared" si="30"/>
        <v>16119.735022969035</v>
      </c>
      <c r="D760" s="4">
        <f t="shared" si="29"/>
        <v>16119.735000000001</v>
      </c>
    </row>
    <row r="761" spans="2:4" x14ac:dyDescent="0.35">
      <c r="B761" s="4">
        <v>0.76659512081183578</v>
      </c>
      <c r="C761" s="16">
        <f t="shared" si="30"/>
        <v>16147.185855967007</v>
      </c>
      <c r="D761" s="4">
        <f t="shared" si="29"/>
        <v>16147.185799999999</v>
      </c>
    </row>
    <row r="762" spans="2:4" x14ac:dyDescent="0.35">
      <c r="B762" s="4">
        <v>0.7672377753720685</v>
      </c>
      <c r="C762" s="16">
        <f t="shared" si="30"/>
        <v>16156.626592451657</v>
      </c>
      <c r="D762" s="4">
        <f t="shared" si="29"/>
        <v>16156.6265</v>
      </c>
    </row>
    <row r="763" spans="2:4" x14ac:dyDescent="0.35">
      <c r="B763" s="4">
        <v>0.76742577057409411</v>
      </c>
      <c r="C763" s="16">
        <f t="shared" si="30"/>
        <v>16159.390746396031</v>
      </c>
      <c r="D763" s="4">
        <f t="shared" si="29"/>
        <v>16159.3907</v>
      </c>
    </row>
    <row r="764" spans="2:4" x14ac:dyDescent="0.35">
      <c r="B764" s="4">
        <v>0.7682255159200061</v>
      </c>
      <c r="C764" s="16">
        <f t="shared" si="30"/>
        <v>16171.162163523373</v>
      </c>
      <c r="D764" s="4">
        <f t="shared" si="29"/>
        <v>16171.1621</v>
      </c>
    </row>
    <row r="765" spans="2:4" x14ac:dyDescent="0.35">
      <c r="B765" s="4">
        <v>0.76842963820892385</v>
      </c>
      <c r="C765" s="16">
        <f t="shared" si="30"/>
        <v>16174.169882544356</v>
      </c>
      <c r="D765" s="4">
        <f t="shared" si="29"/>
        <v>16174.1698</v>
      </c>
    </row>
    <row r="766" spans="2:4" x14ac:dyDescent="0.35">
      <c r="B766" s="4">
        <v>0.76863249410830148</v>
      </c>
      <c r="C766" s="16">
        <f t="shared" si="30"/>
        <v>16177.160255039715</v>
      </c>
      <c r="D766" s="4">
        <f t="shared" si="29"/>
        <v>16177.1602</v>
      </c>
    </row>
    <row r="767" spans="2:4" x14ac:dyDescent="0.35">
      <c r="B767" s="4">
        <v>0.77057798403080058</v>
      </c>
      <c r="C767" s="16">
        <f t="shared" si="30"/>
        <v>16205.906269928055</v>
      </c>
      <c r="D767" s="4">
        <f t="shared" si="29"/>
        <v>16205.906199999999</v>
      </c>
    </row>
    <row r="768" spans="2:4" x14ac:dyDescent="0.35">
      <c r="B768" s="4">
        <v>0.77334694892802414</v>
      </c>
      <c r="C768" s="16">
        <f t="shared" si="30"/>
        <v>16247.030736358891</v>
      </c>
      <c r="D768" s="4">
        <f t="shared" si="29"/>
        <v>16247.030699999999</v>
      </c>
    </row>
    <row r="769" spans="2:4" x14ac:dyDescent="0.35">
      <c r="B769" s="4">
        <v>0.77786157820403845</v>
      </c>
      <c r="C769" s="16">
        <f t="shared" si="30"/>
        <v>16314.624134325171</v>
      </c>
      <c r="D769" s="4">
        <f t="shared" si="29"/>
        <v>16314.624100000001</v>
      </c>
    </row>
    <row r="770" spans="2:4" x14ac:dyDescent="0.35">
      <c r="B770" s="4">
        <v>0.77795810093938256</v>
      </c>
      <c r="C770" s="16">
        <f t="shared" si="30"/>
        <v>16316.076744082393</v>
      </c>
      <c r="D770" s="4">
        <f t="shared" si="29"/>
        <v>16316.0767</v>
      </c>
    </row>
    <row r="771" spans="2:4" x14ac:dyDescent="0.35">
      <c r="B771" s="4">
        <v>0.77850962047629713</v>
      </c>
      <c r="C771" s="16">
        <f t="shared" si="30"/>
        <v>16324.382847993078</v>
      </c>
      <c r="D771" s="4">
        <f t="shared" ref="D771:D834" si="31">TRUNC(C771, $H$5)</f>
        <v>16324.382799999999</v>
      </c>
    </row>
    <row r="772" spans="2:4" x14ac:dyDescent="0.35">
      <c r="B772" s="4">
        <v>0.78080859847494311</v>
      </c>
      <c r="C772" s="16">
        <f t="shared" si="30"/>
        <v>16359.118282423527</v>
      </c>
      <c r="D772" s="4">
        <f t="shared" si="31"/>
        <v>16359.118200000001</v>
      </c>
    </row>
    <row r="773" spans="2:4" x14ac:dyDescent="0.35">
      <c r="B773" s="4">
        <v>0.78108200529595395</v>
      </c>
      <c r="C773" s="16">
        <f t="shared" si="30"/>
        <v>16363.261302834497</v>
      </c>
      <c r="D773" s="4">
        <f t="shared" si="31"/>
        <v>16363.2613</v>
      </c>
    </row>
    <row r="774" spans="2:4" x14ac:dyDescent="0.35">
      <c r="B774" s="4">
        <v>0.7821834827399371</v>
      </c>
      <c r="C774" s="16">
        <f t="shared" si="30"/>
        <v>16379.978604813678</v>
      </c>
      <c r="D774" s="4">
        <f t="shared" si="31"/>
        <v>16379.9786</v>
      </c>
    </row>
    <row r="775" spans="2:4" x14ac:dyDescent="0.35">
      <c r="B775" s="4">
        <v>0.78654565567751744</v>
      </c>
      <c r="C775" s="16">
        <f t="shared" si="30"/>
        <v>16446.602859761704</v>
      </c>
      <c r="D775" s="4">
        <f t="shared" si="31"/>
        <v>16446.602800000001</v>
      </c>
    </row>
    <row r="776" spans="2:4" x14ac:dyDescent="0.35">
      <c r="B776" s="4">
        <v>0.78711588138420385</v>
      </c>
      <c r="C776" s="16">
        <f t="shared" si="30"/>
        <v>16455.36214405272</v>
      </c>
      <c r="D776" s="4">
        <f t="shared" si="31"/>
        <v>16455.362099999998</v>
      </c>
    </row>
    <row r="777" spans="2:4" x14ac:dyDescent="0.35">
      <c r="B777" s="4">
        <v>0.78782159946452224</v>
      </c>
      <c r="C777" s="16">
        <f t="shared" si="30"/>
        <v>16466.218997568241</v>
      </c>
      <c r="D777" s="4">
        <f t="shared" si="31"/>
        <v>16466.2189</v>
      </c>
    </row>
    <row r="778" spans="2:4" x14ac:dyDescent="0.35">
      <c r="B778" s="4">
        <v>0.79005046071785334</v>
      </c>
      <c r="C778" s="16">
        <f t="shared" si="30"/>
        <v>16500.627160750977</v>
      </c>
      <c r="D778" s="4">
        <f t="shared" si="31"/>
        <v>16500.627100000002</v>
      </c>
    </row>
    <row r="779" spans="2:4" x14ac:dyDescent="0.35">
      <c r="B779" s="4">
        <v>0.7900730620312012</v>
      </c>
      <c r="C779" s="16">
        <f t="shared" si="30"/>
        <v>16500.977002708612</v>
      </c>
      <c r="D779" s="4">
        <f t="shared" si="31"/>
        <v>16500.976999999999</v>
      </c>
    </row>
    <row r="780" spans="2:4" x14ac:dyDescent="0.35">
      <c r="B780" s="4">
        <v>0.79050072346317579</v>
      </c>
      <c r="C780" s="16">
        <f t="shared" si="30"/>
        <v>16507.600255744488</v>
      </c>
      <c r="D780" s="4">
        <f t="shared" si="31"/>
        <v>16507.600200000001</v>
      </c>
    </row>
    <row r="781" spans="2:4" x14ac:dyDescent="0.35">
      <c r="B781" s="4">
        <v>0.79053145923892143</v>
      </c>
      <c r="C781" s="16">
        <f t="shared" si="30"/>
        <v>16508.076525317862</v>
      </c>
      <c r="D781" s="4">
        <f t="shared" si="31"/>
        <v>16508.076499999999</v>
      </c>
    </row>
    <row r="782" spans="2:4" x14ac:dyDescent="0.35">
      <c r="B782" s="4">
        <v>0.7912982765907226</v>
      </c>
      <c r="C782" s="16">
        <f t="shared" si="30"/>
        <v>16519.970158251846</v>
      </c>
      <c r="D782" s="4">
        <f t="shared" si="31"/>
        <v>16519.970099999999</v>
      </c>
    </row>
    <row r="783" spans="2:4" x14ac:dyDescent="0.35">
      <c r="B783" s="4">
        <v>0.79260067354988462</v>
      </c>
      <c r="C783" s="16">
        <f t="shared" si="30"/>
        <v>16540.221019124321</v>
      </c>
      <c r="D783" s="4">
        <f t="shared" si="31"/>
        <v>16540.221000000001</v>
      </c>
    </row>
    <row r="784" spans="2:4" x14ac:dyDescent="0.35">
      <c r="B784" s="4">
        <v>0.79317779460341609</v>
      </c>
      <c r="C784" s="16">
        <f t="shared" si="30"/>
        <v>16549.214952752442</v>
      </c>
      <c r="D784" s="4">
        <f t="shared" si="31"/>
        <v>16549.214899999999</v>
      </c>
    </row>
    <row r="785" spans="2:4" x14ac:dyDescent="0.35">
      <c r="B785" s="4">
        <v>0.79365719617737329</v>
      </c>
      <c r="C785" s="16">
        <f t="shared" si="30"/>
        <v>16556.695558247113</v>
      </c>
      <c r="D785" s="4">
        <f t="shared" si="31"/>
        <v>16556.695500000002</v>
      </c>
    </row>
    <row r="786" spans="2:4" x14ac:dyDescent="0.35">
      <c r="B786" s="4">
        <v>0.7946329494873331</v>
      </c>
      <c r="C786" s="16">
        <f t="shared" si="30"/>
        <v>16571.948151799912</v>
      </c>
      <c r="D786" s="4">
        <f t="shared" si="31"/>
        <v>16571.948100000001</v>
      </c>
    </row>
    <row r="787" spans="2:4" x14ac:dyDescent="0.35">
      <c r="B787" s="4">
        <v>0.79526642650663459</v>
      </c>
      <c r="C787" s="16">
        <f t="shared" si="30"/>
        <v>16581.869821601846</v>
      </c>
      <c r="D787" s="4">
        <f t="shared" si="31"/>
        <v>16581.8698</v>
      </c>
    </row>
    <row r="788" spans="2:4" x14ac:dyDescent="0.35">
      <c r="B788" s="4">
        <v>0.79548498046792215</v>
      </c>
      <c r="C788" s="16">
        <f t="shared" si="30"/>
        <v>16585.296426969202</v>
      </c>
      <c r="D788" s="4">
        <f t="shared" si="31"/>
        <v>16585.296399999999</v>
      </c>
    </row>
    <row r="789" spans="2:4" x14ac:dyDescent="0.35">
      <c r="B789" s="4">
        <v>0.79589183544524833</v>
      </c>
      <c r="C789" s="16">
        <f t="shared" si="30"/>
        <v>16591.680196150006</v>
      </c>
      <c r="D789" s="4">
        <f t="shared" si="31"/>
        <v>16591.680100000001</v>
      </c>
    </row>
    <row r="790" spans="2:4" x14ac:dyDescent="0.35">
      <c r="B790" s="4">
        <v>0.79674380098104591</v>
      </c>
      <c r="C790" s="16">
        <f t="shared" si="30"/>
        <v>16605.068628780013</v>
      </c>
      <c r="D790" s="4">
        <f t="shared" si="31"/>
        <v>16605.068599999999</v>
      </c>
    </row>
    <row r="791" spans="2:4" x14ac:dyDescent="0.35">
      <c r="B791" s="4">
        <v>0.79836731780293413</v>
      </c>
      <c r="C791" s="16">
        <f t="shared" si="30"/>
        <v>16630.659715633836</v>
      </c>
      <c r="D791" s="4">
        <f t="shared" si="31"/>
        <v>16630.6597</v>
      </c>
    </row>
    <row r="792" spans="2:4" x14ac:dyDescent="0.35">
      <c r="B792" s="4">
        <v>0.7989279683633278</v>
      </c>
      <c r="C792" s="16">
        <f t="shared" si="30"/>
        <v>16639.521027053193</v>
      </c>
      <c r="D792" s="4">
        <f t="shared" si="31"/>
        <v>16639.521000000001</v>
      </c>
    </row>
    <row r="793" spans="2:4" x14ac:dyDescent="0.35">
      <c r="B793" s="4">
        <v>0.79999649512821747</v>
      </c>
      <c r="C793" s="16">
        <f t="shared" si="30"/>
        <v>16656.443806491297</v>
      </c>
      <c r="D793" s="4">
        <f t="shared" si="31"/>
        <v>16656.443800000001</v>
      </c>
    </row>
    <row r="794" spans="2:4" x14ac:dyDescent="0.35">
      <c r="B794" s="4">
        <v>0.80056606391142604</v>
      </c>
      <c r="C794" s="16">
        <f t="shared" si="30"/>
        <v>16665.482817055345</v>
      </c>
      <c r="D794" s="4">
        <f t="shared" si="31"/>
        <v>16665.482800000002</v>
      </c>
    </row>
    <row r="795" spans="2:4" x14ac:dyDescent="0.35">
      <c r="B795" s="4">
        <v>0.80096345552196035</v>
      </c>
      <c r="C795" s="16">
        <f t="shared" si="30"/>
        <v>16671.797036363201</v>
      </c>
      <c r="D795" s="4">
        <f t="shared" si="31"/>
        <v>16671.796999999999</v>
      </c>
    </row>
    <row r="796" spans="2:4" x14ac:dyDescent="0.35">
      <c r="B796" s="4">
        <v>0.80266387621335977</v>
      </c>
      <c r="C796" s="16">
        <f t="shared" si="30"/>
        <v>16698.886756622127</v>
      </c>
      <c r="D796" s="4">
        <f t="shared" si="31"/>
        <v>16698.886699999999</v>
      </c>
    </row>
    <row r="797" spans="2:4" x14ac:dyDescent="0.35">
      <c r="B797" s="4">
        <v>0.80316680773504345</v>
      </c>
      <c r="C797" s="16">
        <f t="shared" si="30"/>
        <v>16706.921398575316</v>
      </c>
      <c r="D797" s="4">
        <f t="shared" si="31"/>
        <v>16706.921300000002</v>
      </c>
    </row>
    <row r="798" spans="2:4" x14ac:dyDescent="0.35">
      <c r="B798" s="4">
        <v>0.80441512700882467</v>
      </c>
      <c r="C798" s="16">
        <f t="shared" si="30"/>
        <v>16726.908541570236</v>
      </c>
      <c r="D798" s="4">
        <f t="shared" si="31"/>
        <v>16726.908500000001</v>
      </c>
    </row>
    <row r="799" spans="2:4" x14ac:dyDescent="0.35">
      <c r="B799" s="4">
        <v>0.80473189834830461</v>
      </c>
      <c r="C799" s="16">
        <f t="shared" si="30"/>
        <v>16731.99058294253</v>
      </c>
      <c r="D799" s="4">
        <f t="shared" si="31"/>
        <v>16731.9905</v>
      </c>
    </row>
    <row r="800" spans="2:4" x14ac:dyDescent="0.35">
      <c r="B800" s="4">
        <v>0.80483685607679911</v>
      </c>
      <c r="C800" s="16">
        <f t="shared" si="30"/>
        <v>16733.675354935076</v>
      </c>
      <c r="D800" s="4">
        <f t="shared" si="31"/>
        <v>16733.675299999999</v>
      </c>
    </row>
    <row r="801" spans="2:4" x14ac:dyDescent="0.35">
      <c r="B801" s="4">
        <v>0.80522418104578597</v>
      </c>
      <c r="C801" s="16">
        <f t="shared" si="30"/>
        <v>16739.89658443346</v>
      </c>
      <c r="D801" s="4">
        <f t="shared" si="31"/>
        <v>16739.896499999999</v>
      </c>
    </row>
    <row r="802" spans="2:4" x14ac:dyDescent="0.35">
      <c r="B802" s="4">
        <v>0.8073477668703738</v>
      </c>
      <c r="C802" s="16">
        <f t="shared" si="30"/>
        <v>16774.116182767237</v>
      </c>
      <c r="D802" s="4">
        <f t="shared" si="31"/>
        <v>16774.116099999999</v>
      </c>
    </row>
    <row r="803" spans="2:4" x14ac:dyDescent="0.35">
      <c r="B803" s="4">
        <v>0.8075907897300032</v>
      </c>
      <c r="C803" s="16">
        <f t="shared" si="30"/>
        <v>16778.04426998043</v>
      </c>
      <c r="D803" s="4">
        <f t="shared" si="31"/>
        <v>16778.0442</v>
      </c>
    </row>
    <row r="804" spans="2:4" x14ac:dyDescent="0.35">
      <c r="B804" s="4">
        <v>0.80849667202159514</v>
      </c>
      <c r="C804" s="16">
        <f t="shared" si="30"/>
        <v>16792.708353133788</v>
      </c>
      <c r="D804" s="4">
        <f t="shared" si="31"/>
        <v>16792.708299999998</v>
      </c>
    </row>
    <row r="805" spans="2:4" x14ac:dyDescent="0.35">
      <c r="B805" s="4">
        <v>0.80864584262274997</v>
      </c>
      <c r="C805" s="16">
        <f t="shared" si="30"/>
        <v>16795.126394171861</v>
      </c>
      <c r="D805" s="4">
        <f t="shared" si="31"/>
        <v>16795.1263</v>
      </c>
    </row>
    <row r="806" spans="2:4" x14ac:dyDescent="0.35">
      <c r="B806" s="4">
        <v>0.80892191374075573</v>
      </c>
      <c r="C806" s="16">
        <f t="shared" si="30"/>
        <v>16799.603967861411</v>
      </c>
      <c r="D806" s="4">
        <f t="shared" si="31"/>
        <v>16799.603899999998</v>
      </c>
    </row>
    <row r="807" spans="2:4" x14ac:dyDescent="0.35">
      <c r="B807" s="4">
        <v>0.81325537311151719</v>
      </c>
      <c r="C807" s="16">
        <f t="shared" si="30"/>
        <v>16870.316571798936</v>
      </c>
      <c r="D807" s="4">
        <f t="shared" si="31"/>
        <v>16870.316500000001</v>
      </c>
    </row>
    <row r="808" spans="2:4" x14ac:dyDescent="0.35">
      <c r="B808" s="4">
        <v>0.8133741096621051</v>
      </c>
      <c r="C808" s="16">
        <f t="shared" si="30"/>
        <v>16872.265578863226</v>
      </c>
      <c r="D808" s="4">
        <f t="shared" si="31"/>
        <v>16872.265500000001</v>
      </c>
    </row>
    <row r="809" spans="2:4" x14ac:dyDescent="0.35">
      <c r="B809" s="4">
        <v>0.81541021684938064</v>
      </c>
      <c r="C809" s="16">
        <f t="shared" si="30"/>
        <v>16905.784351542472</v>
      </c>
      <c r="D809" s="4">
        <f t="shared" si="31"/>
        <v>16905.784299999999</v>
      </c>
    </row>
    <row r="810" spans="2:4" x14ac:dyDescent="0.35">
      <c r="B810" s="4">
        <v>0.82002295092047728</v>
      </c>
      <c r="C810" s="16">
        <f t="shared" si="30"/>
        <v>16982.410592704087</v>
      </c>
      <c r="D810" s="4">
        <f t="shared" si="31"/>
        <v>16982.410500000002</v>
      </c>
    </row>
    <row r="811" spans="2:4" x14ac:dyDescent="0.35">
      <c r="B811" s="4">
        <v>0.8201457205104935</v>
      </c>
      <c r="C811" s="16">
        <f t="shared" si="30"/>
        <v>16984.463362817187</v>
      </c>
      <c r="D811" s="4">
        <f t="shared" si="31"/>
        <v>16984.463299999999</v>
      </c>
    </row>
    <row r="812" spans="2:4" x14ac:dyDescent="0.35">
      <c r="B812" s="4">
        <v>0.8202664066501808</v>
      </c>
      <c r="C812" s="16">
        <f t="shared" si="30"/>
        <v>16986.481979574382</v>
      </c>
      <c r="D812" s="4">
        <f t="shared" si="31"/>
        <v>16986.481899999999</v>
      </c>
    </row>
    <row r="813" spans="2:4" x14ac:dyDescent="0.35">
      <c r="B813" s="4">
        <v>0.82051354779304786</v>
      </c>
      <c r="C813" s="16">
        <f t="shared" si="30"/>
        <v>16990.617820105068</v>
      </c>
      <c r="D813" s="4">
        <f t="shared" si="31"/>
        <v>16990.6178</v>
      </c>
    </row>
    <row r="814" spans="2:4" x14ac:dyDescent="0.35">
      <c r="B814" s="4">
        <v>0.82211311035726653</v>
      </c>
      <c r="C814" s="16">
        <f t="shared" si="30"/>
        <v>17017.455207345458</v>
      </c>
      <c r="D814" s="4">
        <f t="shared" si="31"/>
        <v>17017.4552</v>
      </c>
    </row>
    <row r="815" spans="2:4" x14ac:dyDescent="0.35">
      <c r="B815" s="4">
        <v>0.82248622705226893</v>
      </c>
      <c r="C815" s="16">
        <f t="shared" si="30"/>
        <v>17023.732676905802</v>
      </c>
      <c r="D815" s="4">
        <f t="shared" si="31"/>
        <v>17023.732599999999</v>
      </c>
    </row>
    <row r="816" spans="2:4" x14ac:dyDescent="0.35">
      <c r="B816" s="4">
        <v>0.82455684798528961</v>
      </c>
      <c r="C816" s="16">
        <f t="shared" si="30"/>
        <v>17058.690196147003</v>
      </c>
      <c r="D816" s="4">
        <f t="shared" si="31"/>
        <v>17058.6901</v>
      </c>
    </row>
    <row r="817" spans="2:4" x14ac:dyDescent="0.35">
      <c r="B817" s="4">
        <v>0.82569209691154577</v>
      </c>
      <c r="C817" s="16">
        <f t="shared" si="30"/>
        <v>17077.943760702961</v>
      </c>
      <c r="D817" s="4">
        <f t="shared" si="31"/>
        <v>17077.9437</v>
      </c>
    </row>
    <row r="818" spans="2:4" x14ac:dyDescent="0.35">
      <c r="B818" s="4">
        <v>0.82618745476421807</v>
      </c>
      <c r="C818" s="16">
        <f t="shared" si="30"/>
        <v>17086.364561334598</v>
      </c>
      <c r="D818" s="4">
        <f t="shared" si="31"/>
        <v>17086.3645</v>
      </c>
    </row>
    <row r="819" spans="2:4" x14ac:dyDescent="0.35">
      <c r="B819" s="4">
        <v>0.82632650290128573</v>
      </c>
      <c r="C819" s="16">
        <f t="shared" si="30"/>
        <v>17088.730456470345</v>
      </c>
      <c r="D819" s="4">
        <f t="shared" si="31"/>
        <v>17088.7304</v>
      </c>
    </row>
    <row r="820" spans="2:4" x14ac:dyDescent="0.35">
      <c r="B820" s="4">
        <v>0.82707000798601282</v>
      </c>
      <c r="C820" s="16">
        <f t="shared" si="30"/>
        <v>17101.397250770806</v>
      </c>
      <c r="D820" s="4">
        <f t="shared" si="31"/>
        <v>17101.397199999999</v>
      </c>
    </row>
    <row r="821" spans="2:4" x14ac:dyDescent="0.35">
      <c r="B821" s="4">
        <v>0.82708034262070462</v>
      </c>
      <c r="C821" s="16">
        <f t="shared" si="30"/>
        <v>17101.573509425227</v>
      </c>
      <c r="D821" s="4">
        <f t="shared" si="31"/>
        <v>17101.573499999999</v>
      </c>
    </row>
    <row r="822" spans="2:4" x14ac:dyDescent="0.35">
      <c r="B822" s="4">
        <v>0.82843123412867237</v>
      </c>
      <c r="C822" s="16">
        <f t="shared" ref="C822:C885" si="32">$A$4-SQRT((1-B822)*($A$4-$A$2)*($A$4-$A$6))</f>
        <v>17124.658674314222</v>
      </c>
      <c r="D822" s="4">
        <f t="shared" si="31"/>
        <v>17124.658599999999</v>
      </c>
    </row>
    <row r="823" spans="2:4" x14ac:dyDescent="0.35">
      <c r="B823" s="4">
        <v>0.8297452750675578</v>
      </c>
      <c r="C823" s="16">
        <f t="shared" si="32"/>
        <v>17147.201467980693</v>
      </c>
      <c r="D823" s="4">
        <f t="shared" si="31"/>
        <v>17147.201400000002</v>
      </c>
    </row>
    <row r="824" spans="2:4" x14ac:dyDescent="0.35">
      <c r="B824" s="4">
        <v>0.83079123379783104</v>
      </c>
      <c r="C824" s="16">
        <f t="shared" si="32"/>
        <v>17165.207479277742</v>
      </c>
      <c r="D824" s="4">
        <f t="shared" si="31"/>
        <v>17165.207399999999</v>
      </c>
    </row>
    <row r="825" spans="2:4" x14ac:dyDescent="0.35">
      <c r="B825" s="4">
        <v>0.83081850256571432</v>
      </c>
      <c r="C825" s="16">
        <f t="shared" si="32"/>
        <v>17165.677649994108</v>
      </c>
      <c r="D825" s="4">
        <f t="shared" si="31"/>
        <v>17165.677599999999</v>
      </c>
    </row>
    <row r="826" spans="2:4" x14ac:dyDescent="0.35">
      <c r="B826" s="4">
        <v>0.834130569661515</v>
      </c>
      <c r="C826" s="16">
        <f t="shared" si="32"/>
        <v>17223.069207260382</v>
      </c>
      <c r="D826" s="4">
        <f t="shared" si="31"/>
        <v>17223.069200000002</v>
      </c>
    </row>
    <row r="827" spans="2:4" x14ac:dyDescent="0.35">
      <c r="B827" s="4">
        <v>0.83541746841640152</v>
      </c>
      <c r="C827" s="16">
        <f t="shared" si="32"/>
        <v>17245.523016414088</v>
      </c>
      <c r="D827" s="4">
        <f t="shared" si="31"/>
        <v>17245.523000000001</v>
      </c>
    </row>
    <row r="828" spans="2:4" x14ac:dyDescent="0.35">
      <c r="B828" s="4">
        <v>0.83610980630317877</v>
      </c>
      <c r="C828" s="16">
        <f t="shared" si="32"/>
        <v>17257.639250987409</v>
      </c>
      <c r="D828" s="4">
        <f t="shared" si="31"/>
        <v>17257.639200000001</v>
      </c>
    </row>
    <row r="829" spans="2:4" x14ac:dyDescent="0.35">
      <c r="B829" s="4">
        <v>0.83617145131719728</v>
      </c>
      <c r="C829" s="16">
        <f t="shared" si="32"/>
        <v>17258.71930707269</v>
      </c>
      <c r="D829" s="4">
        <f t="shared" si="31"/>
        <v>17258.719300000001</v>
      </c>
    </row>
    <row r="830" spans="2:4" x14ac:dyDescent="0.35">
      <c r="B830" s="4">
        <v>0.83774927491098694</v>
      </c>
      <c r="C830" s="16">
        <f t="shared" si="32"/>
        <v>17286.433172884961</v>
      </c>
      <c r="D830" s="4">
        <f t="shared" si="31"/>
        <v>17286.433099999998</v>
      </c>
    </row>
    <row r="831" spans="2:4" x14ac:dyDescent="0.35">
      <c r="B831" s="4">
        <v>0.83851061498639601</v>
      </c>
      <c r="C831" s="16">
        <f t="shared" si="32"/>
        <v>17299.854013734635</v>
      </c>
      <c r="D831" s="4">
        <f t="shared" si="31"/>
        <v>17299.853999999999</v>
      </c>
    </row>
    <row r="832" spans="2:4" x14ac:dyDescent="0.35">
      <c r="B832" s="4">
        <v>0.8385424773245147</v>
      </c>
      <c r="C832" s="16">
        <f t="shared" si="32"/>
        <v>17300.416369390863</v>
      </c>
      <c r="D832" s="4">
        <f t="shared" si="31"/>
        <v>17300.416300000001</v>
      </c>
    </row>
    <row r="833" spans="2:4" x14ac:dyDescent="0.35">
      <c r="B833" s="4">
        <v>0.84023505893648887</v>
      </c>
      <c r="C833" s="16">
        <f t="shared" si="32"/>
        <v>17330.369840811622</v>
      </c>
      <c r="D833" s="4">
        <f t="shared" si="31"/>
        <v>17330.3698</v>
      </c>
    </row>
    <row r="834" spans="2:4" x14ac:dyDescent="0.35">
      <c r="B834" s="4">
        <v>0.84030357314637283</v>
      </c>
      <c r="C834" s="16">
        <f t="shared" si="32"/>
        <v>17331.585664142945</v>
      </c>
      <c r="D834" s="4">
        <f t="shared" si="31"/>
        <v>17331.585599999999</v>
      </c>
    </row>
    <row r="835" spans="2:4" x14ac:dyDescent="0.35">
      <c r="B835" s="4">
        <v>0.84103614384004499</v>
      </c>
      <c r="C835" s="16">
        <f t="shared" si="32"/>
        <v>17344.601883210787</v>
      </c>
      <c r="D835" s="4">
        <f t="shared" ref="D835:D898" si="33">TRUNC(C835, $H$5)</f>
        <v>17344.6018</v>
      </c>
    </row>
    <row r="836" spans="2:4" x14ac:dyDescent="0.35">
      <c r="B836" s="4">
        <v>0.84394598982614644</v>
      </c>
      <c r="C836" s="16">
        <f t="shared" si="32"/>
        <v>17396.602205181276</v>
      </c>
      <c r="D836" s="4">
        <f t="shared" si="33"/>
        <v>17396.602200000001</v>
      </c>
    </row>
    <row r="837" spans="2:4" x14ac:dyDescent="0.35">
      <c r="B837" s="4">
        <v>0.84485141863818081</v>
      </c>
      <c r="C837" s="16">
        <f t="shared" si="32"/>
        <v>17412.881371404575</v>
      </c>
      <c r="D837" s="4">
        <f t="shared" si="33"/>
        <v>17412.881300000001</v>
      </c>
    </row>
    <row r="838" spans="2:4" x14ac:dyDescent="0.35">
      <c r="B838" s="4">
        <v>0.84600054661054369</v>
      </c>
      <c r="C838" s="16">
        <f t="shared" si="32"/>
        <v>17433.610683579649</v>
      </c>
      <c r="D838" s="4">
        <f t="shared" si="33"/>
        <v>17433.6106</v>
      </c>
    </row>
    <row r="839" spans="2:4" x14ac:dyDescent="0.35">
      <c r="B839" s="4">
        <v>0.84827045779355981</v>
      </c>
      <c r="C839" s="16">
        <f t="shared" si="32"/>
        <v>17474.786529740613</v>
      </c>
      <c r="D839" s="4">
        <f t="shared" si="33"/>
        <v>17474.786499999998</v>
      </c>
    </row>
    <row r="840" spans="2:4" x14ac:dyDescent="0.35">
      <c r="B840" s="4">
        <v>0.84960271245673502</v>
      </c>
      <c r="C840" s="16">
        <f t="shared" si="32"/>
        <v>17499.096960161456</v>
      </c>
      <c r="D840" s="4">
        <f t="shared" si="33"/>
        <v>17499.0969</v>
      </c>
    </row>
    <row r="841" spans="2:4" x14ac:dyDescent="0.35">
      <c r="B841" s="4">
        <v>0.85069166476619607</v>
      </c>
      <c r="C841" s="16">
        <f t="shared" si="32"/>
        <v>17519.047797230727</v>
      </c>
      <c r="D841" s="4">
        <f t="shared" si="33"/>
        <v>17519.047699999999</v>
      </c>
    </row>
    <row r="842" spans="2:4" x14ac:dyDescent="0.35">
      <c r="B842" s="4">
        <v>0.85402683959738146</v>
      </c>
      <c r="C842" s="16">
        <f t="shared" si="32"/>
        <v>17580.608902006901</v>
      </c>
      <c r="D842" s="4">
        <f t="shared" si="33"/>
        <v>17580.608899999999</v>
      </c>
    </row>
    <row r="843" spans="2:4" x14ac:dyDescent="0.35">
      <c r="B843" s="4">
        <v>0.85531012782987081</v>
      </c>
      <c r="C843" s="16">
        <f t="shared" si="32"/>
        <v>17604.483131281118</v>
      </c>
      <c r="D843" s="4">
        <f t="shared" si="33"/>
        <v>17604.483100000001</v>
      </c>
    </row>
    <row r="844" spans="2:4" x14ac:dyDescent="0.35">
      <c r="B844" s="4">
        <v>0.85716283705453777</v>
      </c>
      <c r="C844" s="16">
        <f t="shared" si="32"/>
        <v>17639.138391580418</v>
      </c>
      <c r="D844" s="4">
        <f t="shared" si="33"/>
        <v>17639.138299999999</v>
      </c>
    </row>
    <row r="845" spans="2:4" x14ac:dyDescent="0.35">
      <c r="B845" s="4">
        <v>0.85871084267795528</v>
      </c>
      <c r="C845" s="16">
        <f t="shared" si="32"/>
        <v>17668.266843399288</v>
      </c>
      <c r="D845" s="4">
        <f t="shared" si="33"/>
        <v>17668.266800000001</v>
      </c>
    </row>
    <row r="846" spans="2:4" x14ac:dyDescent="0.35">
      <c r="B846" s="4">
        <v>0.86080279352198763</v>
      </c>
      <c r="C846" s="16">
        <f t="shared" si="32"/>
        <v>17707.885305156728</v>
      </c>
      <c r="D846" s="4">
        <f t="shared" si="33"/>
        <v>17707.885300000002</v>
      </c>
    </row>
    <row r="847" spans="2:4" x14ac:dyDescent="0.35">
      <c r="B847" s="4">
        <v>0.86105183494794313</v>
      </c>
      <c r="C847" s="16">
        <f t="shared" si="32"/>
        <v>17712.621556151495</v>
      </c>
      <c r="D847" s="4">
        <f t="shared" si="33"/>
        <v>17712.621500000001</v>
      </c>
    </row>
    <row r="848" spans="2:4" x14ac:dyDescent="0.35">
      <c r="B848" s="4">
        <v>0.86110557859769088</v>
      </c>
      <c r="C848" s="16">
        <f t="shared" si="32"/>
        <v>17713.644205490458</v>
      </c>
      <c r="D848" s="4">
        <f t="shared" si="33"/>
        <v>17713.644199999999</v>
      </c>
    </row>
    <row r="849" spans="2:4" x14ac:dyDescent="0.35">
      <c r="B849" s="4">
        <v>0.8617820718354201</v>
      </c>
      <c r="C849" s="16">
        <f t="shared" si="32"/>
        <v>17726.533668760796</v>
      </c>
      <c r="D849" s="4">
        <f t="shared" si="33"/>
        <v>17726.533599999999</v>
      </c>
    </row>
    <row r="850" spans="2:4" x14ac:dyDescent="0.35">
      <c r="B850" s="4">
        <v>0.8620889626963526</v>
      </c>
      <c r="C850" s="16">
        <f t="shared" si="32"/>
        <v>17732.391367471017</v>
      </c>
      <c r="D850" s="4">
        <f t="shared" si="33"/>
        <v>17732.391299999999</v>
      </c>
    </row>
    <row r="851" spans="2:4" x14ac:dyDescent="0.35">
      <c r="B851" s="4">
        <v>0.86239246349394394</v>
      </c>
      <c r="C851" s="16">
        <f t="shared" si="32"/>
        <v>17738.190772650676</v>
      </c>
      <c r="D851" s="4">
        <f t="shared" si="33"/>
        <v>17738.190699999999</v>
      </c>
    </row>
    <row r="852" spans="2:4" x14ac:dyDescent="0.35">
      <c r="B852" s="4">
        <v>0.86275953003739436</v>
      </c>
      <c r="C852" s="16">
        <f t="shared" si="32"/>
        <v>17745.213367178811</v>
      </c>
      <c r="D852" s="4">
        <f t="shared" si="33"/>
        <v>17745.213299999999</v>
      </c>
    </row>
    <row r="853" spans="2:4" x14ac:dyDescent="0.35">
      <c r="B853" s="4">
        <v>0.86298383222404906</v>
      </c>
      <c r="C853" s="16">
        <f t="shared" si="32"/>
        <v>17749.509265171364</v>
      </c>
      <c r="D853" s="4">
        <f t="shared" si="33"/>
        <v>17749.5092</v>
      </c>
    </row>
    <row r="854" spans="2:4" x14ac:dyDescent="0.35">
      <c r="B854" s="4">
        <v>0.86369008245307388</v>
      </c>
      <c r="C854" s="16">
        <f t="shared" si="32"/>
        <v>17763.058582489055</v>
      </c>
      <c r="D854" s="4">
        <f t="shared" si="33"/>
        <v>17763.058499999999</v>
      </c>
    </row>
    <row r="855" spans="2:4" x14ac:dyDescent="0.35">
      <c r="B855" s="4">
        <v>0.86579228291331223</v>
      </c>
      <c r="C855" s="16">
        <f t="shared" si="32"/>
        <v>17803.598102740554</v>
      </c>
      <c r="D855" s="4">
        <f t="shared" si="33"/>
        <v>17803.598099999999</v>
      </c>
    </row>
    <row r="856" spans="2:4" x14ac:dyDescent="0.35">
      <c r="B856" s="4">
        <v>0.86601944227227601</v>
      </c>
      <c r="C856" s="16">
        <f t="shared" si="32"/>
        <v>17807.99766806504</v>
      </c>
      <c r="D856" s="4">
        <f t="shared" si="33"/>
        <v>17807.997599999999</v>
      </c>
    </row>
    <row r="857" spans="2:4" x14ac:dyDescent="0.35">
      <c r="B857" s="4">
        <v>0.86602427294321316</v>
      </c>
      <c r="C857" s="16">
        <f t="shared" si="32"/>
        <v>17808.091267768134</v>
      </c>
      <c r="D857" s="4">
        <f t="shared" si="33"/>
        <v>17808.091199999999</v>
      </c>
    </row>
    <row r="858" spans="2:4" x14ac:dyDescent="0.35">
      <c r="B858" s="4">
        <v>0.86610991044505325</v>
      </c>
      <c r="C858" s="16">
        <f t="shared" si="32"/>
        <v>17809.750871253356</v>
      </c>
      <c r="D858" s="4">
        <f t="shared" si="33"/>
        <v>17809.750800000002</v>
      </c>
    </row>
    <row r="859" spans="2:4" x14ac:dyDescent="0.35">
      <c r="B859" s="4">
        <v>0.86660996006306268</v>
      </c>
      <c r="C859" s="16">
        <f t="shared" si="32"/>
        <v>17819.45214911475</v>
      </c>
      <c r="D859" s="4">
        <f t="shared" si="33"/>
        <v>17819.452099999999</v>
      </c>
    </row>
    <row r="860" spans="2:4" x14ac:dyDescent="0.35">
      <c r="B860" s="4">
        <v>0.86839767192760831</v>
      </c>
      <c r="C860" s="16">
        <f t="shared" si="32"/>
        <v>17854.284461013685</v>
      </c>
      <c r="D860" s="4">
        <f t="shared" si="33"/>
        <v>17854.2844</v>
      </c>
    </row>
    <row r="861" spans="2:4" x14ac:dyDescent="0.35">
      <c r="B861" s="4">
        <v>0.87031840684373318</v>
      </c>
      <c r="C861" s="16">
        <f t="shared" si="32"/>
        <v>17891.973322011632</v>
      </c>
      <c r="D861" s="4">
        <f t="shared" si="33"/>
        <v>17891.973300000001</v>
      </c>
    </row>
    <row r="862" spans="2:4" x14ac:dyDescent="0.35">
      <c r="B862" s="4">
        <v>0.87064954180085585</v>
      </c>
      <c r="C862" s="16">
        <f t="shared" si="32"/>
        <v>17898.499025809382</v>
      </c>
      <c r="D862" s="4">
        <f t="shared" si="33"/>
        <v>17898.499</v>
      </c>
    </row>
    <row r="863" spans="2:4" x14ac:dyDescent="0.35">
      <c r="B863" s="4">
        <v>0.87076005346912344</v>
      </c>
      <c r="C863" s="16">
        <f t="shared" si="32"/>
        <v>17900.678746929905</v>
      </c>
      <c r="D863" s="4">
        <f t="shared" si="33"/>
        <v>17900.6787</v>
      </c>
    </row>
    <row r="864" spans="2:4" x14ac:dyDescent="0.35">
      <c r="B864" s="4">
        <v>0.87080472663492026</v>
      </c>
      <c r="C864" s="16">
        <f t="shared" si="32"/>
        <v>17901.560140488655</v>
      </c>
      <c r="D864" s="4">
        <f t="shared" si="33"/>
        <v>17901.560099999999</v>
      </c>
    </row>
    <row r="865" spans="2:4" x14ac:dyDescent="0.35">
      <c r="B865" s="4">
        <v>0.87127153115849132</v>
      </c>
      <c r="C865" s="16">
        <f t="shared" si="32"/>
        <v>17910.779241287371</v>
      </c>
      <c r="D865" s="4">
        <f t="shared" si="33"/>
        <v>17910.779200000001</v>
      </c>
    </row>
    <row r="866" spans="2:4" x14ac:dyDescent="0.35">
      <c r="B866" s="4">
        <v>0.87216842736754696</v>
      </c>
      <c r="C866" s="16">
        <f t="shared" si="32"/>
        <v>17928.539420083249</v>
      </c>
      <c r="D866" s="4">
        <f t="shared" si="33"/>
        <v>17928.539400000001</v>
      </c>
    </row>
    <row r="867" spans="2:4" x14ac:dyDescent="0.35">
      <c r="B867" s="4">
        <v>0.87316884015302232</v>
      </c>
      <c r="C867" s="16">
        <f t="shared" si="32"/>
        <v>17948.423081728644</v>
      </c>
      <c r="D867" s="4">
        <f t="shared" si="33"/>
        <v>17948.422999999999</v>
      </c>
    </row>
    <row r="868" spans="2:4" x14ac:dyDescent="0.35">
      <c r="B868" s="4">
        <v>0.87366000885105632</v>
      </c>
      <c r="C868" s="16">
        <f t="shared" si="32"/>
        <v>17958.213985186652</v>
      </c>
      <c r="D868" s="4">
        <f t="shared" si="33"/>
        <v>17958.213899999999</v>
      </c>
    </row>
    <row r="869" spans="2:4" x14ac:dyDescent="0.35">
      <c r="B869" s="4">
        <v>0.87475563102472287</v>
      </c>
      <c r="C869" s="16">
        <f t="shared" si="32"/>
        <v>17980.12280649957</v>
      </c>
      <c r="D869" s="4">
        <f t="shared" si="33"/>
        <v>17980.122800000001</v>
      </c>
    </row>
    <row r="870" spans="2:4" x14ac:dyDescent="0.35">
      <c r="B870" s="4">
        <v>0.87480233272472552</v>
      </c>
      <c r="C870" s="16">
        <f t="shared" si="32"/>
        <v>17981.058811284471</v>
      </c>
      <c r="D870" s="4">
        <f t="shared" si="33"/>
        <v>17981.058799999999</v>
      </c>
    </row>
    <row r="871" spans="2:4" x14ac:dyDescent="0.35">
      <c r="B871" s="4">
        <v>0.87573919102041453</v>
      </c>
      <c r="C871" s="16">
        <f t="shared" si="32"/>
        <v>17999.872524955728</v>
      </c>
      <c r="D871" s="4">
        <f t="shared" si="33"/>
        <v>17999.872500000001</v>
      </c>
    </row>
    <row r="872" spans="2:4" x14ac:dyDescent="0.35">
      <c r="B872" s="4">
        <v>0.87606671282452286</v>
      </c>
      <c r="C872" s="16">
        <f t="shared" si="32"/>
        <v>18006.466443518577</v>
      </c>
      <c r="D872" s="4">
        <f t="shared" si="33"/>
        <v>18006.466400000001</v>
      </c>
    </row>
    <row r="873" spans="2:4" x14ac:dyDescent="0.35">
      <c r="B873" s="4">
        <v>0.87690880921324865</v>
      </c>
      <c r="C873" s="16">
        <f t="shared" si="32"/>
        <v>18023.460279843595</v>
      </c>
      <c r="D873" s="4">
        <f t="shared" si="33"/>
        <v>18023.460200000001</v>
      </c>
    </row>
    <row r="874" spans="2:4" x14ac:dyDescent="0.35">
      <c r="B874" s="4">
        <v>0.8773424467376425</v>
      </c>
      <c r="C874" s="16">
        <f t="shared" si="32"/>
        <v>18032.233930992086</v>
      </c>
      <c r="D874" s="4">
        <f t="shared" si="33"/>
        <v>18032.233899999999</v>
      </c>
    </row>
    <row r="875" spans="2:4" x14ac:dyDescent="0.35">
      <c r="B875" s="4">
        <v>0.87823550790821392</v>
      </c>
      <c r="C875" s="16">
        <f t="shared" si="32"/>
        <v>18050.351951010318</v>
      </c>
      <c r="D875" s="4">
        <f t="shared" si="33"/>
        <v>18050.351900000001</v>
      </c>
    </row>
    <row r="876" spans="2:4" x14ac:dyDescent="0.35">
      <c r="B876" s="4">
        <v>0.87852133869273918</v>
      </c>
      <c r="C876" s="16">
        <f t="shared" si="32"/>
        <v>18056.16478278039</v>
      </c>
      <c r="D876" s="4">
        <f t="shared" si="33"/>
        <v>18056.164700000001</v>
      </c>
    </row>
    <row r="877" spans="2:4" x14ac:dyDescent="0.35">
      <c r="B877" s="4">
        <v>0.88488788320026157</v>
      </c>
      <c r="C877" s="16">
        <f t="shared" si="32"/>
        <v>18187.458270299634</v>
      </c>
      <c r="D877" s="4">
        <f t="shared" si="33"/>
        <v>18187.458200000001</v>
      </c>
    </row>
    <row r="878" spans="2:4" x14ac:dyDescent="0.35">
      <c r="B878" s="4">
        <v>0.8855534423447915</v>
      </c>
      <c r="C878" s="16">
        <f t="shared" si="32"/>
        <v>18201.391097387917</v>
      </c>
      <c r="D878" s="4">
        <f t="shared" si="33"/>
        <v>18201.391</v>
      </c>
    </row>
    <row r="879" spans="2:4" x14ac:dyDescent="0.35">
      <c r="B879" s="4">
        <v>0.88560755343604591</v>
      </c>
      <c r="C879" s="16">
        <f t="shared" si="32"/>
        <v>18202.525638560684</v>
      </c>
      <c r="D879" s="4">
        <f t="shared" si="33"/>
        <v>18202.525600000001</v>
      </c>
    </row>
    <row r="880" spans="2:4" x14ac:dyDescent="0.35">
      <c r="B880" s="4">
        <v>0.88614769713884256</v>
      </c>
      <c r="C880" s="16">
        <f t="shared" si="32"/>
        <v>18213.865512162778</v>
      </c>
      <c r="D880" s="4">
        <f t="shared" si="33"/>
        <v>18213.8655</v>
      </c>
    </row>
    <row r="881" spans="2:4" x14ac:dyDescent="0.35">
      <c r="B881" s="4">
        <v>0.88831423614748184</v>
      </c>
      <c r="C881" s="16">
        <f t="shared" si="32"/>
        <v>18259.622832819456</v>
      </c>
      <c r="D881" s="4">
        <f t="shared" si="33"/>
        <v>18259.622800000001</v>
      </c>
    </row>
    <row r="882" spans="2:4" x14ac:dyDescent="0.35">
      <c r="B882" s="4">
        <v>0.88920076392358527</v>
      </c>
      <c r="C882" s="16">
        <f t="shared" si="32"/>
        <v>18278.474155680746</v>
      </c>
      <c r="D882" s="4">
        <f t="shared" si="33"/>
        <v>18278.474099999999</v>
      </c>
    </row>
    <row r="883" spans="2:4" x14ac:dyDescent="0.35">
      <c r="B883" s="4">
        <v>0.89026399192151662</v>
      </c>
      <c r="C883" s="16">
        <f t="shared" si="32"/>
        <v>18301.182614168662</v>
      </c>
      <c r="D883" s="4">
        <f t="shared" si="33"/>
        <v>18301.1826</v>
      </c>
    </row>
    <row r="884" spans="2:4" x14ac:dyDescent="0.35">
      <c r="B884" s="4">
        <v>0.89195809202911047</v>
      </c>
      <c r="C884" s="16">
        <f t="shared" si="32"/>
        <v>18337.593766761311</v>
      </c>
      <c r="D884" s="4">
        <f t="shared" si="33"/>
        <v>18337.593700000001</v>
      </c>
    </row>
    <row r="885" spans="2:4" x14ac:dyDescent="0.35">
      <c r="B885" s="4">
        <v>0.89208051450139758</v>
      </c>
      <c r="C885" s="16">
        <f t="shared" si="32"/>
        <v>18340.236005727456</v>
      </c>
      <c r="D885" s="4">
        <f t="shared" si="33"/>
        <v>18340.236000000001</v>
      </c>
    </row>
    <row r="886" spans="2:4" x14ac:dyDescent="0.35">
      <c r="B886" s="4">
        <v>0.8922246953855949</v>
      </c>
      <c r="C886" s="16">
        <f t="shared" ref="C886:C949" si="34">$A$4-SQRT((1-B886)*($A$4-$A$2)*($A$4-$A$6))</f>
        <v>18343.349778175485</v>
      </c>
      <c r="D886" s="4">
        <f t="shared" si="33"/>
        <v>18343.349699999999</v>
      </c>
    </row>
    <row r="887" spans="2:4" x14ac:dyDescent="0.35">
      <c r="B887" s="4">
        <v>0.89365829254890561</v>
      </c>
      <c r="C887" s="16">
        <f t="shared" si="34"/>
        <v>18374.424193772174</v>
      </c>
      <c r="D887" s="4">
        <f t="shared" si="33"/>
        <v>18374.4241</v>
      </c>
    </row>
    <row r="888" spans="2:4" x14ac:dyDescent="0.35">
      <c r="B888" s="4">
        <v>0.89472012910304455</v>
      </c>
      <c r="C888" s="16">
        <f t="shared" si="34"/>
        <v>18397.575636203521</v>
      </c>
      <c r="D888" s="4">
        <f t="shared" si="33"/>
        <v>18397.5756</v>
      </c>
    </row>
    <row r="889" spans="2:4" x14ac:dyDescent="0.35">
      <c r="B889" s="4">
        <v>0.89801443066064224</v>
      </c>
      <c r="C889" s="16">
        <f t="shared" si="34"/>
        <v>18470.154908710589</v>
      </c>
      <c r="D889" s="4">
        <f t="shared" si="33"/>
        <v>18470.154900000001</v>
      </c>
    </row>
    <row r="890" spans="2:4" x14ac:dyDescent="0.35">
      <c r="B890" s="4">
        <v>0.89935149785670943</v>
      </c>
      <c r="C890" s="16">
        <f t="shared" si="34"/>
        <v>18499.946819066463</v>
      </c>
      <c r="D890" s="4">
        <f t="shared" si="33"/>
        <v>18499.946800000002</v>
      </c>
    </row>
    <row r="891" spans="2:4" x14ac:dyDescent="0.35">
      <c r="B891" s="4">
        <v>0.90057548481648764</v>
      </c>
      <c r="C891" s="16">
        <f t="shared" si="34"/>
        <v>18527.393103018923</v>
      </c>
      <c r="D891" s="4">
        <f t="shared" si="33"/>
        <v>18527.393100000001</v>
      </c>
    </row>
    <row r="892" spans="2:4" x14ac:dyDescent="0.35">
      <c r="B892" s="4">
        <v>0.90061438745397626</v>
      </c>
      <c r="C892" s="16">
        <f t="shared" si="34"/>
        <v>18528.268205240842</v>
      </c>
      <c r="D892" s="4">
        <f t="shared" si="33"/>
        <v>18528.268199999999</v>
      </c>
    </row>
    <row r="893" spans="2:4" x14ac:dyDescent="0.35">
      <c r="B893" s="4">
        <v>0.9016569075169335</v>
      </c>
      <c r="C893" s="16">
        <f t="shared" si="34"/>
        <v>18551.783480135775</v>
      </c>
      <c r="D893" s="4">
        <f t="shared" si="33"/>
        <v>18551.7834</v>
      </c>
    </row>
    <row r="894" spans="2:4" x14ac:dyDescent="0.35">
      <c r="B894" s="4">
        <v>0.90183632336799591</v>
      </c>
      <c r="C894" s="16">
        <f t="shared" si="34"/>
        <v>18555.842966505435</v>
      </c>
      <c r="D894" s="4">
        <f t="shared" si="33"/>
        <v>18555.8429</v>
      </c>
    </row>
    <row r="895" spans="2:4" x14ac:dyDescent="0.35">
      <c r="B895" s="4">
        <v>0.90193289046834624</v>
      </c>
      <c r="C895" s="16">
        <f t="shared" si="34"/>
        <v>18558.029442041661</v>
      </c>
      <c r="D895" s="4">
        <f t="shared" si="33"/>
        <v>18558.029399999999</v>
      </c>
    </row>
    <row r="896" spans="2:4" x14ac:dyDescent="0.35">
      <c r="B896" s="4">
        <v>0.90326791785526295</v>
      </c>
      <c r="C896" s="16">
        <f t="shared" si="34"/>
        <v>18588.368223942405</v>
      </c>
      <c r="D896" s="4">
        <f t="shared" si="33"/>
        <v>18588.368200000001</v>
      </c>
    </row>
    <row r="897" spans="2:4" x14ac:dyDescent="0.35">
      <c r="B897" s="4">
        <v>0.90348910736078392</v>
      </c>
      <c r="C897" s="16">
        <f t="shared" si="34"/>
        <v>18593.414973132793</v>
      </c>
      <c r="D897" s="4">
        <f t="shared" si="33"/>
        <v>18593.4149</v>
      </c>
    </row>
    <row r="898" spans="2:4" x14ac:dyDescent="0.35">
      <c r="B898" s="4">
        <v>0.90648730695283497</v>
      </c>
      <c r="C898" s="16">
        <f t="shared" si="34"/>
        <v>18662.40229607567</v>
      </c>
      <c r="D898" s="4">
        <f t="shared" si="33"/>
        <v>18662.4022</v>
      </c>
    </row>
    <row r="899" spans="2:4" x14ac:dyDescent="0.35">
      <c r="B899" s="4">
        <v>0.90720546311889227</v>
      </c>
      <c r="C899" s="16">
        <f t="shared" si="34"/>
        <v>18679.090278601176</v>
      </c>
      <c r="D899" s="4">
        <f t="shared" ref="D899:D962" si="35">TRUNC(C899, $H$5)</f>
        <v>18679.090199999999</v>
      </c>
    </row>
    <row r="900" spans="2:4" x14ac:dyDescent="0.35">
      <c r="B900" s="4">
        <v>0.9127535253969743</v>
      </c>
      <c r="C900" s="16">
        <f t="shared" si="34"/>
        <v>18810.251715182789</v>
      </c>
      <c r="D900" s="4">
        <f t="shared" si="35"/>
        <v>18810.251700000001</v>
      </c>
    </row>
    <row r="901" spans="2:4" x14ac:dyDescent="0.35">
      <c r="B901" s="4">
        <v>0.9141216616653276</v>
      </c>
      <c r="C901" s="16">
        <f t="shared" si="34"/>
        <v>18843.231823527312</v>
      </c>
      <c r="D901" s="4">
        <f t="shared" si="35"/>
        <v>18843.231800000001</v>
      </c>
    </row>
    <row r="902" spans="2:4" x14ac:dyDescent="0.35">
      <c r="B902" s="4">
        <v>0.91454748063669555</v>
      </c>
      <c r="C902" s="16">
        <f t="shared" si="34"/>
        <v>18853.550085205796</v>
      </c>
      <c r="D902" s="4">
        <f t="shared" si="35"/>
        <v>18853.55</v>
      </c>
    </row>
    <row r="903" spans="2:4" x14ac:dyDescent="0.35">
      <c r="B903" s="4">
        <v>0.91520427932672599</v>
      </c>
      <c r="C903" s="16">
        <f t="shared" si="34"/>
        <v>18869.515888002628</v>
      </c>
      <c r="D903" s="4">
        <f t="shared" si="35"/>
        <v>18869.515800000001</v>
      </c>
    </row>
    <row r="904" spans="2:4" x14ac:dyDescent="0.35">
      <c r="B904" s="4">
        <v>0.91531073233873328</v>
      </c>
      <c r="C904" s="16">
        <f t="shared" si="34"/>
        <v>18872.109418426058</v>
      </c>
      <c r="D904" s="4">
        <f t="shared" si="35"/>
        <v>18872.109400000001</v>
      </c>
    </row>
    <row r="905" spans="2:4" x14ac:dyDescent="0.35">
      <c r="B905" s="4">
        <v>0.91575875615489921</v>
      </c>
      <c r="C905" s="16">
        <f t="shared" si="34"/>
        <v>18883.04259657277</v>
      </c>
      <c r="D905" s="4">
        <f t="shared" si="35"/>
        <v>18883.0425</v>
      </c>
    </row>
    <row r="906" spans="2:4" x14ac:dyDescent="0.35">
      <c r="B906" s="4">
        <v>0.91717015071555841</v>
      </c>
      <c r="C906" s="16">
        <f t="shared" si="34"/>
        <v>18917.676436631995</v>
      </c>
      <c r="D906" s="4">
        <f t="shared" si="35"/>
        <v>18917.6764</v>
      </c>
    </row>
    <row r="907" spans="2:4" x14ac:dyDescent="0.35">
      <c r="B907" s="4">
        <v>0.91724440416046205</v>
      </c>
      <c r="C907" s="16">
        <f t="shared" si="34"/>
        <v>18919.506661822001</v>
      </c>
      <c r="D907" s="4">
        <f t="shared" si="35"/>
        <v>18919.506600000001</v>
      </c>
    </row>
    <row r="908" spans="2:4" x14ac:dyDescent="0.35">
      <c r="B908" s="4">
        <v>0.92064412586790234</v>
      </c>
      <c r="C908" s="16">
        <f t="shared" si="34"/>
        <v>19004.201972649513</v>
      </c>
      <c r="D908" s="4">
        <f t="shared" si="35"/>
        <v>19004.2019</v>
      </c>
    </row>
    <row r="909" spans="2:4" x14ac:dyDescent="0.35">
      <c r="B909" s="4">
        <v>0.92082326721277941</v>
      </c>
      <c r="C909" s="16">
        <f t="shared" si="34"/>
        <v>19008.714663571547</v>
      </c>
      <c r="D909" s="4">
        <f t="shared" si="35"/>
        <v>19008.714599999999</v>
      </c>
    </row>
    <row r="910" spans="2:4" x14ac:dyDescent="0.35">
      <c r="B910" s="4">
        <v>0.92329676900399682</v>
      </c>
      <c r="C910" s="16">
        <f t="shared" si="34"/>
        <v>19071.553732530399</v>
      </c>
      <c r="D910" s="4">
        <f t="shared" si="35"/>
        <v>19071.5537</v>
      </c>
    </row>
    <row r="911" spans="2:4" x14ac:dyDescent="0.35">
      <c r="B911" s="4">
        <v>0.92353503631717015</v>
      </c>
      <c r="C911" s="16">
        <f t="shared" si="34"/>
        <v>19077.660048773774</v>
      </c>
      <c r="D911" s="4">
        <f t="shared" si="35"/>
        <v>19077.66</v>
      </c>
    </row>
    <row r="912" spans="2:4" x14ac:dyDescent="0.35">
      <c r="B912" s="4">
        <v>0.92586194769282026</v>
      </c>
      <c r="C912" s="16">
        <f t="shared" si="34"/>
        <v>19137.801646185872</v>
      </c>
      <c r="D912" s="4">
        <f t="shared" si="35"/>
        <v>19137.801599999999</v>
      </c>
    </row>
    <row r="913" spans="2:4" x14ac:dyDescent="0.35">
      <c r="B913" s="4">
        <v>0.92617667450386421</v>
      </c>
      <c r="C913" s="16">
        <f t="shared" si="34"/>
        <v>19146.008161681901</v>
      </c>
      <c r="D913" s="4">
        <f t="shared" si="35"/>
        <v>19146.008099999999</v>
      </c>
    </row>
    <row r="914" spans="2:4" x14ac:dyDescent="0.35">
      <c r="B914" s="4">
        <v>0.92673115203314305</v>
      </c>
      <c r="C914" s="16">
        <f t="shared" si="34"/>
        <v>19160.50886041762</v>
      </c>
      <c r="D914" s="4">
        <f t="shared" si="35"/>
        <v>19160.5088</v>
      </c>
    </row>
    <row r="915" spans="2:4" x14ac:dyDescent="0.35">
      <c r="B915" s="4">
        <v>0.92806724951005282</v>
      </c>
      <c r="C915" s="16">
        <f t="shared" si="34"/>
        <v>19195.677537513759</v>
      </c>
      <c r="D915" s="4">
        <f t="shared" si="35"/>
        <v>19195.677500000002</v>
      </c>
    </row>
    <row r="916" spans="2:4" x14ac:dyDescent="0.35">
      <c r="B916" s="4">
        <v>0.92828898472270693</v>
      </c>
      <c r="C916" s="16">
        <f t="shared" si="34"/>
        <v>19201.545541435127</v>
      </c>
      <c r="D916" s="4">
        <f t="shared" si="35"/>
        <v>19201.5455</v>
      </c>
    </row>
    <row r="917" spans="2:4" x14ac:dyDescent="0.35">
      <c r="B917" s="4">
        <v>0.93193780102698331</v>
      </c>
      <c r="C917" s="16">
        <f t="shared" si="34"/>
        <v>19299.444037259949</v>
      </c>
      <c r="D917" s="4">
        <f t="shared" si="35"/>
        <v>19299.444</v>
      </c>
    </row>
    <row r="918" spans="2:4" x14ac:dyDescent="0.35">
      <c r="B918" s="4">
        <v>0.93204444596789682</v>
      </c>
      <c r="C918" s="16">
        <f t="shared" si="34"/>
        <v>19302.3443276504</v>
      </c>
      <c r="D918" s="4">
        <f t="shared" si="35"/>
        <v>19302.344300000001</v>
      </c>
    </row>
    <row r="919" spans="2:4" x14ac:dyDescent="0.35">
      <c r="B919" s="4">
        <v>0.93269974535776423</v>
      </c>
      <c r="C919" s="16">
        <f t="shared" si="34"/>
        <v>19320.215871274806</v>
      </c>
      <c r="D919" s="4">
        <f t="shared" si="35"/>
        <v>19320.215800000002</v>
      </c>
    </row>
    <row r="920" spans="2:4" x14ac:dyDescent="0.35">
      <c r="B920" s="4">
        <v>0.93305218718082961</v>
      </c>
      <c r="C920" s="16">
        <f t="shared" si="34"/>
        <v>19329.86377102742</v>
      </c>
      <c r="D920" s="4">
        <f t="shared" si="35"/>
        <v>19329.863700000002</v>
      </c>
    </row>
    <row r="921" spans="2:4" x14ac:dyDescent="0.35">
      <c r="B921" s="4">
        <v>0.93806390299692211</v>
      </c>
      <c r="C921" s="16">
        <f t="shared" si="34"/>
        <v>19469.90896476886</v>
      </c>
      <c r="D921" s="4">
        <f t="shared" si="35"/>
        <v>19469.908899999999</v>
      </c>
    </row>
    <row r="922" spans="2:4" x14ac:dyDescent="0.35">
      <c r="B922" s="4">
        <v>0.93897797703989616</v>
      </c>
      <c r="C922" s="16">
        <f t="shared" si="34"/>
        <v>19496.054934852305</v>
      </c>
      <c r="D922" s="4">
        <f t="shared" si="35"/>
        <v>19496.054899999999</v>
      </c>
    </row>
    <row r="923" spans="2:4" x14ac:dyDescent="0.35">
      <c r="B923" s="4">
        <v>0.94025162494643078</v>
      </c>
      <c r="C923" s="16">
        <f t="shared" si="34"/>
        <v>19532.814821677657</v>
      </c>
      <c r="D923" s="4">
        <f t="shared" si="35"/>
        <v>19532.8148</v>
      </c>
    </row>
    <row r="924" spans="2:4" x14ac:dyDescent="0.35">
      <c r="B924" s="4">
        <v>0.94027936458550077</v>
      </c>
      <c r="C924" s="16">
        <f t="shared" si="34"/>
        <v>19533.619777722408</v>
      </c>
      <c r="D924" s="4">
        <f t="shared" si="35"/>
        <v>19533.619699999999</v>
      </c>
    </row>
    <row r="925" spans="2:4" x14ac:dyDescent="0.35">
      <c r="B925" s="4">
        <v>0.94239522426639988</v>
      </c>
      <c r="C925" s="16">
        <f t="shared" si="34"/>
        <v>19595.579215549238</v>
      </c>
      <c r="D925" s="4">
        <f t="shared" si="35"/>
        <v>19595.5792</v>
      </c>
    </row>
    <row r="926" spans="2:4" x14ac:dyDescent="0.35">
      <c r="B926" s="4">
        <v>0.94460664844316389</v>
      </c>
      <c r="C926" s="16">
        <f t="shared" si="34"/>
        <v>19661.565886042466</v>
      </c>
      <c r="D926" s="4">
        <f t="shared" si="35"/>
        <v>19661.5658</v>
      </c>
    </row>
    <row r="927" spans="2:4" x14ac:dyDescent="0.35">
      <c r="B927" s="4">
        <v>0.94536699124738965</v>
      </c>
      <c r="C927" s="16">
        <f t="shared" si="34"/>
        <v>19684.557139532459</v>
      </c>
      <c r="D927" s="4">
        <f t="shared" si="35"/>
        <v>19684.557100000002</v>
      </c>
    </row>
    <row r="928" spans="2:4" x14ac:dyDescent="0.35">
      <c r="B928" s="4">
        <v>0.94637790312145875</v>
      </c>
      <c r="C928" s="16">
        <f t="shared" si="34"/>
        <v>19715.374314786768</v>
      </c>
      <c r="D928" s="4">
        <f t="shared" si="35"/>
        <v>19715.374299999999</v>
      </c>
    </row>
    <row r="929" spans="2:4" x14ac:dyDescent="0.35">
      <c r="B929" s="4">
        <v>0.94705407170033784</v>
      </c>
      <c r="C929" s="16">
        <f t="shared" si="34"/>
        <v>19736.149394673215</v>
      </c>
      <c r="D929" s="4">
        <f t="shared" si="35"/>
        <v>19736.149300000001</v>
      </c>
    </row>
    <row r="930" spans="2:4" x14ac:dyDescent="0.35">
      <c r="B930" s="4">
        <v>0.94777549817707918</v>
      </c>
      <c r="C930" s="16">
        <f t="shared" si="34"/>
        <v>19758.461820867804</v>
      </c>
      <c r="D930" s="4">
        <f t="shared" si="35"/>
        <v>19758.461800000001</v>
      </c>
    </row>
    <row r="931" spans="2:4" x14ac:dyDescent="0.35">
      <c r="B931" s="4">
        <v>0.9481965045579428</v>
      </c>
      <c r="C931" s="16">
        <f t="shared" si="34"/>
        <v>19771.554045218982</v>
      </c>
      <c r="D931" s="4">
        <f t="shared" si="35"/>
        <v>19771.554</v>
      </c>
    </row>
    <row r="932" spans="2:4" x14ac:dyDescent="0.35">
      <c r="B932" s="4">
        <v>0.94988537473036116</v>
      </c>
      <c r="C932" s="16">
        <f t="shared" si="34"/>
        <v>19824.616148518209</v>
      </c>
      <c r="D932" s="4">
        <f t="shared" si="35"/>
        <v>19824.616099999999</v>
      </c>
    </row>
    <row r="933" spans="2:4" x14ac:dyDescent="0.35">
      <c r="B933" s="4">
        <v>0.95117781722752759</v>
      </c>
      <c r="C933" s="16">
        <f t="shared" si="34"/>
        <v>19865.829747154527</v>
      </c>
      <c r="D933" s="4">
        <f t="shared" si="35"/>
        <v>19865.829699999998</v>
      </c>
    </row>
    <row r="934" spans="2:4" x14ac:dyDescent="0.35">
      <c r="B934" s="4">
        <v>0.95192680345308589</v>
      </c>
      <c r="C934" s="16">
        <f t="shared" si="34"/>
        <v>19889.963481687213</v>
      </c>
      <c r="D934" s="4">
        <f t="shared" si="35"/>
        <v>19889.963400000001</v>
      </c>
    </row>
    <row r="935" spans="2:4" x14ac:dyDescent="0.35">
      <c r="B935" s="4">
        <v>0.95418409603280074</v>
      </c>
      <c r="C935" s="16">
        <f t="shared" si="34"/>
        <v>19963.857730902506</v>
      </c>
      <c r="D935" s="4">
        <f t="shared" si="35"/>
        <v>19963.8577</v>
      </c>
    </row>
    <row r="936" spans="2:4" x14ac:dyDescent="0.35">
      <c r="B936" s="4">
        <v>0.95471494110065058</v>
      </c>
      <c r="C936" s="16">
        <f t="shared" si="34"/>
        <v>19981.498078425473</v>
      </c>
      <c r="D936" s="4">
        <f t="shared" si="35"/>
        <v>19981.498</v>
      </c>
    </row>
    <row r="937" spans="2:4" x14ac:dyDescent="0.35">
      <c r="B937" s="4">
        <v>0.95516912602464354</v>
      </c>
      <c r="C937" s="16">
        <f t="shared" si="34"/>
        <v>19996.673203955033</v>
      </c>
      <c r="D937" s="4">
        <f t="shared" si="35"/>
        <v>19996.673200000001</v>
      </c>
    </row>
    <row r="938" spans="2:4" x14ac:dyDescent="0.35">
      <c r="B938" s="4">
        <v>0.95580740052430935</v>
      </c>
      <c r="C938" s="16">
        <f t="shared" si="34"/>
        <v>20018.129611383323</v>
      </c>
      <c r="D938" s="4">
        <f t="shared" si="35"/>
        <v>20018.1296</v>
      </c>
    </row>
    <row r="939" spans="2:4" x14ac:dyDescent="0.35">
      <c r="B939" s="4">
        <v>0.95595337477675268</v>
      </c>
      <c r="C939" s="16">
        <f t="shared" si="34"/>
        <v>20023.058449529559</v>
      </c>
      <c r="D939" s="4">
        <f t="shared" si="35"/>
        <v>20023.058400000002</v>
      </c>
    </row>
    <row r="940" spans="2:4" x14ac:dyDescent="0.35">
      <c r="B940" s="4">
        <v>0.95706614449535399</v>
      </c>
      <c r="C940" s="16">
        <f t="shared" si="34"/>
        <v>20060.90290607221</v>
      </c>
      <c r="D940" s="4">
        <f t="shared" si="35"/>
        <v>20060.902900000001</v>
      </c>
    </row>
    <row r="941" spans="2:4" x14ac:dyDescent="0.35">
      <c r="B941" s="4">
        <v>0.95719430533731087</v>
      </c>
      <c r="C941" s="16">
        <f t="shared" si="34"/>
        <v>20065.292899430497</v>
      </c>
      <c r="D941" s="4">
        <f t="shared" si="35"/>
        <v>20065.292799999999</v>
      </c>
    </row>
    <row r="942" spans="2:4" x14ac:dyDescent="0.35">
      <c r="B942" s="4">
        <v>0.95735689650275324</v>
      </c>
      <c r="C942" s="16">
        <f t="shared" si="34"/>
        <v>20070.871729738341</v>
      </c>
      <c r="D942" s="4">
        <f t="shared" si="35"/>
        <v>20070.8717</v>
      </c>
    </row>
    <row r="943" spans="2:4" x14ac:dyDescent="0.35">
      <c r="B943" s="4">
        <v>0.95762974237459209</v>
      </c>
      <c r="C943" s="16">
        <f t="shared" si="34"/>
        <v>20080.257573991832</v>
      </c>
      <c r="D943" s="4">
        <f t="shared" si="35"/>
        <v>20080.2575</v>
      </c>
    </row>
    <row r="944" spans="2:4" x14ac:dyDescent="0.35">
      <c r="B944" s="4">
        <v>0.95817703020348532</v>
      </c>
      <c r="C944" s="16">
        <f t="shared" si="34"/>
        <v>20099.175716617989</v>
      </c>
      <c r="D944" s="4">
        <f t="shared" si="35"/>
        <v>20099.1757</v>
      </c>
    </row>
    <row r="945" spans="2:4" x14ac:dyDescent="0.35">
      <c r="B945" s="4">
        <v>0.95871125513990663</v>
      </c>
      <c r="C945" s="16">
        <f t="shared" si="34"/>
        <v>20117.762073344606</v>
      </c>
      <c r="D945" s="4">
        <f t="shared" si="35"/>
        <v>20117.761999999999</v>
      </c>
    </row>
    <row r="946" spans="2:4" x14ac:dyDescent="0.35">
      <c r="B946" s="4">
        <v>0.95953853564270986</v>
      </c>
      <c r="C946" s="16">
        <f t="shared" si="34"/>
        <v>20146.783108719777</v>
      </c>
      <c r="D946" s="4">
        <f t="shared" si="35"/>
        <v>20146.783100000001</v>
      </c>
    </row>
    <row r="947" spans="2:4" x14ac:dyDescent="0.35">
      <c r="B947" s="4">
        <v>0.95953970730558835</v>
      </c>
      <c r="C947" s="16">
        <f t="shared" si="34"/>
        <v>20146.824420033772</v>
      </c>
      <c r="D947" s="4">
        <f t="shared" si="35"/>
        <v>20146.824400000001</v>
      </c>
    </row>
    <row r="948" spans="2:4" x14ac:dyDescent="0.35">
      <c r="B948" s="4">
        <v>0.96124350427611449</v>
      </c>
      <c r="C948" s="16">
        <f t="shared" si="34"/>
        <v>20207.544639632397</v>
      </c>
      <c r="D948" s="4">
        <f t="shared" si="35"/>
        <v>20207.544600000001</v>
      </c>
    </row>
    <row r="949" spans="2:4" x14ac:dyDescent="0.35">
      <c r="B949" s="4">
        <v>0.96181958487804697</v>
      </c>
      <c r="C949" s="16">
        <f t="shared" si="34"/>
        <v>20228.37601350094</v>
      </c>
      <c r="D949" s="4">
        <f t="shared" si="35"/>
        <v>20228.376</v>
      </c>
    </row>
    <row r="950" spans="2:4" x14ac:dyDescent="0.35">
      <c r="B950" s="4">
        <v>0.96236945873997415</v>
      </c>
      <c r="C950" s="16">
        <f t="shared" ref="C950:C1001" si="36">$A$4-SQRT((1-B950)*($A$4-$A$2)*($A$4-$A$6))</f>
        <v>20248.406843023989</v>
      </c>
      <c r="D950" s="4">
        <f t="shared" si="35"/>
        <v>20248.406800000001</v>
      </c>
    </row>
    <row r="951" spans="2:4" x14ac:dyDescent="0.35">
      <c r="B951" s="4">
        <v>0.96448766771376793</v>
      </c>
      <c r="C951" s="16">
        <f t="shared" si="36"/>
        <v>20326.971519794468</v>
      </c>
      <c r="D951" s="4">
        <f t="shared" si="35"/>
        <v>20326.9715</v>
      </c>
    </row>
    <row r="952" spans="2:4" x14ac:dyDescent="0.35">
      <c r="B952" s="4">
        <v>0.9648444230908958</v>
      </c>
      <c r="C952" s="16">
        <f t="shared" si="36"/>
        <v>20340.431976032243</v>
      </c>
      <c r="D952" s="4">
        <f t="shared" si="35"/>
        <v>20340.4319</v>
      </c>
    </row>
    <row r="953" spans="2:4" x14ac:dyDescent="0.35">
      <c r="B953" s="4">
        <v>0.96589010663164487</v>
      </c>
      <c r="C953" s="16">
        <f t="shared" si="36"/>
        <v>20380.284262422152</v>
      </c>
      <c r="D953" s="4">
        <f t="shared" si="35"/>
        <v>20380.284199999998</v>
      </c>
    </row>
    <row r="954" spans="2:4" x14ac:dyDescent="0.35">
      <c r="B954" s="4">
        <v>0.96640032272576948</v>
      </c>
      <c r="C954" s="16">
        <f t="shared" si="36"/>
        <v>20399.950949005928</v>
      </c>
      <c r="D954" s="4">
        <f t="shared" si="35"/>
        <v>20399.9509</v>
      </c>
    </row>
    <row r="955" spans="2:4" x14ac:dyDescent="0.35">
      <c r="B955" s="4">
        <v>0.9664818193883149</v>
      </c>
      <c r="C955" s="16">
        <f t="shared" si="36"/>
        <v>20403.106097840915</v>
      </c>
      <c r="D955" s="4">
        <f t="shared" si="35"/>
        <v>20403.106</v>
      </c>
    </row>
    <row r="956" spans="2:4" x14ac:dyDescent="0.35">
      <c r="B956" s="4">
        <v>0.9677028004438234</v>
      </c>
      <c r="C956" s="16">
        <f t="shared" si="36"/>
        <v>20450.843953245952</v>
      </c>
      <c r="D956" s="4">
        <f t="shared" si="35"/>
        <v>20450.8439</v>
      </c>
    </row>
    <row r="957" spans="2:4" x14ac:dyDescent="0.35">
      <c r="B957" s="4">
        <v>0.97013928184982845</v>
      </c>
      <c r="C957" s="16">
        <f t="shared" si="36"/>
        <v>20548.88260342053</v>
      </c>
      <c r="D957" s="4">
        <f t="shared" si="35"/>
        <v>20548.882600000001</v>
      </c>
    </row>
    <row r="958" spans="2:4" x14ac:dyDescent="0.35">
      <c r="B958" s="4">
        <v>0.97211514860391823</v>
      </c>
      <c r="C958" s="16">
        <f t="shared" si="36"/>
        <v>20631.364928721257</v>
      </c>
      <c r="D958" s="4">
        <f t="shared" si="35"/>
        <v>20631.3649</v>
      </c>
    </row>
    <row r="959" spans="2:4" x14ac:dyDescent="0.35">
      <c r="B959" s="4">
        <v>0.97255242672335285</v>
      </c>
      <c r="C959" s="16">
        <f t="shared" si="36"/>
        <v>20650.010267413621</v>
      </c>
      <c r="D959" s="4">
        <f t="shared" si="35"/>
        <v>20650.010200000001</v>
      </c>
    </row>
    <row r="960" spans="2:4" x14ac:dyDescent="0.35">
      <c r="B960" s="4">
        <v>0.97375738574617732</v>
      </c>
      <c r="C960" s="16">
        <f t="shared" si="36"/>
        <v>20702.171897667467</v>
      </c>
      <c r="D960" s="4">
        <f t="shared" si="35"/>
        <v>20702.1718</v>
      </c>
    </row>
    <row r="961" spans="2:4" x14ac:dyDescent="0.35">
      <c r="B961" s="4">
        <v>0.97521472866602499</v>
      </c>
      <c r="C961" s="16">
        <f t="shared" si="36"/>
        <v>20766.886345840012</v>
      </c>
      <c r="D961" s="4">
        <f t="shared" si="35"/>
        <v>20766.886299999998</v>
      </c>
    </row>
    <row r="962" spans="2:4" x14ac:dyDescent="0.35">
      <c r="B962" s="4">
        <v>0.97610157586621404</v>
      </c>
      <c r="C962" s="16">
        <f t="shared" si="36"/>
        <v>20807.20203034622</v>
      </c>
      <c r="D962" s="4">
        <f t="shared" si="35"/>
        <v>20807.202000000001</v>
      </c>
    </row>
    <row r="963" spans="2:4" x14ac:dyDescent="0.35">
      <c r="B963" s="4">
        <v>0.97646137215951634</v>
      </c>
      <c r="C963" s="16">
        <f t="shared" si="36"/>
        <v>20823.771169774347</v>
      </c>
      <c r="D963" s="4">
        <f t="shared" ref="D963:D1001" si="37">TRUNC(C963, $H$5)</f>
        <v>20823.771100000002</v>
      </c>
    </row>
    <row r="964" spans="2:4" x14ac:dyDescent="0.35">
      <c r="B964" s="4">
        <v>0.97651532832132171</v>
      </c>
      <c r="C964" s="16">
        <f t="shared" si="36"/>
        <v>20826.266819098979</v>
      </c>
      <c r="D964" s="4">
        <f t="shared" si="37"/>
        <v>20826.266800000001</v>
      </c>
    </row>
    <row r="965" spans="2:4" x14ac:dyDescent="0.35">
      <c r="B965" s="4">
        <v>0.97684493102698911</v>
      </c>
      <c r="C965" s="16">
        <f t="shared" si="36"/>
        <v>20841.574676443543</v>
      </c>
      <c r="D965" s="4">
        <f t="shared" si="37"/>
        <v>20841.5746</v>
      </c>
    </row>
    <row r="966" spans="2:4" x14ac:dyDescent="0.35">
      <c r="B966" s="4">
        <v>0.97893672823637601</v>
      </c>
      <c r="C966" s="16">
        <f t="shared" si="36"/>
        <v>20941.376605874415</v>
      </c>
      <c r="D966" s="4">
        <f t="shared" si="37"/>
        <v>20941.3766</v>
      </c>
    </row>
    <row r="967" spans="2:4" x14ac:dyDescent="0.35">
      <c r="B967" s="4">
        <v>0.97911123021932656</v>
      </c>
      <c r="C967" s="16">
        <f t="shared" si="36"/>
        <v>20949.921835667847</v>
      </c>
      <c r="D967" s="4">
        <f t="shared" si="37"/>
        <v>20949.9218</v>
      </c>
    </row>
    <row r="968" spans="2:4" x14ac:dyDescent="0.35">
      <c r="B968" s="4">
        <v>0.97980059935575559</v>
      </c>
      <c r="C968" s="16">
        <f t="shared" si="36"/>
        <v>20984.033876866484</v>
      </c>
      <c r="D968" s="4">
        <f t="shared" si="37"/>
        <v>20984.033800000001</v>
      </c>
    </row>
    <row r="969" spans="2:4" x14ac:dyDescent="0.35">
      <c r="B969" s="4">
        <v>0.98046026841236467</v>
      </c>
      <c r="C969" s="16">
        <f t="shared" si="36"/>
        <v>21017.225682173528</v>
      </c>
      <c r="D969" s="4">
        <f t="shared" si="37"/>
        <v>21017.225600000002</v>
      </c>
    </row>
    <row r="970" spans="2:4" x14ac:dyDescent="0.35">
      <c r="B970" s="4">
        <v>0.98054198104862955</v>
      </c>
      <c r="C970" s="16">
        <f t="shared" si="36"/>
        <v>21021.375878794628</v>
      </c>
      <c r="D970" s="4">
        <f t="shared" si="37"/>
        <v>21021.375800000002</v>
      </c>
    </row>
    <row r="971" spans="2:4" x14ac:dyDescent="0.35">
      <c r="B971" s="4">
        <v>0.98082365194700583</v>
      </c>
      <c r="C971" s="16">
        <f t="shared" si="36"/>
        <v>21035.749194155076</v>
      </c>
      <c r="D971" s="4">
        <f t="shared" si="37"/>
        <v>21035.749100000001</v>
      </c>
    </row>
    <row r="972" spans="2:4" x14ac:dyDescent="0.35">
      <c r="B972" s="4">
        <v>0.98124249676007447</v>
      </c>
      <c r="C972" s="16">
        <f t="shared" si="36"/>
        <v>21057.318952613936</v>
      </c>
      <c r="D972" s="4">
        <f t="shared" si="37"/>
        <v>21057.318899999998</v>
      </c>
    </row>
    <row r="973" spans="2:4" x14ac:dyDescent="0.35">
      <c r="B973" s="4">
        <v>0.98203931276895651</v>
      </c>
      <c r="C973" s="16">
        <f t="shared" si="36"/>
        <v>21099.029124135261</v>
      </c>
      <c r="D973" s="4">
        <f t="shared" si="37"/>
        <v>21099.0291</v>
      </c>
    </row>
    <row r="974" spans="2:4" x14ac:dyDescent="0.35">
      <c r="B974" s="4">
        <v>0.98296205435207418</v>
      </c>
      <c r="C974" s="16">
        <f t="shared" si="36"/>
        <v>21148.504749030482</v>
      </c>
      <c r="D974" s="4">
        <f t="shared" si="37"/>
        <v>21148.504700000001</v>
      </c>
    </row>
    <row r="975" spans="2:4" x14ac:dyDescent="0.35">
      <c r="B975" s="4">
        <v>0.98325724877790299</v>
      </c>
      <c r="C975" s="16">
        <f t="shared" si="36"/>
        <v>21164.614060780154</v>
      </c>
      <c r="D975" s="4">
        <f t="shared" si="37"/>
        <v>21164.614000000001</v>
      </c>
    </row>
    <row r="976" spans="2:4" x14ac:dyDescent="0.35">
      <c r="B976" s="4">
        <v>0.98326913106639291</v>
      </c>
      <c r="C976" s="16">
        <f t="shared" si="36"/>
        <v>21165.265460770483</v>
      </c>
      <c r="D976" s="4">
        <f t="shared" si="37"/>
        <v>21165.2654</v>
      </c>
    </row>
    <row r="977" spans="2:4" x14ac:dyDescent="0.35">
      <c r="B977" s="4">
        <v>0.98423931169703904</v>
      </c>
      <c r="C977" s="16">
        <f t="shared" si="36"/>
        <v>21219.255636943992</v>
      </c>
      <c r="D977" s="4">
        <f t="shared" si="37"/>
        <v>21219.2556</v>
      </c>
    </row>
    <row r="978" spans="2:4" x14ac:dyDescent="0.35">
      <c r="B978" s="4">
        <v>0.98461400896000029</v>
      </c>
      <c r="C978" s="16">
        <f t="shared" si="36"/>
        <v>21240.550825613896</v>
      </c>
      <c r="D978" s="4">
        <f t="shared" si="37"/>
        <v>21240.550800000001</v>
      </c>
    </row>
    <row r="979" spans="2:4" x14ac:dyDescent="0.35">
      <c r="B979" s="4">
        <v>0.9854087298795009</v>
      </c>
      <c r="C979" s="16">
        <f t="shared" si="36"/>
        <v>21286.592999826247</v>
      </c>
      <c r="D979" s="4">
        <f t="shared" si="37"/>
        <v>21286.5929</v>
      </c>
    </row>
    <row r="980" spans="2:4" x14ac:dyDescent="0.35">
      <c r="B980" s="4">
        <v>0.98543755125570887</v>
      </c>
      <c r="C980" s="16">
        <f t="shared" si="36"/>
        <v>21288.28603810351</v>
      </c>
      <c r="D980" s="4">
        <f t="shared" si="37"/>
        <v>21288.286</v>
      </c>
    </row>
    <row r="981" spans="2:4" x14ac:dyDescent="0.35">
      <c r="B981" s="4">
        <v>0.98688776335800676</v>
      </c>
      <c r="C981" s="16">
        <f t="shared" si="36"/>
        <v>21375.751862439411</v>
      </c>
      <c r="D981" s="4">
        <f t="shared" si="37"/>
        <v>21375.751799999998</v>
      </c>
    </row>
    <row r="982" spans="2:4" x14ac:dyDescent="0.35">
      <c r="B982" s="4">
        <v>0.98843335804660359</v>
      </c>
      <c r="C982" s="16">
        <f t="shared" si="36"/>
        <v>21474.480953569127</v>
      </c>
      <c r="D982" s="4">
        <f t="shared" si="37"/>
        <v>21474.480899999999</v>
      </c>
    </row>
    <row r="983" spans="2:4" x14ac:dyDescent="0.35">
      <c r="B983" s="4">
        <v>0.9891265418081322</v>
      </c>
      <c r="C983" s="16">
        <f t="shared" si="36"/>
        <v>21520.898993238188</v>
      </c>
      <c r="D983" s="4">
        <f t="shared" si="37"/>
        <v>21520.8989</v>
      </c>
    </row>
    <row r="984" spans="2:4" x14ac:dyDescent="0.35">
      <c r="B984" s="4">
        <v>0.98916784211486009</v>
      </c>
      <c r="C984" s="16">
        <f t="shared" si="36"/>
        <v>21523.710676564329</v>
      </c>
      <c r="D984" s="4">
        <f t="shared" si="37"/>
        <v>21523.710599999999</v>
      </c>
    </row>
    <row r="985" spans="2:4" x14ac:dyDescent="0.35">
      <c r="B985" s="4">
        <v>0.9891917500080678</v>
      </c>
      <c r="C985" s="16">
        <f t="shared" si="36"/>
        <v>21525.34075177458</v>
      </c>
      <c r="D985" s="4">
        <f t="shared" si="37"/>
        <v>21525.340700000001</v>
      </c>
    </row>
    <row r="986" spans="2:4" x14ac:dyDescent="0.35">
      <c r="B986" s="4">
        <v>0.98921292759670842</v>
      </c>
      <c r="C986" s="16">
        <f t="shared" si="36"/>
        <v>21526.786177249796</v>
      </c>
      <c r="D986" s="4">
        <f t="shared" si="37"/>
        <v>21526.786100000001</v>
      </c>
    </row>
    <row r="987" spans="2:4" x14ac:dyDescent="0.35">
      <c r="B987" s="4">
        <v>0.98924003823026929</v>
      </c>
      <c r="C987" s="16">
        <f t="shared" si="36"/>
        <v>21528.638620844689</v>
      </c>
      <c r="D987" s="4">
        <f t="shared" si="37"/>
        <v>21528.638599999998</v>
      </c>
    </row>
    <row r="988" spans="2:4" x14ac:dyDescent="0.35">
      <c r="B988" s="4">
        <v>0.98977908291297212</v>
      </c>
      <c r="C988" s="16">
        <f t="shared" si="36"/>
        <v>21565.967741677334</v>
      </c>
      <c r="D988" s="4">
        <f t="shared" si="37"/>
        <v>21565.967700000001</v>
      </c>
    </row>
    <row r="989" spans="2:4" x14ac:dyDescent="0.35">
      <c r="B989" s="4">
        <v>0.99026887018080534</v>
      </c>
      <c r="C989" s="16">
        <f t="shared" si="36"/>
        <v>21600.749014786139</v>
      </c>
      <c r="D989" s="4">
        <f t="shared" si="37"/>
        <v>21600.749</v>
      </c>
    </row>
    <row r="990" spans="2:4" x14ac:dyDescent="0.35">
      <c r="B990" s="4">
        <v>0.99212756205086983</v>
      </c>
      <c r="C990" s="16">
        <f t="shared" si="36"/>
        <v>21741.455397943722</v>
      </c>
      <c r="D990" s="4">
        <f t="shared" si="37"/>
        <v>21741.455300000001</v>
      </c>
    </row>
    <row r="991" spans="2:4" x14ac:dyDescent="0.35">
      <c r="B991" s="4">
        <v>0.99311252718699139</v>
      </c>
      <c r="C991" s="16">
        <f t="shared" si="36"/>
        <v>21822.817121269029</v>
      </c>
      <c r="D991" s="4">
        <f t="shared" si="37"/>
        <v>21822.8171</v>
      </c>
    </row>
    <row r="992" spans="2:4" x14ac:dyDescent="0.35">
      <c r="B992" s="4">
        <v>0.99376243925918395</v>
      </c>
      <c r="C992" s="16">
        <f t="shared" si="36"/>
        <v>21879.73341518539</v>
      </c>
      <c r="D992" s="4">
        <f t="shared" si="37"/>
        <v>21879.733400000001</v>
      </c>
    </row>
    <row r="993" spans="2:4" x14ac:dyDescent="0.35">
      <c r="B993" s="4">
        <v>0.99467309958420713</v>
      </c>
      <c r="C993" s="16">
        <f t="shared" si="36"/>
        <v>21964.735606882219</v>
      </c>
      <c r="D993" s="4">
        <f t="shared" si="37"/>
        <v>21964.7356</v>
      </c>
    </row>
    <row r="994" spans="2:4" x14ac:dyDescent="0.35">
      <c r="B994" s="4">
        <v>0.99577326057803572</v>
      </c>
      <c r="C994" s="16">
        <f t="shared" si="36"/>
        <v>22077.817820764674</v>
      </c>
      <c r="D994" s="4">
        <f t="shared" si="37"/>
        <v>22077.817800000001</v>
      </c>
    </row>
    <row r="995" spans="2:4" x14ac:dyDescent="0.35">
      <c r="B995" s="4">
        <v>0.99695434707585406</v>
      </c>
      <c r="C995" s="16">
        <f t="shared" si="36"/>
        <v>22217.193913961983</v>
      </c>
      <c r="D995" s="4">
        <f t="shared" si="37"/>
        <v>22217.193899999998</v>
      </c>
    </row>
    <row r="996" spans="2:4" x14ac:dyDescent="0.35">
      <c r="B996" s="4">
        <v>0.99710639783489907</v>
      </c>
      <c r="C996" s="16">
        <f t="shared" si="36"/>
        <v>22236.984432912206</v>
      </c>
      <c r="D996" s="4">
        <f t="shared" si="37"/>
        <v>22236.984400000001</v>
      </c>
    </row>
    <row r="997" spans="2:4" x14ac:dyDescent="0.35">
      <c r="B997" s="4">
        <v>0.99777001563967471</v>
      </c>
      <c r="C997" s="16">
        <f t="shared" si="36"/>
        <v>22330.169533913657</v>
      </c>
      <c r="D997" s="4">
        <f t="shared" si="37"/>
        <v>22330.1695</v>
      </c>
    </row>
    <row r="998" spans="2:4" x14ac:dyDescent="0.35">
      <c r="B998" s="4">
        <v>0.99824716620157194</v>
      </c>
      <c r="C998" s="16">
        <f t="shared" si="36"/>
        <v>22406.139612161474</v>
      </c>
      <c r="D998" s="4">
        <f t="shared" si="37"/>
        <v>22406.139599999999</v>
      </c>
    </row>
    <row r="999" spans="2:4" x14ac:dyDescent="0.35">
      <c r="B999" s="4">
        <v>0.99946271308995061</v>
      </c>
      <c r="C999" s="16">
        <f t="shared" si="36"/>
        <v>22671.211121991728</v>
      </c>
      <c r="D999" s="4">
        <f t="shared" si="37"/>
        <v>22671.2111</v>
      </c>
    </row>
    <row r="1000" spans="2:4" x14ac:dyDescent="0.35">
      <c r="B1000" s="4">
        <v>0.99961736008717661</v>
      </c>
      <c r="C1000" s="16">
        <f t="shared" si="36"/>
        <v>22722.534415719594</v>
      </c>
      <c r="D1000" s="4">
        <f t="shared" si="37"/>
        <v>22722.5344</v>
      </c>
    </row>
    <row r="1001" spans="2:4" x14ac:dyDescent="0.35">
      <c r="B1001" s="4">
        <v>0.99961736008717661</v>
      </c>
      <c r="C1001" s="16">
        <f t="shared" si="36"/>
        <v>22722.534415719594</v>
      </c>
      <c r="D1001" s="4">
        <f t="shared" si="37"/>
        <v>22722.5344</v>
      </c>
    </row>
  </sheetData>
  <sortState xmlns:xlrd2="http://schemas.microsoft.com/office/spreadsheetml/2017/richdata2" ref="B2:B1000">
    <sortCondition ref="B2"/>
  </sortState>
  <mergeCells count="1">
    <mergeCell ref="H10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32-EF19-4911-9090-E91452967BF7}">
  <dimension ref="A1:L1001"/>
  <sheetViews>
    <sheetView zoomScale="115" zoomScaleNormal="115" workbookViewId="0">
      <selection activeCell="G28" sqref="G28"/>
    </sheetView>
  </sheetViews>
  <sheetFormatPr defaultColWidth="10.90625" defaultRowHeight="14.5" x14ac:dyDescent="0.35"/>
  <cols>
    <col min="1" max="2" width="10.90625" style="4"/>
    <col min="3" max="3" width="19.26953125" style="4" customWidth="1"/>
    <col min="4" max="10" width="10.90625" style="4"/>
    <col min="11" max="11" width="10.90625" style="4" customWidth="1"/>
    <col min="12" max="16384" width="10.90625" style="4"/>
  </cols>
  <sheetData>
    <row r="1" spans="1:11" x14ac:dyDescent="0.35">
      <c r="A1" s="4" t="s">
        <v>25</v>
      </c>
      <c r="B1" s="4" t="s">
        <v>15</v>
      </c>
      <c r="C1" s="9" t="s">
        <v>8</v>
      </c>
      <c r="D1" s="4" t="s">
        <v>13</v>
      </c>
    </row>
    <row r="2" spans="1:11" x14ac:dyDescent="0.35">
      <c r="A2" s="4">
        <f>1/3</f>
        <v>0.33333333333333331</v>
      </c>
      <c r="B2" s="4">
        <v>1.3825368989939246E-4</v>
      </c>
      <c r="C2" s="4">
        <f>-LN(B2)/$A$2</f>
        <v>26.659260683604447</v>
      </c>
      <c r="D2" s="4">
        <f>TRUNC(C2, $H$5)</f>
        <v>26.659199999999998</v>
      </c>
      <c r="G2" s="5" t="s">
        <v>2</v>
      </c>
      <c r="H2" s="4">
        <f>COUNT(C2:C1001)</f>
        <v>1000</v>
      </c>
    </row>
    <row r="3" spans="1:11" x14ac:dyDescent="0.35">
      <c r="B3" s="4">
        <v>1.6873810467137318E-3</v>
      </c>
      <c r="C3" s="4">
        <f t="shared" ref="C3:C66" si="0">-LN(B3)/$A$2</f>
        <v>19.153732885615476</v>
      </c>
      <c r="D3" s="4">
        <f t="shared" ref="D3:D66" si="1">TRUNC(C3, $H$5)</f>
        <v>19.153700000000001</v>
      </c>
      <c r="G3" s="5" t="s">
        <v>0</v>
      </c>
      <c r="H3" s="4">
        <f>MAX(D2:D1001)</f>
        <v>26.659199999999998</v>
      </c>
    </row>
    <row r="4" spans="1:11" x14ac:dyDescent="0.35">
      <c r="B4" s="4">
        <v>2.8173641012479989E-3</v>
      </c>
      <c r="C4" s="4">
        <f t="shared" si="0"/>
        <v>17.615860641062721</v>
      </c>
      <c r="D4" s="4">
        <f t="shared" si="1"/>
        <v>17.6158</v>
      </c>
      <c r="G4" s="5" t="s">
        <v>1</v>
      </c>
      <c r="H4" s="12">
        <f>MIN(D2:D1001)</f>
        <v>1.1000000000000001E-3</v>
      </c>
    </row>
    <row r="5" spans="1:11" x14ac:dyDescent="0.35">
      <c r="B5" s="4">
        <v>4.0446955815959251E-3</v>
      </c>
      <c r="C5" s="4">
        <f t="shared" si="0"/>
        <v>16.531046967758385</v>
      </c>
      <c r="D5" s="4">
        <f t="shared" si="1"/>
        <v>16.530999999999999</v>
      </c>
      <c r="G5" s="5" t="s">
        <v>9</v>
      </c>
      <c r="H5" s="4">
        <v>4</v>
      </c>
    </row>
    <row r="6" spans="1:11" x14ac:dyDescent="0.35">
      <c r="B6" s="4">
        <v>4.8051771301350632E-3</v>
      </c>
      <c r="C6" s="4">
        <f t="shared" si="0"/>
        <v>16.01418412058268</v>
      </c>
      <c r="D6" s="4">
        <f t="shared" si="1"/>
        <v>16.014099999999999</v>
      </c>
      <c r="G6" s="5" t="s">
        <v>3</v>
      </c>
      <c r="H6" s="6">
        <f>1+3.33*LOG10(H2)</f>
        <v>10.99</v>
      </c>
      <c r="I6" s="4">
        <f>ROUNDUP(H6,0)</f>
        <v>11</v>
      </c>
    </row>
    <row r="7" spans="1:11" x14ac:dyDescent="0.35">
      <c r="B7" s="4">
        <v>5.8952798702041065E-3</v>
      </c>
      <c r="C7" s="4">
        <f t="shared" si="0"/>
        <v>15.400809810774451</v>
      </c>
      <c r="D7" s="4">
        <f t="shared" si="1"/>
        <v>15.4008</v>
      </c>
      <c r="G7" s="5" t="s">
        <v>16</v>
      </c>
      <c r="H7" s="4">
        <f>(H3-H4)/I6</f>
        <v>2.4234636363636359</v>
      </c>
      <c r="I7" s="4">
        <f>TRUNC(H7,$H$5) + H9</f>
        <v>2.4235000000000002</v>
      </c>
    </row>
    <row r="8" spans="1:11" x14ac:dyDescent="0.35">
      <c r="B8" s="4">
        <v>6.6055168483860616E-3</v>
      </c>
      <c r="C8" s="4">
        <f t="shared" si="0"/>
        <v>15.059550278966706</v>
      </c>
      <c r="D8" s="4">
        <f t="shared" si="1"/>
        <v>15.0595</v>
      </c>
      <c r="G8" s="5" t="s">
        <v>6</v>
      </c>
    </row>
    <row r="9" spans="1:11" ht="15" thickBot="1" x14ac:dyDescent="0.4">
      <c r="B9" s="4">
        <v>6.7355741534974589E-3</v>
      </c>
      <c r="C9" s="4">
        <f t="shared" si="0"/>
        <v>15.001056670599617</v>
      </c>
      <c r="D9" s="4">
        <f t="shared" si="1"/>
        <v>15.000999999999999</v>
      </c>
      <c r="G9" s="5" t="s">
        <v>7</v>
      </c>
      <c r="H9" s="10">
        <f>1/10^$H$5</f>
        <v>1E-4</v>
      </c>
    </row>
    <row r="10" spans="1:11" ht="15" thickBot="1" x14ac:dyDescent="0.4">
      <c r="B10" s="4">
        <v>7.4176030091557266E-3</v>
      </c>
      <c r="C10" s="4">
        <f t="shared" si="0"/>
        <v>14.711697955743503</v>
      </c>
      <c r="D10" s="4">
        <f t="shared" si="1"/>
        <v>14.711600000000001</v>
      </c>
      <c r="H10" s="17" t="s">
        <v>12</v>
      </c>
      <c r="I10" s="18"/>
      <c r="J10" s="2"/>
    </row>
    <row r="11" spans="1:11" x14ac:dyDescent="0.35">
      <c r="B11" s="4">
        <v>7.6822609763339544E-3</v>
      </c>
      <c r="C11" s="4">
        <f t="shared" si="0"/>
        <v>14.606524131566946</v>
      </c>
      <c r="D11" s="4">
        <f t="shared" si="1"/>
        <v>14.6065</v>
      </c>
      <c r="G11" s="14" t="s">
        <v>14</v>
      </c>
      <c r="H11" s="15" t="s">
        <v>10</v>
      </c>
      <c r="I11" s="15" t="s">
        <v>11</v>
      </c>
      <c r="J11" s="14" t="s">
        <v>5</v>
      </c>
      <c r="K11" s="14" t="s">
        <v>4</v>
      </c>
    </row>
    <row r="12" spans="1:11" x14ac:dyDescent="0.35">
      <c r="B12" s="4">
        <v>8.6568535106645861E-3</v>
      </c>
      <c r="C12" s="4">
        <f t="shared" si="0"/>
        <v>14.248211875143793</v>
      </c>
      <c r="D12" s="4">
        <f t="shared" si="1"/>
        <v>14.248200000000001</v>
      </c>
      <c r="G12" s="8"/>
      <c r="H12" s="1"/>
      <c r="I12" s="1"/>
      <c r="J12" s="7"/>
      <c r="K12" s="7"/>
    </row>
    <row r="13" spans="1:11" x14ac:dyDescent="0.35">
      <c r="B13" s="4">
        <v>8.6718255175256553E-3</v>
      </c>
      <c r="C13" s="4">
        <f t="shared" si="0"/>
        <v>14.243027864096359</v>
      </c>
      <c r="D13" s="4">
        <f t="shared" si="1"/>
        <v>14.243</v>
      </c>
      <c r="G13" s="8">
        <v>1</v>
      </c>
      <c r="H13" s="7">
        <f>H4</f>
        <v>1.1000000000000001E-3</v>
      </c>
      <c r="I13" s="7">
        <f>H14-H9</f>
        <v>2.4245000000000001</v>
      </c>
      <c r="J13" s="8">
        <f t="shared" ref="J13:J23" si="2">AVERAGE(H13:I13)</f>
        <v>1.2128000000000001</v>
      </c>
      <c r="K13" s="11">
        <f>COUNTIFS($D$2:$D$1001, "&lt;="&amp;I13, $D$2:$D$1001, "&gt;=" &amp;H13)</f>
        <v>553</v>
      </c>
    </row>
    <row r="14" spans="1:11" x14ac:dyDescent="0.35">
      <c r="B14" s="4">
        <v>8.7965174804044421E-3</v>
      </c>
      <c r="C14" s="4">
        <f t="shared" si="0"/>
        <v>14.200198130061565</v>
      </c>
      <c r="D14" s="4">
        <f t="shared" si="1"/>
        <v>14.200100000000001</v>
      </c>
      <c r="G14" s="8">
        <f>G13+1</f>
        <v>2</v>
      </c>
      <c r="H14" s="7">
        <f>H13+$I$7</f>
        <v>2.4246000000000003</v>
      </c>
      <c r="I14" s="7">
        <f>I13+$I$7</f>
        <v>4.8480000000000008</v>
      </c>
      <c r="J14" s="8">
        <f t="shared" si="2"/>
        <v>3.6363000000000003</v>
      </c>
      <c r="K14" s="11">
        <f t="shared" ref="K14:K23" si="3">COUNTIFS($D$2:$D$1001, "&lt;="&amp;I14, $D$2:$D$1001, "&gt;=" &amp;H14)</f>
        <v>246</v>
      </c>
    </row>
    <row r="15" spans="1:11" x14ac:dyDescent="0.35">
      <c r="B15" s="4">
        <v>1.1149005400207246E-2</v>
      </c>
      <c r="C15" s="4">
        <f t="shared" si="0"/>
        <v>13.489214960489576</v>
      </c>
      <c r="D15" s="4">
        <f t="shared" si="1"/>
        <v>13.4892</v>
      </c>
      <c r="G15" s="8">
        <f t="shared" ref="G15:G23" si="4">G14+1</f>
        <v>3</v>
      </c>
      <c r="H15" s="7">
        <f t="shared" ref="H15:I23" si="5">H14+$I$7</f>
        <v>4.8481000000000005</v>
      </c>
      <c r="I15" s="7">
        <f t="shared" si="5"/>
        <v>7.2715000000000014</v>
      </c>
      <c r="J15" s="8">
        <f t="shared" si="2"/>
        <v>6.059800000000001</v>
      </c>
      <c r="K15" s="11">
        <f t="shared" si="3"/>
        <v>122</v>
      </c>
    </row>
    <row r="16" spans="1:11" x14ac:dyDescent="0.35">
      <c r="B16" s="4">
        <v>1.1329032183011734E-2</v>
      </c>
      <c r="C16" s="4">
        <f t="shared" si="0"/>
        <v>13.441159884993422</v>
      </c>
      <c r="D16" s="4">
        <f t="shared" si="1"/>
        <v>13.4411</v>
      </c>
      <c r="G16" s="8">
        <f t="shared" si="4"/>
        <v>4</v>
      </c>
      <c r="H16" s="7">
        <f t="shared" si="5"/>
        <v>7.2716000000000012</v>
      </c>
      <c r="I16" s="7">
        <f t="shared" si="5"/>
        <v>9.6950000000000021</v>
      </c>
      <c r="J16" s="8">
        <f t="shared" si="2"/>
        <v>8.4833000000000016</v>
      </c>
      <c r="K16" s="11">
        <f t="shared" si="3"/>
        <v>39</v>
      </c>
    </row>
    <row r="17" spans="2:12" x14ac:dyDescent="0.35">
      <c r="B17" s="4">
        <v>1.1937520693066417E-2</v>
      </c>
      <c r="C17" s="4">
        <f t="shared" si="0"/>
        <v>13.284206519178603</v>
      </c>
      <c r="D17" s="4">
        <f t="shared" si="1"/>
        <v>13.2842</v>
      </c>
      <c r="G17" s="8">
        <f t="shared" si="4"/>
        <v>5</v>
      </c>
      <c r="H17" s="7">
        <f t="shared" si="5"/>
        <v>9.6951000000000018</v>
      </c>
      <c r="I17" s="7">
        <f t="shared" si="5"/>
        <v>12.118500000000003</v>
      </c>
      <c r="J17" s="8">
        <f t="shared" si="2"/>
        <v>10.906800000000002</v>
      </c>
      <c r="K17" s="11">
        <f t="shared" si="3"/>
        <v>19</v>
      </c>
    </row>
    <row r="18" spans="2:12" x14ac:dyDescent="0.35">
      <c r="B18" s="4">
        <v>1.3808313350314627E-2</v>
      </c>
      <c r="C18" s="4">
        <f t="shared" si="0"/>
        <v>12.847453354528819</v>
      </c>
      <c r="D18" s="4">
        <f t="shared" si="1"/>
        <v>12.8474</v>
      </c>
      <c r="G18" s="8">
        <f t="shared" si="4"/>
        <v>6</v>
      </c>
      <c r="H18" s="7">
        <f t="shared" si="5"/>
        <v>12.118600000000002</v>
      </c>
      <c r="I18" s="7">
        <f t="shared" si="5"/>
        <v>14.542000000000003</v>
      </c>
      <c r="J18" s="8">
        <f t="shared" si="2"/>
        <v>13.330300000000003</v>
      </c>
      <c r="K18" s="11">
        <f t="shared" si="3"/>
        <v>11</v>
      </c>
    </row>
    <row r="19" spans="2:12" x14ac:dyDescent="0.35">
      <c r="B19" s="4">
        <v>1.3862386228785661E-2</v>
      </c>
      <c r="C19" s="4">
        <f t="shared" si="0"/>
        <v>12.835728400380878</v>
      </c>
      <c r="D19" s="4">
        <f t="shared" si="1"/>
        <v>12.835699999999999</v>
      </c>
      <c r="G19" s="8">
        <f t="shared" si="4"/>
        <v>7</v>
      </c>
      <c r="H19" s="7">
        <f t="shared" si="5"/>
        <v>14.542100000000003</v>
      </c>
      <c r="I19" s="7">
        <f t="shared" si="5"/>
        <v>16.965500000000002</v>
      </c>
      <c r="J19" s="8">
        <f t="shared" si="2"/>
        <v>15.753800000000002</v>
      </c>
      <c r="K19" s="11">
        <f t="shared" si="3"/>
        <v>7</v>
      </c>
      <c r="L19" s="3"/>
    </row>
    <row r="20" spans="2:12" x14ac:dyDescent="0.35">
      <c r="B20" s="4">
        <v>1.4716488396459004E-2</v>
      </c>
      <c r="C20" s="4">
        <f t="shared" si="0"/>
        <v>12.656360262493624</v>
      </c>
      <c r="D20" s="4">
        <f t="shared" si="1"/>
        <v>12.6563</v>
      </c>
      <c r="G20" s="8">
        <f t="shared" si="4"/>
        <v>8</v>
      </c>
      <c r="H20" s="7">
        <f t="shared" si="5"/>
        <v>16.965600000000002</v>
      </c>
      <c r="I20" s="7">
        <f t="shared" si="5"/>
        <v>19.389000000000003</v>
      </c>
      <c r="J20" s="8">
        <f t="shared" si="2"/>
        <v>18.177300000000002</v>
      </c>
      <c r="K20" s="11">
        <f t="shared" si="3"/>
        <v>2</v>
      </c>
    </row>
    <row r="21" spans="2:12" x14ac:dyDescent="0.35">
      <c r="B21" s="4">
        <v>1.508447046071304E-2</v>
      </c>
      <c r="C21" s="4">
        <f t="shared" si="0"/>
        <v>12.582268532056309</v>
      </c>
      <c r="D21" s="4">
        <f t="shared" si="1"/>
        <v>12.5822</v>
      </c>
      <c r="G21" s="8">
        <f t="shared" si="4"/>
        <v>9</v>
      </c>
      <c r="H21" s="7">
        <f t="shared" si="5"/>
        <v>19.389100000000003</v>
      </c>
      <c r="I21" s="7">
        <f t="shared" si="5"/>
        <v>21.812500000000004</v>
      </c>
      <c r="J21" s="8">
        <f t="shared" si="2"/>
        <v>20.600800000000003</v>
      </c>
      <c r="K21" s="11">
        <f t="shared" si="3"/>
        <v>0</v>
      </c>
    </row>
    <row r="22" spans="2:12" x14ac:dyDescent="0.35">
      <c r="B22" s="4">
        <v>1.5286052611899303E-2</v>
      </c>
      <c r="C22" s="4">
        <f t="shared" si="0"/>
        <v>12.542443380995241</v>
      </c>
      <c r="D22" s="4">
        <f t="shared" si="1"/>
        <v>12.542400000000001</v>
      </c>
      <c r="G22" s="8">
        <f t="shared" si="4"/>
        <v>10</v>
      </c>
      <c r="H22" s="7">
        <f t="shared" si="5"/>
        <v>21.812600000000003</v>
      </c>
      <c r="I22" s="7">
        <f t="shared" si="5"/>
        <v>24.236000000000004</v>
      </c>
      <c r="J22" s="8">
        <f t="shared" si="2"/>
        <v>23.024300000000004</v>
      </c>
      <c r="K22" s="11">
        <f t="shared" si="3"/>
        <v>0</v>
      </c>
    </row>
    <row r="23" spans="2:12" x14ac:dyDescent="0.35">
      <c r="B23" s="4">
        <v>1.8118363793546477E-2</v>
      </c>
      <c r="C23" s="4">
        <f t="shared" si="0"/>
        <v>12.032487842441542</v>
      </c>
      <c r="D23" s="4">
        <f t="shared" si="1"/>
        <v>12.032400000000001</v>
      </c>
      <c r="G23" s="8">
        <f t="shared" si="4"/>
        <v>11</v>
      </c>
      <c r="H23" s="7">
        <f t="shared" si="5"/>
        <v>24.236100000000004</v>
      </c>
      <c r="I23" s="7">
        <f t="shared" si="5"/>
        <v>26.659500000000005</v>
      </c>
      <c r="J23" s="8">
        <f t="shared" si="2"/>
        <v>25.447800000000004</v>
      </c>
      <c r="K23" s="11">
        <f t="shared" si="3"/>
        <v>1</v>
      </c>
    </row>
    <row r="24" spans="2:12" x14ac:dyDescent="0.35">
      <c r="B24" s="4">
        <v>1.8295103491956399E-2</v>
      </c>
      <c r="C24" s="4">
        <f t="shared" si="0"/>
        <v>12.003365471049651</v>
      </c>
      <c r="D24" s="4">
        <f t="shared" si="1"/>
        <v>12.003299999999999</v>
      </c>
      <c r="G24" s="8"/>
      <c r="H24" s="7"/>
      <c r="I24" s="7"/>
      <c r="J24" s="8"/>
      <c r="K24" s="11"/>
    </row>
    <row r="25" spans="2:12" x14ac:dyDescent="0.35">
      <c r="B25" s="4">
        <v>1.9189051583632266E-2</v>
      </c>
      <c r="C25" s="4">
        <f t="shared" si="0"/>
        <v>11.860246177831572</v>
      </c>
      <c r="D25" s="4">
        <f t="shared" si="1"/>
        <v>11.860200000000001</v>
      </c>
    </row>
    <row r="26" spans="2:12" x14ac:dyDescent="0.35">
      <c r="B26" s="4">
        <v>1.9457998373423435E-2</v>
      </c>
      <c r="C26" s="4">
        <f t="shared" si="0"/>
        <v>11.81849119806941</v>
      </c>
      <c r="D26" s="4">
        <f t="shared" si="1"/>
        <v>11.8184</v>
      </c>
    </row>
    <row r="27" spans="2:12" x14ac:dyDescent="0.35">
      <c r="B27" s="4">
        <v>2.210378828694437E-2</v>
      </c>
      <c r="C27" s="4">
        <f t="shared" si="0"/>
        <v>11.436018808348747</v>
      </c>
      <c r="D27" s="4">
        <f t="shared" si="1"/>
        <v>11.436</v>
      </c>
      <c r="F27" s="4" t="s">
        <v>26</v>
      </c>
      <c r="G27" s="11">
        <f>AVERAGE(D2:D1001)</f>
        <v>2.9698749000000046</v>
      </c>
      <c r="H27" s="4" t="s">
        <v>27</v>
      </c>
    </row>
    <row r="28" spans="2:12" x14ac:dyDescent="0.35">
      <c r="B28" s="4">
        <v>2.3526609322919501E-2</v>
      </c>
      <c r="C28" s="4">
        <f t="shared" si="0"/>
        <v>11.248869560399132</v>
      </c>
      <c r="D28" s="4">
        <f t="shared" si="1"/>
        <v>11.248799999999999</v>
      </c>
      <c r="F28" s="4" t="s">
        <v>28</v>
      </c>
      <c r="G28" s="6">
        <v>0.33</v>
      </c>
    </row>
    <row r="29" spans="2:12" x14ac:dyDescent="0.35">
      <c r="B29" s="4">
        <v>2.3832259427410407E-2</v>
      </c>
      <c r="C29" s="4">
        <f t="shared" si="0"/>
        <v>11.210145533865735</v>
      </c>
      <c r="D29" s="4">
        <f t="shared" si="1"/>
        <v>11.210100000000001</v>
      </c>
      <c r="K29" s="13">
        <f>SUM(K13:K25)</f>
        <v>1000</v>
      </c>
    </row>
    <row r="30" spans="2:12" x14ac:dyDescent="0.35">
      <c r="B30" s="4">
        <v>2.7145426223951885E-2</v>
      </c>
      <c r="C30" s="4">
        <f t="shared" si="0"/>
        <v>10.819640129999714</v>
      </c>
      <c r="D30" s="4">
        <f t="shared" si="1"/>
        <v>10.819599999999999</v>
      </c>
    </row>
    <row r="31" spans="2:12" x14ac:dyDescent="0.35">
      <c r="B31" s="4">
        <v>2.7255641573722178E-2</v>
      </c>
      <c r="C31" s="4">
        <f t="shared" si="0"/>
        <v>10.807484247217042</v>
      </c>
      <c r="D31" s="4">
        <f t="shared" si="1"/>
        <v>10.807399999999999</v>
      </c>
    </row>
    <row r="32" spans="2:12" x14ac:dyDescent="0.35">
      <c r="B32" s="4">
        <v>2.8260619658448949E-2</v>
      </c>
      <c r="C32" s="4">
        <f t="shared" si="0"/>
        <v>10.698857924746758</v>
      </c>
      <c r="D32" s="4">
        <f t="shared" si="1"/>
        <v>10.6988</v>
      </c>
    </row>
    <row r="33" spans="2:4" x14ac:dyDescent="0.35">
      <c r="B33" s="4">
        <v>2.8471631322320112E-2</v>
      </c>
      <c r="C33" s="4">
        <f t="shared" si="0"/>
        <v>10.676541238915902</v>
      </c>
      <c r="D33" s="4">
        <f t="shared" si="1"/>
        <v>10.676500000000001</v>
      </c>
    </row>
    <row r="34" spans="2:4" x14ac:dyDescent="0.35">
      <c r="B34" s="4">
        <v>3.0237224253860107E-2</v>
      </c>
      <c r="C34" s="4">
        <f t="shared" si="0"/>
        <v>10.496044567292307</v>
      </c>
      <c r="D34" s="4">
        <f t="shared" si="1"/>
        <v>10.496</v>
      </c>
    </row>
    <row r="35" spans="2:4" x14ac:dyDescent="0.35">
      <c r="B35" s="4">
        <v>3.1730277105352811E-2</v>
      </c>
      <c r="C35" s="4">
        <f t="shared" si="0"/>
        <v>10.351451820588819</v>
      </c>
      <c r="D35" s="4">
        <f t="shared" si="1"/>
        <v>10.3514</v>
      </c>
    </row>
    <row r="36" spans="2:4" x14ac:dyDescent="0.35">
      <c r="B36" s="4">
        <v>3.3437489155757061E-2</v>
      </c>
      <c r="C36" s="4">
        <f t="shared" si="0"/>
        <v>10.194232735919316</v>
      </c>
      <c r="D36" s="4">
        <f t="shared" si="1"/>
        <v>10.1942</v>
      </c>
    </row>
    <row r="37" spans="2:4" x14ac:dyDescent="0.35">
      <c r="B37" s="4">
        <v>3.4308325211083401E-2</v>
      </c>
      <c r="C37" s="4">
        <f t="shared" si="0"/>
        <v>10.117101710211235</v>
      </c>
      <c r="D37" s="4">
        <f t="shared" si="1"/>
        <v>10.117100000000001</v>
      </c>
    </row>
    <row r="38" spans="2:4" x14ac:dyDescent="0.35">
      <c r="B38" s="4">
        <v>3.4507698912692564E-2</v>
      </c>
      <c r="C38" s="4">
        <f t="shared" si="0"/>
        <v>10.099718468852936</v>
      </c>
      <c r="D38" s="4">
        <f t="shared" si="1"/>
        <v>10.0997</v>
      </c>
    </row>
    <row r="39" spans="2:4" x14ac:dyDescent="0.35">
      <c r="B39" s="4">
        <v>3.5838088184943384E-2</v>
      </c>
      <c r="C39" s="4">
        <f t="shared" si="0"/>
        <v>9.9862321060567005</v>
      </c>
      <c r="D39" s="4">
        <f t="shared" si="1"/>
        <v>9.9862000000000002</v>
      </c>
    </row>
    <row r="40" spans="2:4" x14ac:dyDescent="0.35">
      <c r="B40" s="4">
        <v>3.7714489264097928E-2</v>
      </c>
      <c r="C40" s="4">
        <f t="shared" si="0"/>
        <v>9.8331327832547615</v>
      </c>
      <c r="D40" s="4">
        <f t="shared" si="1"/>
        <v>9.8331</v>
      </c>
    </row>
    <row r="41" spans="2:4" x14ac:dyDescent="0.35">
      <c r="B41" s="4">
        <v>3.9083866144506985E-2</v>
      </c>
      <c r="C41" s="4">
        <f t="shared" si="0"/>
        <v>9.726136583164525</v>
      </c>
      <c r="D41" s="4">
        <f t="shared" si="1"/>
        <v>9.7261000000000006</v>
      </c>
    </row>
    <row r="42" spans="2:4" x14ac:dyDescent="0.35">
      <c r="B42" s="4">
        <v>4.0547139374016328E-2</v>
      </c>
      <c r="C42" s="4">
        <f t="shared" si="0"/>
        <v>9.6158701396683686</v>
      </c>
      <c r="D42" s="4">
        <f t="shared" si="1"/>
        <v>9.6158000000000001</v>
      </c>
    </row>
    <row r="43" spans="2:4" x14ac:dyDescent="0.35">
      <c r="B43" s="4">
        <v>4.1704140504901122E-2</v>
      </c>
      <c r="C43" s="4">
        <f t="shared" si="0"/>
        <v>9.53146458726928</v>
      </c>
      <c r="D43" s="4">
        <f t="shared" si="1"/>
        <v>9.5313999999999997</v>
      </c>
    </row>
    <row r="44" spans="2:4" x14ac:dyDescent="0.35">
      <c r="B44" s="4">
        <v>4.2989853860590399E-2</v>
      </c>
      <c r="C44" s="4">
        <f t="shared" si="0"/>
        <v>9.4403734435835993</v>
      </c>
      <c r="D44" s="4">
        <f t="shared" si="1"/>
        <v>9.4403000000000006</v>
      </c>
    </row>
    <row r="45" spans="2:4" x14ac:dyDescent="0.35">
      <c r="B45" s="4">
        <v>4.5277305361235753E-2</v>
      </c>
      <c r="C45" s="4">
        <f t="shared" si="0"/>
        <v>9.2848480722943485</v>
      </c>
      <c r="D45" s="4">
        <f t="shared" si="1"/>
        <v>9.2848000000000006</v>
      </c>
    </row>
    <row r="46" spans="2:4" x14ac:dyDescent="0.35">
      <c r="B46" s="4">
        <v>4.5424261681393019E-2</v>
      </c>
      <c r="C46" s="4">
        <f t="shared" si="0"/>
        <v>9.2751267552185102</v>
      </c>
      <c r="D46" s="4">
        <f t="shared" si="1"/>
        <v>9.2751000000000001</v>
      </c>
    </row>
    <row r="47" spans="2:4" x14ac:dyDescent="0.35">
      <c r="B47" s="4">
        <v>4.8260881249029608E-2</v>
      </c>
      <c r="C47" s="4">
        <f t="shared" si="0"/>
        <v>9.0934018755237798</v>
      </c>
      <c r="D47" s="4">
        <f t="shared" si="1"/>
        <v>9.0934000000000008</v>
      </c>
    </row>
    <row r="48" spans="2:4" x14ac:dyDescent="0.35">
      <c r="B48" s="4">
        <v>4.887793037131738E-2</v>
      </c>
      <c r="C48" s="4">
        <f t="shared" si="0"/>
        <v>9.0552879180825947</v>
      </c>
      <c r="D48" s="4">
        <f t="shared" si="1"/>
        <v>9.0551999999999992</v>
      </c>
    </row>
    <row r="49" spans="2:4" x14ac:dyDescent="0.35">
      <c r="B49" s="4">
        <v>4.9345892992693652E-2</v>
      </c>
      <c r="C49" s="4">
        <f t="shared" si="0"/>
        <v>9.0267022157950265</v>
      </c>
      <c r="D49" s="4">
        <f t="shared" si="1"/>
        <v>9.0266999999999999</v>
      </c>
    </row>
    <row r="50" spans="2:4" x14ac:dyDescent="0.35">
      <c r="B50" s="4">
        <v>5.37035907225345E-2</v>
      </c>
      <c r="C50" s="4">
        <f t="shared" si="0"/>
        <v>8.7728262400840435</v>
      </c>
      <c r="D50" s="4">
        <f t="shared" si="1"/>
        <v>8.7728000000000002</v>
      </c>
    </row>
    <row r="51" spans="2:4" x14ac:dyDescent="0.35">
      <c r="B51" s="4">
        <v>5.8789713070622751E-2</v>
      </c>
      <c r="C51" s="4">
        <f t="shared" si="0"/>
        <v>8.5013651614836849</v>
      </c>
      <c r="D51" s="4">
        <f t="shared" si="1"/>
        <v>8.5013000000000005</v>
      </c>
    </row>
    <row r="52" spans="2:4" x14ac:dyDescent="0.35">
      <c r="B52" s="4">
        <v>6.035309909925779E-2</v>
      </c>
      <c r="C52" s="4">
        <f t="shared" si="0"/>
        <v>8.4226289419700802</v>
      </c>
      <c r="D52" s="4">
        <f t="shared" si="1"/>
        <v>8.4225999999999992</v>
      </c>
    </row>
    <row r="53" spans="2:4" x14ac:dyDescent="0.35">
      <c r="B53" s="4">
        <v>6.0636528323250505E-2</v>
      </c>
      <c r="C53" s="4">
        <f t="shared" si="0"/>
        <v>8.4085733696787806</v>
      </c>
      <c r="D53" s="4">
        <f t="shared" si="1"/>
        <v>8.4085000000000001</v>
      </c>
    </row>
    <row r="54" spans="2:4" x14ac:dyDescent="0.35">
      <c r="B54" s="4">
        <v>6.1028658159004268E-2</v>
      </c>
      <c r="C54" s="4">
        <f t="shared" si="0"/>
        <v>8.3892351577432276</v>
      </c>
      <c r="D54" s="4">
        <f t="shared" si="1"/>
        <v>8.3892000000000007</v>
      </c>
    </row>
    <row r="55" spans="2:4" x14ac:dyDescent="0.35">
      <c r="B55" s="4">
        <v>6.2343435656585955E-2</v>
      </c>
      <c r="C55" s="4">
        <f t="shared" si="0"/>
        <v>8.325290683711458</v>
      </c>
      <c r="D55" s="4">
        <f t="shared" si="1"/>
        <v>8.3252000000000006</v>
      </c>
    </row>
    <row r="56" spans="2:4" x14ac:dyDescent="0.35">
      <c r="B56" s="4">
        <v>6.2665882486386715E-2</v>
      </c>
      <c r="C56" s="4">
        <f t="shared" si="0"/>
        <v>8.3098143552410946</v>
      </c>
      <c r="D56" s="4">
        <f t="shared" si="1"/>
        <v>8.3097999999999992</v>
      </c>
    </row>
    <row r="57" spans="2:4" x14ac:dyDescent="0.35">
      <c r="B57" s="4">
        <v>6.3506354130889564E-2</v>
      </c>
      <c r="C57" s="4">
        <f t="shared" si="0"/>
        <v>8.2698459391088583</v>
      </c>
      <c r="D57" s="4">
        <f t="shared" si="1"/>
        <v>8.2698</v>
      </c>
    </row>
    <row r="58" spans="2:4" x14ac:dyDescent="0.35">
      <c r="B58" s="4">
        <v>6.378246143524946E-2</v>
      </c>
      <c r="C58" s="4">
        <f t="shared" si="0"/>
        <v>8.2568310766713218</v>
      </c>
      <c r="D58" s="4">
        <f t="shared" si="1"/>
        <v>8.2568000000000001</v>
      </c>
    </row>
    <row r="59" spans="2:4" x14ac:dyDescent="0.35">
      <c r="B59" s="4">
        <v>6.3872124490223503E-2</v>
      </c>
      <c r="C59" s="4">
        <f t="shared" si="0"/>
        <v>8.2526167477115386</v>
      </c>
      <c r="D59" s="4">
        <f t="shared" si="1"/>
        <v>8.2525999999999993</v>
      </c>
    </row>
    <row r="60" spans="2:4" x14ac:dyDescent="0.35">
      <c r="B60" s="4">
        <v>6.494788870304391E-2</v>
      </c>
      <c r="C60" s="4">
        <f t="shared" si="0"/>
        <v>8.2025101286715181</v>
      </c>
      <c r="D60" s="4">
        <f t="shared" si="1"/>
        <v>8.2025000000000006</v>
      </c>
    </row>
    <row r="61" spans="2:4" x14ac:dyDescent="0.35">
      <c r="B61" s="4">
        <v>6.843105130076188E-2</v>
      </c>
      <c r="C61" s="4">
        <f t="shared" si="0"/>
        <v>8.0457857729393698</v>
      </c>
      <c r="D61" s="4">
        <f t="shared" si="1"/>
        <v>8.0457000000000001</v>
      </c>
    </row>
    <row r="62" spans="2:4" x14ac:dyDescent="0.35">
      <c r="B62" s="4">
        <v>7.2117964369657117E-2</v>
      </c>
      <c r="C62" s="4">
        <f t="shared" si="0"/>
        <v>7.8883563199390601</v>
      </c>
      <c r="D62" s="4">
        <f t="shared" si="1"/>
        <v>7.8883000000000001</v>
      </c>
    </row>
    <row r="63" spans="2:4" x14ac:dyDescent="0.35">
      <c r="B63" s="4">
        <v>7.2562366442254334E-2</v>
      </c>
      <c r="C63" s="4">
        <f t="shared" si="0"/>
        <v>7.8699265803444254</v>
      </c>
      <c r="D63" s="4">
        <f t="shared" si="1"/>
        <v>7.8699000000000003</v>
      </c>
    </row>
    <row r="64" spans="2:4" x14ac:dyDescent="0.35">
      <c r="B64" s="4">
        <v>7.3219675243184179E-2</v>
      </c>
      <c r="C64" s="4">
        <f t="shared" si="0"/>
        <v>7.8428733199696783</v>
      </c>
      <c r="D64" s="4">
        <f t="shared" si="1"/>
        <v>7.8428000000000004</v>
      </c>
    </row>
    <row r="65" spans="2:4" x14ac:dyDescent="0.35">
      <c r="B65" s="4">
        <v>7.4582430794361332E-2</v>
      </c>
      <c r="C65" s="4">
        <f t="shared" si="0"/>
        <v>7.7875509349490688</v>
      </c>
      <c r="D65" s="4">
        <f t="shared" si="1"/>
        <v>7.7874999999999996</v>
      </c>
    </row>
    <row r="66" spans="2:4" x14ac:dyDescent="0.35">
      <c r="B66" s="4">
        <v>7.4883016257060842E-2</v>
      </c>
      <c r="C66" s="4">
        <f t="shared" si="0"/>
        <v>7.7754844992399548</v>
      </c>
      <c r="D66" s="4">
        <f t="shared" si="1"/>
        <v>7.7754000000000003</v>
      </c>
    </row>
    <row r="67" spans="2:4" x14ac:dyDescent="0.35">
      <c r="B67" s="4">
        <v>7.8105196593789339E-2</v>
      </c>
      <c r="C67" s="4">
        <f t="shared" ref="C67:C130" si="6">-LN(B67)/$A$2</f>
        <v>7.6490960599723978</v>
      </c>
      <c r="D67" s="4">
        <f t="shared" ref="D67:D130" si="7">TRUNC(C67, $H$5)</f>
        <v>7.649</v>
      </c>
    </row>
    <row r="68" spans="2:4" x14ac:dyDescent="0.35">
      <c r="B68" s="4">
        <v>7.8467331896407422E-2</v>
      </c>
      <c r="C68" s="4">
        <f t="shared" si="6"/>
        <v>7.6352186849875547</v>
      </c>
      <c r="D68" s="4">
        <f t="shared" si="7"/>
        <v>7.6352000000000002</v>
      </c>
    </row>
    <row r="69" spans="2:4" x14ac:dyDescent="0.35">
      <c r="B69" s="4">
        <v>8.0241315142888792E-2</v>
      </c>
      <c r="C69" s="4">
        <f t="shared" si="6"/>
        <v>7.5681502360410322</v>
      </c>
      <c r="D69" s="4">
        <f t="shared" si="7"/>
        <v>7.5681000000000003</v>
      </c>
    </row>
    <row r="70" spans="2:4" x14ac:dyDescent="0.35">
      <c r="B70" s="4">
        <v>8.0402930245932036E-2</v>
      </c>
      <c r="C70" s="4">
        <f t="shared" si="6"/>
        <v>7.5621139728492732</v>
      </c>
      <c r="D70" s="4">
        <f t="shared" si="7"/>
        <v>7.5621</v>
      </c>
    </row>
    <row r="71" spans="2:4" x14ac:dyDescent="0.35">
      <c r="B71" s="4">
        <v>8.1141227790538117E-2</v>
      </c>
      <c r="C71" s="4">
        <f t="shared" si="6"/>
        <v>7.5346922686922735</v>
      </c>
      <c r="D71" s="4">
        <f t="shared" si="7"/>
        <v>7.5346000000000002</v>
      </c>
    </row>
    <row r="72" spans="2:4" x14ac:dyDescent="0.35">
      <c r="B72" s="4">
        <v>8.1745783194316579E-2</v>
      </c>
      <c r="C72" s="4">
        <f t="shared" si="6"/>
        <v>7.5124231567681656</v>
      </c>
      <c r="D72" s="4">
        <f t="shared" si="7"/>
        <v>7.5124000000000004</v>
      </c>
    </row>
    <row r="73" spans="2:4" x14ac:dyDescent="0.35">
      <c r="B73" s="4">
        <v>8.4876354297822809E-2</v>
      </c>
      <c r="C73" s="4">
        <f t="shared" si="6"/>
        <v>7.3996792105492508</v>
      </c>
      <c r="D73" s="4">
        <f t="shared" si="7"/>
        <v>7.3996000000000004</v>
      </c>
    </row>
    <row r="74" spans="2:4" x14ac:dyDescent="0.35">
      <c r="B74" s="4">
        <v>8.5127736061602177E-2</v>
      </c>
      <c r="C74" s="4">
        <f t="shared" si="6"/>
        <v>7.3908071200084908</v>
      </c>
      <c r="D74" s="4">
        <f t="shared" si="7"/>
        <v>7.3907999999999996</v>
      </c>
    </row>
    <row r="75" spans="2:4" x14ac:dyDescent="0.35">
      <c r="B75" s="4">
        <v>8.5637315900864763E-2</v>
      </c>
      <c r="C75" s="4">
        <f t="shared" si="6"/>
        <v>7.3729024722134753</v>
      </c>
      <c r="D75" s="4">
        <f t="shared" si="7"/>
        <v>7.3728999999999996</v>
      </c>
    </row>
    <row r="76" spans="2:4" x14ac:dyDescent="0.35">
      <c r="B76" s="4">
        <v>8.5706167997512961E-2</v>
      </c>
      <c r="C76" s="4">
        <f t="shared" si="6"/>
        <v>7.3704914520058455</v>
      </c>
      <c r="D76" s="4">
        <f t="shared" si="7"/>
        <v>7.3704000000000001</v>
      </c>
    </row>
    <row r="77" spans="2:4" x14ac:dyDescent="0.35">
      <c r="B77" s="4">
        <v>8.5960473473820076E-2</v>
      </c>
      <c r="C77" s="4">
        <f t="shared" si="6"/>
        <v>7.3616030974547018</v>
      </c>
      <c r="D77" s="4">
        <f t="shared" si="7"/>
        <v>7.3616000000000001</v>
      </c>
    </row>
    <row r="78" spans="2:4" x14ac:dyDescent="0.35">
      <c r="B78" s="4">
        <v>8.6906812620991758E-2</v>
      </c>
      <c r="C78" s="4">
        <f t="shared" si="6"/>
        <v>7.3287565610542043</v>
      </c>
      <c r="D78" s="4">
        <f t="shared" si="7"/>
        <v>7.3287000000000004</v>
      </c>
    </row>
    <row r="79" spans="2:4" x14ac:dyDescent="0.35">
      <c r="B79" s="4">
        <v>8.7558929451840961E-2</v>
      </c>
      <c r="C79" s="4">
        <f t="shared" si="6"/>
        <v>7.306329698563407</v>
      </c>
      <c r="D79" s="4">
        <f t="shared" si="7"/>
        <v>7.3063000000000002</v>
      </c>
    </row>
    <row r="80" spans="2:4" x14ac:dyDescent="0.35">
      <c r="B80" s="4">
        <v>8.7688356543046853E-2</v>
      </c>
      <c r="C80" s="4">
        <f t="shared" si="6"/>
        <v>7.3018984591064502</v>
      </c>
      <c r="D80" s="4">
        <f t="shared" si="7"/>
        <v>7.3018000000000001</v>
      </c>
    </row>
    <row r="81" spans="2:4" x14ac:dyDescent="0.35">
      <c r="B81" s="4">
        <v>8.874516105036967E-2</v>
      </c>
      <c r="C81" s="4">
        <f t="shared" si="6"/>
        <v>7.2659591264675445</v>
      </c>
      <c r="D81" s="4">
        <f t="shared" si="7"/>
        <v>7.2659000000000002</v>
      </c>
    </row>
    <row r="82" spans="2:4" x14ac:dyDescent="0.35">
      <c r="B82" s="4">
        <v>8.9833801722824069E-2</v>
      </c>
      <c r="C82" s="4">
        <f t="shared" si="6"/>
        <v>7.2293818899947651</v>
      </c>
      <c r="D82" s="4">
        <f t="shared" si="7"/>
        <v>7.2293000000000003</v>
      </c>
    </row>
    <row r="83" spans="2:4" x14ac:dyDescent="0.35">
      <c r="B83" s="4">
        <v>9.0366844334229479E-2</v>
      </c>
      <c r="C83" s="4">
        <f t="shared" si="6"/>
        <v>7.2116335352203791</v>
      </c>
      <c r="D83" s="4">
        <f t="shared" si="7"/>
        <v>7.2115999999999998</v>
      </c>
    </row>
    <row r="84" spans="2:4" x14ac:dyDescent="0.35">
      <c r="B84" s="4">
        <v>9.1998536736996983E-2</v>
      </c>
      <c r="C84" s="4">
        <f t="shared" si="6"/>
        <v>7.1579478212766743</v>
      </c>
      <c r="D84" s="4">
        <f t="shared" si="7"/>
        <v>7.1578999999999997</v>
      </c>
    </row>
    <row r="85" spans="2:4" x14ac:dyDescent="0.35">
      <c r="B85" s="4">
        <v>9.3298969081191507E-2</v>
      </c>
      <c r="C85" s="4">
        <f t="shared" si="6"/>
        <v>7.1158386620843981</v>
      </c>
      <c r="D85" s="4">
        <f t="shared" si="7"/>
        <v>7.1158000000000001</v>
      </c>
    </row>
    <row r="86" spans="2:4" x14ac:dyDescent="0.35">
      <c r="B86" s="4">
        <v>9.3412777173835004E-2</v>
      </c>
      <c r="C86" s="4">
        <f t="shared" si="6"/>
        <v>7.1121814275818807</v>
      </c>
      <c r="D86" s="4">
        <f t="shared" si="7"/>
        <v>7.1120999999999999</v>
      </c>
    </row>
    <row r="87" spans="2:4" x14ac:dyDescent="0.35">
      <c r="B87" s="4">
        <v>9.5174113368796331E-2</v>
      </c>
      <c r="C87" s="4">
        <f t="shared" si="6"/>
        <v>7.0561418776689715</v>
      </c>
      <c r="D87" s="4">
        <f t="shared" si="7"/>
        <v>7.0560999999999998</v>
      </c>
    </row>
    <row r="88" spans="2:4" x14ac:dyDescent="0.35">
      <c r="B88" s="4">
        <v>9.6247594859175001E-2</v>
      </c>
      <c r="C88" s="4">
        <f t="shared" si="6"/>
        <v>7.0224938838076945</v>
      </c>
      <c r="D88" s="4">
        <f t="shared" si="7"/>
        <v>7.0224000000000002</v>
      </c>
    </row>
    <row r="89" spans="2:4" x14ac:dyDescent="0.35">
      <c r="B89" s="4">
        <v>9.7015312548107469E-2</v>
      </c>
      <c r="C89" s="4">
        <f t="shared" si="6"/>
        <v>6.9986593548505383</v>
      </c>
      <c r="D89" s="4">
        <f t="shared" si="7"/>
        <v>6.9985999999999997</v>
      </c>
    </row>
    <row r="90" spans="2:4" x14ac:dyDescent="0.35">
      <c r="B90" s="4">
        <v>9.9775724322716419E-2</v>
      </c>
      <c r="C90" s="4">
        <f t="shared" si="6"/>
        <v>6.9144911055375404</v>
      </c>
      <c r="D90" s="4">
        <f t="shared" si="7"/>
        <v>6.9143999999999997</v>
      </c>
    </row>
    <row r="91" spans="2:4" x14ac:dyDescent="0.35">
      <c r="B91" s="4">
        <v>0.10191592679159611</v>
      </c>
      <c r="C91" s="4">
        <f t="shared" si="6"/>
        <v>6.8508211581525922</v>
      </c>
      <c r="D91" s="4">
        <f t="shared" si="7"/>
        <v>6.8507999999999996</v>
      </c>
    </row>
    <row r="92" spans="2:4" x14ac:dyDescent="0.35">
      <c r="B92" s="4">
        <v>0.10264047191506631</v>
      </c>
      <c r="C92" s="4">
        <f t="shared" si="6"/>
        <v>6.8295688827473366</v>
      </c>
      <c r="D92" s="4">
        <f t="shared" si="7"/>
        <v>6.8295000000000003</v>
      </c>
    </row>
    <row r="93" spans="2:4" x14ac:dyDescent="0.35">
      <c r="B93" s="4">
        <v>0.10276300184974307</v>
      </c>
      <c r="C93" s="4">
        <f t="shared" si="6"/>
        <v>6.8259896847825186</v>
      </c>
      <c r="D93" s="4">
        <f t="shared" si="7"/>
        <v>6.8258999999999999</v>
      </c>
    </row>
    <row r="94" spans="2:4" x14ac:dyDescent="0.35">
      <c r="B94" s="4">
        <v>0.10555324880990258</v>
      </c>
      <c r="C94" s="4">
        <f t="shared" si="6"/>
        <v>6.7456191760272866</v>
      </c>
      <c r="D94" s="4">
        <f t="shared" si="7"/>
        <v>6.7455999999999996</v>
      </c>
    </row>
    <row r="95" spans="2:4" x14ac:dyDescent="0.35">
      <c r="B95" s="4">
        <v>0.10629058429710403</v>
      </c>
      <c r="C95" s="4">
        <f t="shared" si="6"/>
        <v>6.7247357227632847</v>
      </c>
      <c r="D95" s="4">
        <f t="shared" si="7"/>
        <v>6.7247000000000003</v>
      </c>
    </row>
    <row r="96" spans="2:4" x14ac:dyDescent="0.35">
      <c r="B96" s="4">
        <v>0.10735015751975974</v>
      </c>
      <c r="C96" s="4">
        <f t="shared" si="6"/>
        <v>6.6949778619326139</v>
      </c>
      <c r="D96" s="4">
        <f t="shared" si="7"/>
        <v>6.6948999999999996</v>
      </c>
    </row>
    <row r="97" spans="2:4" x14ac:dyDescent="0.35">
      <c r="B97" s="4">
        <v>0.10966346446587916</v>
      </c>
      <c r="C97" s="4">
        <f t="shared" si="6"/>
        <v>6.6310170501313923</v>
      </c>
      <c r="D97" s="4">
        <f t="shared" si="7"/>
        <v>6.6310000000000002</v>
      </c>
    </row>
    <row r="98" spans="2:4" x14ac:dyDescent="0.35">
      <c r="B98" s="4">
        <v>0.11098360761388715</v>
      </c>
      <c r="C98" s="4">
        <f t="shared" si="6"/>
        <v>6.5951183031888387</v>
      </c>
      <c r="D98" s="4">
        <f t="shared" si="7"/>
        <v>6.5951000000000004</v>
      </c>
    </row>
    <row r="99" spans="2:4" x14ac:dyDescent="0.35">
      <c r="B99" s="4">
        <v>0.1112142628813626</v>
      </c>
      <c r="C99" s="4">
        <f t="shared" si="6"/>
        <v>6.5888899262072558</v>
      </c>
      <c r="D99" s="4">
        <f t="shared" si="7"/>
        <v>6.5888</v>
      </c>
    </row>
    <row r="100" spans="2:4" x14ac:dyDescent="0.35">
      <c r="B100" s="4">
        <v>0.11204542245595073</v>
      </c>
      <c r="C100" s="4">
        <f t="shared" si="6"/>
        <v>6.5665527967826938</v>
      </c>
      <c r="D100" s="4">
        <f t="shared" si="7"/>
        <v>6.5664999999999996</v>
      </c>
    </row>
    <row r="101" spans="2:4" x14ac:dyDescent="0.35">
      <c r="B101" s="4">
        <v>0.11258743620150591</v>
      </c>
      <c r="C101" s="4">
        <f t="shared" si="6"/>
        <v>6.5520754455882857</v>
      </c>
      <c r="D101" s="4">
        <f t="shared" si="7"/>
        <v>6.5519999999999996</v>
      </c>
    </row>
    <row r="102" spans="2:4" x14ac:dyDescent="0.35">
      <c r="B102" s="4">
        <v>0.11271111402813261</v>
      </c>
      <c r="C102" s="4">
        <f t="shared" si="6"/>
        <v>6.5487817402646442</v>
      </c>
      <c r="D102" s="4">
        <f t="shared" si="7"/>
        <v>6.5487000000000002</v>
      </c>
    </row>
    <row r="103" spans="2:4" x14ac:dyDescent="0.35">
      <c r="B103" s="4">
        <v>0.1128984258204524</v>
      </c>
      <c r="C103" s="4">
        <f t="shared" si="6"/>
        <v>6.5438002531657151</v>
      </c>
      <c r="D103" s="4">
        <f t="shared" si="7"/>
        <v>6.5438000000000001</v>
      </c>
    </row>
    <row r="104" spans="2:4" x14ac:dyDescent="0.35">
      <c r="B104" s="4">
        <v>0.11363577914104039</v>
      </c>
      <c r="C104" s="4">
        <f t="shared" si="6"/>
        <v>6.5242705951687014</v>
      </c>
      <c r="D104" s="4">
        <f t="shared" si="7"/>
        <v>6.5242000000000004</v>
      </c>
    </row>
    <row r="105" spans="2:4" x14ac:dyDescent="0.35">
      <c r="B105" s="4">
        <v>0.11387969103585593</v>
      </c>
      <c r="C105" s="4">
        <f t="shared" si="6"/>
        <v>6.5178381889308943</v>
      </c>
      <c r="D105" s="4">
        <f t="shared" si="7"/>
        <v>6.5178000000000003</v>
      </c>
    </row>
    <row r="106" spans="2:4" x14ac:dyDescent="0.35">
      <c r="B106" s="4">
        <v>0.11426964908057824</v>
      </c>
      <c r="C106" s="4">
        <f t="shared" si="6"/>
        <v>6.5075828423862854</v>
      </c>
      <c r="D106" s="4">
        <f t="shared" si="7"/>
        <v>6.5075000000000003</v>
      </c>
    </row>
    <row r="107" spans="2:4" x14ac:dyDescent="0.35">
      <c r="B107" s="4">
        <v>0.11430588988114387</v>
      </c>
      <c r="C107" s="4">
        <f t="shared" si="6"/>
        <v>6.5066315384707245</v>
      </c>
      <c r="D107" s="4">
        <f t="shared" si="7"/>
        <v>6.5065999999999997</v>
      </c>
    </row>
    <row r="108" spans="2:4" x14ac:dyDescent="0.35">
      <c r="B108" s="4">
        <v>0.11446916318719191</v>
      </c>
      <c r="C108" s="4">
        <f t="shared" si="6"/>
        <v>6.5023494282079373</v>
      </c>
      <c r="D108" s="4">
        <f t="shared" si="7"/>
        <v>6.5023</v>
      </c>
    </row>
    <row r="109" spans="2:4" x14ac:dyDescent="0.35">
      <c r="B109" s="4">
        <v>0.11481305911620709</v>
      </c>
      <c r="C109" s="4">
        <f t="shared" si="6"/>
        <v>6.4933501385959937</v>
      </c>
      <c r="D109" s="4">
        <f t="shared" si="7"/>
        <v>6.4932999999999996</v>
      </c>
    </row>
    <row r="110" spans="2:4" x14ac:dyDescent="0.35">
      <c r="B110" s="4">
        <v>0.11577293108439657</v>
      </c>
      <c r="C110" s="4">
        <f t="shared" si="6"/>
        <v>6.4683734907487382</v>
      </c>
      <c r="D110" s="4">
        <f t="shared" si="7"/>
        <v>6.4683000000000002</v>
      </c>
    </row>
    <row r="111" spans="2:4" x14ac:dyDescent="0.35">
      <c r="B111" s="4">
        <v>0.11715960677316239</v>
      </c>
      <c r="C111" s="4">
        <f t="shared" si="6"/>
        <v>6.4326543400546043</v>
      </c>
      <c r="D111" s="4">
        <f t="shared" si="7"/>
        <v>6.4325999999999999</v>
      </c>
    </row>
    <row r="112" spans="2:4" x14ac:dyDescent="0.35">
      <c r="B112" s="4">
        <v>0.1173047304754169</v>
      </c>
      <c r="C112" s="4">
        <f t="shared" si="6"/>
        <v>6.4289405883815709</v>
      </c>
      <c r="D112" s="4">
        <f t="shared" si="7"/>
        <v>6.4288999999999996</v>
      </c>
    </row>
    <row r="113" spans="2:4" x14ac:dyDescent="0.35">
      <c r="B113" s="4">
        <v>0.11738718497095346</v>
      </c>
      <c r="C113" s="4">
        <f t="shared" si="6"/>
        <v>6.4268326035682319</v>
      </c>
      <c r="D113" s="4">
        <f t="shared" si="7"/>
        <v>6.4268000000000001</v>
      </c>
    </row>
    <row r="114" spans="2:4" x14ac:dyDescent="0.35">
      <c r="B114" s="4">
        <v>0.11764031277890064</v>
      </c>
      <c r="C114" s="4">
        <f t="shared" si="6"/>
        <v>6.4203705195590857</v>
      </c>
      <c r="D114" s="4">
        <f t="shared" si="7"/>
        <v>6.4203000000000001</v>
      </c>
    </row>
    <row r="115" spans="2:4" x14ac:dyDescent="0.35">
      <c r="B115" s="4">
        <v>0.11831403299951149</v>
      </c>
      <c r="C115" s="4">
        <f t="shared" si="6"/>
        <v>6.403238678669676</v>
      </c>
      <c r="D115" s="4">
        <f t="shared" si="7"/>
        <v>6.4032</v>
      </c>
    </row>
    <row r="116" spans="2:4" x14ac:dyDescent="0.35">
      <c r="B116" s="4">
        <v>0.11838468990972539</v>
      </c>
      <c r="C116" s="4">
        <f t="shared" si="6"/>
        <v>6.4014476192644327</v>
      </c>
      <c r="D116" s="4">
        <f t="shared" si="7"/>
        <v>6.4013999999999998</v>
      </c>
    </row>
    <row r="117" spans="2:4" x14ac:dyDescent="0.35">
      <c r="B117" s="4">
        <v>0.11956920460491449</v>
      </c>
      <c r="C117" s="4">
        <f t="shared" si="6"/>
        <v>6.3715798716058476</v>
      </c>
      <c r="D117" s="4">
        <f t="shared" si="7"/>
        <v>6.3715000000000002</v>
      </c>
    </row>
    <row r="118" spans="2:4" x14ac:dyDescent="0.35">
      <c r="B118" s="4">
        <v>0.11980198489637706</v>
      </c>
      <c r="C118" s="4">
        <f t="shared" si="6"/>
        <v>6.3657450750626161</v>
      </c>
      <c r="D118" s="4">
        <f t="shared" si="7"/>
        <v>6.3657000000000004</v>
      </c>
    </row>
    <row r="119" spans="2:4" x14ac:dyDescent="0.35">
      <c r="B119" s="4">
        <v>0.11991449990371128</v>
      </c>
      <c r="C119" s="4">
        <f t="shared" si="6"/>
        <v>6.3629288728554805</v>
      </c>
      <c r="D119" s="4">
        <f t="shared" si="7"/>
        <v>6.3628999999999998</v>
      </c>
    </row>
    <row r="120" spans="2:4" x14ac:dyDescent="0.35">
      <c r="B120" s="4">
        <v>0.12177494235861952</v>
      </c>
      <c r="C120" s="4">
        <f t="shared" si="6"/>
        <v>6.3167420178988314</v>
      </c>
      <c r="D120" s="4">
        <f t="shared" si="7"/>
        <v>6.3167</v>
      </c>
    </row>
    <row r="121" spans="2:4" x14ac:dyDescent="0.35">
      <c r="B121" s="4">
        <v>0.12217144040748562</v>
      </c>
      <c r="C121" s="4">
        <f t="shared" si="6"/>
        <v>6.306989914337672</v>
      </c>
      <c r="D121" s="4">
        <f t="shared" si="7"/>
        <v>6.3068999999999997</v>
      </c>
    </row>
    <row r="122" spans="2:4" x14ac:dyDescent="0.35">
      <c r="B122" s="4">
        <v>0.12273969042687216</v>
      </c>
      <c r="C122" s="4">
        <f t="shared" si="6"/>
        <v>6.2930685126315451</v>
      </c>
      <c r="D122" s="4">
        <f t="shared" si="7"/>
        <v>6.2930000000000001</v>
      </c>
    </row>
    <row r="123" spans="2:4" x14ac:dyDescent="0.35">
      <c r="B123" s="4">
        <v>0.12414655294682941</v>
      </c>
      <c r="C123" s="4">
        <f t="shared" si="6"/>
        <v>6.2588775979270315</v>
      </c>
      <c r="D123" s="4">
        <f t="shared" si="7"/>
        <v>6.2587999999999999</v>
      </c>
    </row>
    <row r="124" spans="2:4" x14ac:dyDescent="0.35">
      <c r="B124" s="4">
        <v>0.12490276497638819</v>
      </c>
      <c r="C124" s="4">
        <f t="shared" si="6"/>
        <v>6.2406591737235413</v>
      </c>
      <c r="D124" s="4">
        <f t="shared" si="7"/>
        <v>6.2405999999999997</v>
      </c>
    </row>
    <row r="125" spans="2:4" x14ac:dyDescent="0.35">
      <c r="B125" s="4">
        <v>0.1261240517294584</v>
      </c>
      <c r="C125" s="4">
        <f t="shared" si="6"/>
        <v>6.2114679565034416</v>
      </c>
      <c r="D125" s="4">
        <f t="shared" si="7"/>
        <v>6.2114000000000003</v>
      </c>
    </row>
    <row r="126" spans="2:4" x14ac:dyDescent="0.35">
      <c r="B126" s="4">
        <v>0.12647294958711419</v>
      </c>
      <c r="C126" s="4">
        <f t="shared" si="6"/>
        <v>6.2031804928110672</v>
      </c>
      <c r="D126" s="4">
        <f t="shared" si="7"/>
        <v>6.2031000000000001</v>
      </c>
    </row>
    <row r="127" spans="2:4" x14ac:dyDescent="0.35">
      <c r="B127" s="4">
        <v>0.12877216909078071</v>
      </c>
      <c r="C127" s="4">
        <f t="shared" si="6"/>
        <v>6.1491317014437934</v>
      </c>
      <c r="D127" s="4">
        <f t="shared" si="7"/>
        <v>6.1490999999999998</v>
      </c>
    </row>
    <row r="128" spans="2:4" x14ac:dyDescent="0.35">
      <c r="B128" s="4">
        <v>0.1306778892484356</v>
      </c>
      <c r="C128" s="4">
        <f t="shared" si="6"/>
        <v>6.1050595333274886</v>
      </c>
      <c r="D128" s="4">
        <f t="shared" si="7"/>
        <v>6.1050000000000004</v>
      </c>
    </row>
    <row r="129" spans="2:4" x14ac:dyDescent="0.35">
      <c r="B129" s="4">
        <v>0.13374043578386474</v>
      </c>
      <c r="C129" s="4">
        <f t="shared" si="6"/>
        <v>6.0355632117626161</v>
      </c>
      <c r="D129" s="4">
        <f t="shared" si="7"/>
        <v>6.0354999999999999</v>
      </c>
    </row>
    <row r="130" spans="2:4" x14ac:dyDescent="0.35">
      <c r="B130" s="4">
        <v>0.13398353417415221</v>
      </c>
      <c r="C130" s="4">
        <f t="shared" si="6"/>
        <v>6.0301150976366307</v>
      </c>
      <c r="D130" s="4">
        <f t="shared" si="7"/>
        <v>6.0301</v>
      </c>
    </row>
    <row r="131" spans="2:4" x14ac:dyDescent="0.35">
      <c r="B131" s="4">
        <v>0.13466645978654401</v>
      </c>
      <c r="C131" s="4">
        <f t="shared" ref="C131:C194" si="8">-LN(B131)/$A$2</f>
        <v>6.014862677786434</v>
      </c>
      <c r="D131" s="4">
        <f t="shared" ref="D131:D194" si="9">TRUNC(C131, $H$5)</f>
        <v>6.0148000000000001</v>
      </c>
    </row>
    <row r="132" spans="2:4" x14ac:dyDescent="0.35">
      <c r="B132" s="4">
        <v>0.13562117531573126</v>
      </c>
      <c r="C132" s="4">
        <f t="shared" si="8"/>
        <v>5.9936692665661724</v>
      </c>
      <c r="D132" s="4">
        <f t="shared" si="9"/>
        <v>5.9935999999999998</v>
      </c>
    </row>
    <row r="133" spans="2:4" x14ac:dyDescent="0.35">
      <c r="B133" s="4">
        <v>0.13606915567945044</v>
      </c>
      <c r="C133" s="4">
        <f t="shared" si="8"/>
        <v>5.9837760745325488</v>
      </c>
      <c r="D133" s="4">
        <f t="shared" si="9"/>
        <v>5.9836999999999998</v>
      </c>
    </row>
    <row r="134" spans="2:4" x14ac:dyDescent="0.35">
      <c r="B134" s="4">
        <v>0.13689577191705349</v>
      </c>
      <c r="C134" s="4">
        <f t="shared" si="8"/>
        <v>5.9656062948821695</v>
      </c>
      <c r="D134" s="4">
        <f t="shared" si="9"/>
        <v>5.9656000000000002</v>
      </c>
    </row>
    <row r="135" spans="2:4" x14ac:dyDescent="0.35">
      <c r="B135" s="4">
        <v>0.1369691401467199</v>
      </c>
      <c r="C135" s="4">
        <f t="shared" si="8"/>
        <v>5.9639988987933004</v>
      </c>
      <c r="D135" s="4">
        <f t="shared" si="9"/>
        <v>5.9638999999999998</v>
      </c>
    </row>
    <row r="136" spans="2:4" x14ac:dyDescent="0.35">
      <c r="B136" s="4">
        <v>0.13887950877241384</v>
      </c>
      <c r="C136" s="4">
        <f t="shared" si="8"/>
        <v>5.9224456954240345</v>
      </c>
      <c r="D136" s="4">
        <f t="shared" si="9"/>
        <v>5.9223999999999997</v>
      </c>
    </row>
    <row r="137" spans="2:4" x14ac:dyDescent="0.35">
      <c r="B137" s="4">
        <v>0.13898593681375759</v>
      </c>
      <c r="C137" s="4">
        <f t="shared" si="8"/>
        <v>5.9201475749148713</v>
      </c>
      <c r="D137" s="4">
        <f t="shared" si="9"/>
        <v>5.9200999999999997</v>
      </c>
    </row>
    <row r="138" spans="2:4" x14ac:dyDescent="0.35">
      <c r="B138" s="4">
        <v>0.14034371974140614</v>
      </c>
      <c r="C138" s="4">
        <f t="shared" si="8"/>
        <v>5.8909821728927367</v>
      </c>
      <c r="D138" s="4">
        <f t="shared" si="9"/>
        <v>5.8909000000000002</v>
      </c>
    </row>
    <row r="139" spans="2:4" x14ac:dyDescent="0.35">
      <c r="B139" s="4">
        <v>0.14202346625508722</v>
      </c>
      <c r="C139" s="4">
        <f t="shared" si="8"/>
        <v>5.85528893914955</v>
      </c>
      <c r="D139" s="4">
        <f t="shared" si="9"/>
        <v>5.8552</v>
      </c>
    </row>
    <row r="140" spans="2:4" x14ac:dyDescent="0.35">
      <c r="B140" s="4">
        <v>0.14352334600855354</v>
      </c>
      <c r="C140" s="4">
        <f t="shared" si="8"/>
        <v>5.8237727011798803</v>
      </c>
      <c r="D140" s="4">
        <f t="shared" si="9"/>
        <v>5.8236999999999997</v>
      </c>
    </row>
    <row r="141" spans="2:4" x14ac:dyDescent="0.35">
      <c r="B141" s="4">
        <v>0.14386250176844628</v>
      </c>
      <c r="C141" s="4">
        <f t="shared" si="8"/>
        <v>5.8166918531847394</v>
      </c>
      <c r="D141" s="4">
        <f t="shared" si="9"/>
        <v>5.8166000000000002</v>
      </c>
    </row>
    <row r="142" spans="2:4" x14ac:dyDescent="0.35">
      <c r="B142" s="4">
        <v>0.14419268626106685</v>
      </c>
      <c r="C142" s="4">
        <f t="shared" si="8"/>
        <v>5.8098143244829155</v>
      </c>
      <c r="D142" s="4">
        <f t="shared" si="9"/>
        <v>5.8098000000000001</v>
      </c>
    </row>
    <row r="143" spans="2:4" x14ac:dyDescent="0.35">
      <c r="B143" s="4">
        <v>0.14626420054762534</v>
      </c>
      <c r="C143" s="4">
        <f t="shared" si="8"/>
        <v>5.7670220994669394</v>
      </c>
      <c r="D143" s="4">
        <f t="shared" si="9"/>
        <v>5.7670000000000003</v>
      </c>
    </row>
    <row r="144" spans="2:4" x14ac:dyDescent="0.35">
      <c r="B144" s="4">
        <v>0.14634309189638295</v>
      </c>
      <c r="C144" s="4">
        <f t="shared" si="8"/>
        <v>5.7654044087386547</v>
      </c>
      <c r="D144" s="4">
        <f t="shared" si="9"/>
        <v>5.7653999999999996</v>
      </c>
    </row>
    <row r="145" spans="2:4" x14ac:dyDescent="0.35">
      <c r="B145" s="4">
        <v>0.14673207988480863</v>
      </c>
      <c r="C145" s="4">
        <f t="shared" si="8"/>
        <v>5.7574408228542699</v>
      </c>
      <c r="D145" s="4">
        <f t="shared" si="9"/>
        <v>5.7573999999999996</v>
      </c>
    </row>
    <row r="146" spans="2:4" x14ac:dyDescent="0.35">
      <c r="B146" s="4">
        <v>0.14842479649709484</v>
      </c>
      <c r="C146" s="4">
        <f t="shared" si="8"/>
        <v>5.7230306097262122</v>
      </c>
      <c r="D146" s="4">
        <f t="shared" si="9"/>
        <v>5.7229999999999999</v>
      </c>
    </row>
    <row r="147" spans="2:4" x14ac:dyDescent="0.35">
      <c r="B147" s="4">
        <v>0.14865437926911407</v>
      </c>
      <c r="C147" s="4">
        <f t="shared" si="8"/>
        <v>5.7183938091063595</v>
      </c>
      <c r="D147" s="4">
        <f t="shared" si="9"/>
        <v>5.7183000000000002</v>
      </c>
    </row>
    <row r="148" spans="2:4" x14ac:dyDescent="0.35">
      <c r="B148" s="4">
        <v>0.14901963910280358</v>
      </c>
      <c r="C148" s="4">
        <f t="shared" si="8"/>
        <v>5.7110315269897471</v>
      </c>
      <c r="D148" s="4">
        <f t="shared" si="9"/>
        <v>5.7110000000000003</v>
      </c>
    </row>
    <row r="149" spans="2:4" x14ac:dyDescent="0.35">
      <c r="B149" s="4">
        <v>0.1494512889099161</v>
      </c>
      <c r="C149" s="4">
        <f t="shared" si="8"/>
        <v>5.7023542978019082</v>
      </c>
      <c r="D149" s="4">
        <f t="shared" si="9"/>
        <v>5.7023000000000001</v>
      </c>
    </row>
    <row r="150" spans="2:4" x14ac:dyDescent="0.35">
      <c r="B150" s="4">
        <v>0.15131558569980019</v>
      </c>
      <c r="C150" s="4">
        <f t="shared" si="8"/>
        <v>5.6651629547928444</v>
      </c>
      <c r="D150" s="4">
        <f t="shared" si="9"/>
        <v>5.6650999999999998</v>
      </c>
    </row>
    <row r="151" spans="2:4" x14ac:dyDescent="0.35">
      <c r="B151" s="4">
        <v>0.15188896718200551</v>
      </c>
      <c r="C151" s="4">
        <f t="shared" si="8"/>
        <v>5.6538165123943367</v>
      </c>
      <c r="D151" s="4">
        <f t="shared" si="9"/>
        <v>5.6538000000000004</v>
      </c>
    </row>
    <row r="152" spans="2:4" x14ac:dyDescent="0.35">
      <c r="B152" s="4">
        <v>0.15288967707036094</v>
      </c>
      <c r="C152" s="4">
        <f t="shared" si="8"/>
        <v>5.6341160477449037</v>
      </c>
      <c r="D152" s="4">
        <f t="shared" si="9"/>
        <v>5.6341000000000001</v>
      </c>
    </row>
    <row r="153" spans="2:4" x14ac:dyDescent="0.35">
      <c r="B153" s="4">
        <v>0.15345944557156999</v>
      </c>
      <c r="C153" s="4">
        <f t="shared" si="8"/>
        <v>5.622956835276602</v>
      </c>
      <c r="D153" s="4">
        <f t="shared" si="9"/>
        <v>5.6228999999999996</v>
      </c>
    </row>
    <row r="154" spans="2:4" x14ac:dyDescent="0.35">
      <c r="B154" s="4">
        <v>0.15403393761490636</v>
      </c>
      <c r="C154" s="4">
        <f t="shared" si="8"/>
        <v>5.6117469801736481</v>
      </c>
      <c r="D154" s="4">
        <f t="shared" si="9"/>
        <v>5.6116999999999999</v>
      </c>
    </row>
    <row r="155" spans="2:4" x14ac:dyDescent="0.35">
      <c r="B155" s="4">
        <v>0.1542539547498285</v>
      </c>
      <c r="C155" s="4">
        <f t="shared" si="8"/>
        <v>5.6074649338580116</v>
      </c>
      <c r="D155" s="4">
        <f t="shared" si="9"/>
        <v>5.6074000000000002</v>
      </c>
    </row>
    <row r="156" spans="2:4" x14ac:dyDescent="0.35">
      <c r="B156" s="4">
        <v>0.15508297760710388</v>
      </c>
      <c r="C156" s="4">
        <f t="shared" si="8"/>
        <v>5.5913848977157112</v>
      </c>
      <c r="D156" s="4">
        <f t="shared" si="9"/>
        <v>5.5913000000000004</v>
      </c>
    </row>
    <row r="157" spans="2:4" x14ac:dyDescent="0.35">
      <c r="B157" s="4">
        <v>0.15764504344935948</v>
      </c>
      <c r="C157" s="4">
        <f t="shared" si="8"/>
        <v>5.5422280011151557</v>
      </c>
      <c r="D157" s="4">
        <f t="shared" si="9"/>
        <v>5.5422000000000002</v>
      </c>
    </row>
    <row r="158" spans="2:4" x14ac:dyDescent="0.35">
      <c r="B158" s="4">
        <v>0.15807658619986231</v>
      </c>
      <c r="C158" s="4">
        <f t="shared" si="8"/>
        <v>5.5340269218341138</v>
      </c>
      <c r="D158" s="4">
        <f t="shared" si="9"/>
        <v>5.5339999999999998</v>
      </c>
    </row>
    <row r="159" spans="2:4" x14ac:dyDescent="0.35">
      <c r="B159" s="4">
        <v>0.15821037637962543</v>
      </c>
      <c r="C159" s="4">
        <f t="shared" si="8"/>
        <v>5.5314889066092361</v>
      </c>
      <c r="D159" s="4">
        <f t="shared" si="9"/>
        <v>5.5313999999999997</v>
      </c>
    </row>
    <row r="160" spans="2:4" x14ac:dyDescent="0.35">
      <c r="B160" s="4">
        <v>0.16068787176857691</v>
      </c>
      <c r="C160" s="4">
        <f t="shared" si="8"/>
        <v>5.4848744410392074</v>
      </c>
      <c r="D160" s="4">
        <f t="shared" si="9"/>
        <v>5.4847999999999999</v>
      </c>
    </row>
    <row r="161" spans="2:4" x14ac:dyDescent="0.35">
      <c r="B161" s="4">
        <v>0.16136579257733641</v>
      </c>
      <c r="C161" s="4">
        <f t="shared" si="8"/>
        <v>5.4722444625275086</v>
      </c>
      <c r="D161" s="4">
        <f t="shared" si="9"/>
        <v>5.4722</v>
      </c>
    </row>
    <row r="162" spans="2:4" x14ac:dyDescent="0.35">
      <c r="B162" s="4">
        <v>0.16235180419686435</v>
      </c>
      <c r="C162" s="4">
        <f t="shared" si="8"/>
        <v>5.4539690024608065</v>
      </c>
      <c r="D162" s="4">
        <f t="shared" si="9"/>
        <v>5.4539</v>
      </c>
    </row>
    <row r="163" spans="2:4" x14ac:dyDescent="0.35">
      <c r="B163" s="4">
        <v>0.16396002684867339</v>
      </c>
      <c r="C163" s="4">
        <f t="shared" si="8"/>
        <v>5.4243978587839541</v>
      </c>
      <c r="D163" s="4">
        <f t="shared" si="9"/>
        <v>5.4242999999999997</v>
      </c>
    </row>
    <row r="164" spans="2:4" x14ac:dyDescent="0.35">
      <c r="B164" s="4">
        <v>0.16461320667726265</v>
      </c>
      <c r="C164" s="4">
        <f t="shared" si="8"/>
        <v>5.4124702769415816</v>
      </c>
      <c r="D164" s="4">
        <f t="shared" si="9"/>
        <v>5.4123999999999999</v>
      </c>
    </row>
    <row r="165" spans="2:4" x14ac:dyDescent="0.35">
      <c r="B165" s="4">
        <v>0.1681620613399909</v>
      </c>
      <c r="C165" s="4">
        <f t="shared" si="8"/>
        <v>5.3484813411666341</v>
      </c>
      <c r="D165" s="4">
        <f t="shared" si="9"/>
        <v>5.3483999999999998</v>
      </c>
    </row>
    <row r="166" spans="2:4" x14ac:dyDescent="0.35">
      <c r="B166" s="4">
        <v>0.16882287453040012</v>
      </c>
      <c r="C166" s="4">
        <f t="shared" si="8"/>
        <v>5.3367155801412975</v>
      </c>
      <c r="D166" s="4">
        <f t="shared" si="9"/>
        <v>5.3367000000000004</v>
      </c>
    </row>
    <row r="167" spans="2:4" x14ac:dyDescent="0.35">
      <c r="B167" s="4">
        <v>0.16932095628238253</v>
      </c>
      <c r="C167" s="4">
        <f t="shared" si="8"/>
        <v>5.3278776466912534</v>
      </c>
      <c r="D167" s="4">
        <f t="shared" si="9"/>
        <v>5.3277999999999999</v>
      </c>
    </row>
    <row r="168" spans="2:4" x14ac:dyDescent="0.35">
      <c r="B168" s="4">
        <v>0.16980852252740308</v>
      </c>
      <c r="C168" s="4">
        <f t="shared" si="8"/>
        <v>5.3192514444042329</v>
      </c>
      <c r="D168" s="4">
        <f t="shared" si="9"/>
        <v>5.3192000000000004</v>
      </c>
    </row>
    <row r="169" spans="2:4" x14ac:dyDescent="0.35">
      <c r="B169" s="4">
        <v>0.17165754694178237</v>
      </c>
      <c r="C169" s="4">
        <f t="shared" si="8"/>
        <v>5.2867613790259478</v>
      </c>
      <c r="D169" s="4">
        <f t="shared" si="9"/>
        <v>5.2866999999999997</v>
      </c>
    </row>
    <row r="170" spans="2:4" x14ac:dyDescent="0.35">
      <c r="B170" s="4">
        <v>0.17225087716991949</v>
      </c>
      <c r="C170" s="4">
        <f t="shared" si="8"/>
        <v>5.2764098300340008</v>
      </c>
      <c r="D170" s="4">
        <f t="shared" si="9"/>
        <v>5.2763999999999998</v>
      </c>
    </row>
    <row r="171" spans="2:4" x14ac:dyDescent="0.35">
      <c r="B171" s="4">
        <v>0.17323514220828207</v>
      </c>
      <c r="C171" s="4">
        <f t="shared" si="8"/>
        <v>5.2593162115476453</v>
      </c>
      <c r="D171" s="4">
        <f t="shared" si="9"/>
        <v>5.2592999999999996</v>
      </c>
    </row>
    <row r="172" spans="2:4" x14ac:dyDescent="0.35">
      <c r="B172" s="4">
        <v>0.17336919981321497</v>
      </c>
      <c r="C172" s="4">
        <f t="shared" si="8"/>
        <v>5.2569955664425825</v>
      </c>
      <c r="D172" s="4">
        <f t="shared" si="9"/>
        <v>5.2568999999999999</v>
      </c>
    </row>
    <row r="173" spans="2:4" x14ac:dyDescent="0.35">
      <c r="B173" s="4">
        <v>0.17351838413858811</v>
      </c>
      <c r="C173" s="4">
        <f t="shared" si="8"/>
        <v>5.2544151742670344</v>
      </c>
      <c r="D173" s="4">
        <f t="shared" si="9"/>
        <v>5.2544000000000004</v>
      </c>
    </row>
    <row r="174" spans="2:4" x14ac:dyDescent="0.35">
      <c r="B174" s="4">
        <v>0.17442111482820599</v>
      </c>
      <c r="C174" s="4">
        <f t="shared" si="8"/>
        <v>5.2388481107194282</v>
      </c>
      <c r="D174" s="4">
        <f t="shared" si="9"/>
        <v>5.2388000000000003</v>
      </c>
    </row>
    <row r="175" spans="2:4" x14ac:dyDescent="0.35">
      <c r="B175" s="4">
        <v>0.17509304093507905</v>
      </c>
      <c r="C175" s="4">
        <f t="shared" si="8"/>
        <v>5.2273133515646473</v>
      </c>
      <c r="D175" s="4">
        <f t="shared" si="9"/>
        <v>5.2272999999999996</v>
      </c>
    </row>
    <row r="176" spans="2:4" x14ac:dyDescent="0.35">
      <c r="B176" s="4">
        <v>0.17539343607522406</v>
      </c>
      <c r="C176" s="4">
        <f t="shared" si="8"/>
        <v>5.2221708670454801</v>
      </c>
      <c r="D176" s="4">
        <f t="shared" si="9"/>
        <v>5.2221000000000002</v>
      </c>
    </row>
    <row r="177" spans="2:4" x14ac:dyDescent="0.35">
      <c r="B177" s="4">
        <v>0.17572438390346223</v>
      </c>
      <c r="C177" s="4">
        <f t="shared" si="8"/>
        <v>5.2165155358589725</v>
      </c>
      <c r="D177" s="4">
        <f t="shared" si="9"/>
        <v>5.2164999999999999</v>
      </c>
    </row>
    <row r="178" spans="2:4" x14ac:dyDescent="0.35">
      <c r="B178" s="4">
        <v>0.17672633230796553</v>
      </c>
      <c r="C178" s="4">
        <f t="shared" si="8"/>
        <v>5.1994586642308374</v>
      </c>
      <c r="D178" s="4">
        <f t="shared" si="9"/>
        <v>5.1993999999999998</v>
      </c>
    </row>
    <row r="179" spans="2:4" x14ac:dyDescent="0.35">
      <c r="B179" s="4">
        <v>0.17854890411473123</v>
      </c>
      <c r="C179" s="4">
        <f t="shared" si="8"/>
        <v>5.1686782279636319</v>
      </c>
      <c r="D179" s="4">
        <f t="shared" si="9"/>
        <v>5.1685999999999996</v>
      </c>
    </row>
    <row r="180" spans="2:4" x14ac:dyDescent="0.35">
      <c r="B180" s="4">
        <v>0.18032648244007121</v>
      </c>
      <c r="C180" s="4">
        <f t="shared" si="8"/>
        <v>5.138958839074121</v>
      </c>
      <c r="D180" s="4">
        <f t="shared" si="9"/>
        <v>5.1388999999999996</v>
      </c>
    </row>
    <row r="181" spans="2:4" x14ac:dyDescent="0.35">
      <c r="B181" s="4">
        <v>0.1815721855059117</v>
      </c>
      <c r="C181" s="4">
        <f t="shared" si="8"/>
        <v>5.1183059641781252</v>
      </c>
      <c r="D181" s="4">
        <f t="shared" si="9"/>
        <v>5.1182999999999996</v>
      </c>
    </row>
    <row r="182" spans="2:4" x14ac:dyDescent="0.35">
      <c r="B182" s="4">
        <v>0.18209382826749854</v>
      </c>
      <c r="C182" s="4">
        <f t="shared" si="8"/>
        <v>5.1096995544572561</v>
      </c>
      <c r="D182" s="4">
        <f t="shared" si="9"/>
        <v>5.1096000000000004</v>
      </c>
    </row>
    <row r="183" spans="2:4" x14ac:dyDescent="0.35">
      <c r="B183" s="4">
        <v>0.18219939185428979</v>
      </c>
      <c r="C183" s="4">
        <f t="shared" si="8"/>
        <v>5.1079608958616776</v>
      </c>
      <c r="D183" s="4">
        <f t="shared" si="9"/>
        <v>5.1078999999999999</v>
      </c>
    </row>
    <row r="184" spans="2:4" x14ac:dyDescent="0.35">
      <c r="B184" s="4">
        <v>0.18300936882409347</v>
      </c>
      <c r="C184" s="4">
        <f t="shared" si="8"/>
        <v>5.0946537950733024</v>
      </c>
      <c r="D184" s="4">
        <f t="shared" si="9"/>
        <v>5.0945999999999998</v>
      </c>
    </row>
    <row r="185" spans="2:4" x14ac:dyDescent="0.35">
      <c r="B185" s="4">
        <v>0.18510026368962496</v>
      </c>
      <c r="C185" s="4">
        <f t="shared" si="8"/>
        <v>5.0605729044732559</v>
      </c>
      <c r="D185" s="4">
        <f t="shared" si="9"/>
        <v>5.0605000000000002</v>
      </c>
    </row>
    <row r="186" spans="2:4" x14ac:dyDescent="0.35">
      <c r="B186" s="4">
        <v>0.18863138845192806</v>
      </c>
      <c r="C186" s="4">
        <f t="shared" si="8"/>
        <v>5.0038814818056849</v>
      </c>
      <c r="D186" s="4">
        <f t="shared" si="9"/>
        <v>5.0038</v>
      </c>
    </row>
    <row r="187" spans="2:4" x14ac:dyDescent="0.35">
      <c r="B187" s="4">
        <v>0.18883715964641323</v>
      </c>
      <c r="C187" s="4">
        <f t="shared" si="8"/>
        <v>5.0006106734285902</v>
      </c>
      <c r="D187" s="4">
        <f t="shared" si="9"/>
        <v>5.0006000000000004</v>
      </c>
    </row>
    <row r="188" spans="2:4" x14ac:dyDescent="0.35">
      <c r="B188" s="4">
        <v>0.18932589841061076</v>
      </c>
      <c r="C188" s="4">
        <f t="shared" si="8"/>
        <v>4.9928562559745489</v>
      </c>
      <c r="D188" s="4">
        <f t="shared" si="9"/>
        <v>4.9927999999999999</v>
      </c>
    </row>
    <row r="189" spans="2:4" x14ac:dyDescent="0.35">
      <c r="B189" s="4">
        <v>0.18943813333673309</v>
      </c>
      <c r="C189" s="4">
        <f t="shared" si="8"/>
        <v>4.9910783427621013</v>
      </c>
      <c r="D189" s="4">
        <f t="shared" si="9"/>
        <v>4.9909999999999997</v>
      </c>
    </row>
    <row r="190" spans="2:4" x14ac:dyDescent="0.35">
      <c r="B190" s="4">
        <v>0.19013272230622225</v>
      </c>
      <c r="C190" s="4">
        <f t="shared" si="8"/>
        <v>4.9800987366968288</v>
      </c>
      <c r="D190" s="4">
        <f t="shared" si="9"/>
        <v>4.9800000000000004</v>
      </c>
    </row>
    <row r="191" spans="2:4" x14ac:dyDescent="0.35">
      <c r="B191" s="4">
        <v>0.19052570530672253</v>
      </c>
      <c r="C191" s="4">
        <f t="shared" si="8"/>
        <v>4.9739044725753887</v>
      </c>
      <c r="D191" s="4">
        <f t="shared" si="9"/>
        <v>4.9739000000000004</v>
      </c>
    </row>
    <row r="192" spans="2:4" x14ac:dyDescent="0.35">
      <c r="B192" s="4">
        <v>0.19147691498315023</v>
      </c>
      <c r="C192" s="4">
        <f t="shared" si="8"/>
        <v>4.958964078056515</v>
      </c>
      <c r="D192" s="4">
        <f t="shared" si="9"/>
        <v>4.9588999999999999</v>
      </c>
    </row>
    <row r="193" spans="2:4" x14ac:dyDescent="0.35">
      <c r="B193" s="4">
        <v>0.19195417216956945</v>
      </c>
      <c r="C193" s="4">
        <f t="shared" si="8"/>
        <v>4.9514958661840964</v>
      </c>
      <c r="D193" s="4">
        <f t="shared" si="9"/>
        <v>4.9513999999999996</v>
      </c>
    </row>
    <row r="194" spans="2:4" x14ac:dyDescent="0.35">
      <c r="B194" s="4">
        <v>0.19292263141142618</v>
      </c>
      <c r="C194" s="4">
        <f t="shared" si="8"/>
        <v>4.9363981318933376</v>
      </c>
      <c r="D194" s="4">
        <f t="shared" si="9"/>
        <v>4.9363000000000001</v>
      </c>
    </row>
    <row r="195" spans="2:4" x14ac:dyDescent="0.35">
      <c r="B195" s="4">
        <v>0.19335106835602023</v>
      </c>
      <c r="C195" s="4">
        <f t="shared" ref="C195:C258" si="10">-LN(B195)/$A$2</f>
        <v>4.929743206323054</v>
      </c>
      <c r="D195" s="4">
        <f t="shared" ref="D195:D258" si="11">TRUNC(C195, $H$5)</f>
        <v>4.9297000000000004</v>
      </c>
    </row>
    <row r="196" spans="2:4" x14ac:dyDescent="0.35">
      <c r="B196" s="4">
        <v>0.19564957566372598</v>
      </c>
      <c r="C196" s="4">
        <f t="shared" si="10"/>
        <v>4.894290297546033</v>
      </c>
      <c r="D196" s="4">
        <f t="shared" si="11"/>
        <v>4.8941999999999997</v>
      </c>
    </row>
    <row r="197" spans="2:4" x14ac:dyDescent="0.35">
      <c r="B197" s="4">
        <v>0.19606513020626715</v>
      </c>
      <c r="C197" s="4">
        <f t="shared" si="10"/>
        <v>4.8879251339378396</v>
      </c>
      <c r="D197" s="4">
        <f t="shared" si="11"/>
        <v>4.8879000000000001</v>
      </c>
    </row>
    <row r="198" spans="2:4" x14ac:dyDescent="0.35">
      <c r="B198" s="4">
        <v>0.19706360500301368</v>
      </c>
      <c r="C198" s="4">
        <f t="shared" si="10"/>
        <v>4.8726862029576425</v>
      </c>
      <c r="D198" s="4">
        <f t="shared" si="11"/>
        <v>4.8726000000000003</v>
      </c>
    </row>
    <row r="199" spans="2:4" x14ac:dyDescent="0.35">
      <c r="B199" s="4">
        <v>0.19722025870521143</v>
      </c>
      <c r="C199" s="4">
        <f t="shared" si="10"/>
        <v>4.8703023309578999</v>
      </c>
      <c r="D199" s="4">
        <f t="shared" si="11"/>
        <v>4.8703000000000003</v>
      </c>
    </row>
    <row r="200" spans="2:4" x14ac:dyDescent="0.35">
      <c r="B200" s="4">
        <v>0.19825008324874582</v>
      </c>
      <c r="C200" s="4">
        <f t="shared" si="10"/>
        <v>4.8546779956477693</v>
      </c>
      <c r="D200" s="4">
        <f t="shared" si="11"/>
        <v>4.8545999999999996</v>
      </c>
    </row>
    <row r="201" spans="2:4" x14ac:dyDescent="0.35">
      <c r="B201" s="4">
        <v>0.1982679980920351</v>
      </c>
      <c r="C201" s="4">
        <f t="shared" si="10"/>
        <v>4.8544069132813723</v>
      </c>
      <c r="D201" s="4">
        <f t="shared" si="11"/>
        <v>4.8544</v>
      </c>
    </row>
    <row r="202" spans="2:4" x14ac:dyDescent="0.35">
      <c r="B202" s="4">
        <v>0.19854561166022155</v>
      </c>
      <c r="C202" s="4">
        <f t="shared" si="10"/>
        <v>4.8502092707612112</v>
      </c>
      <c r="D202" s="4">
        <f t="shared" si="11"/>
        <v>4.8502000000000001</v>
      </c>
    </row>
    <row r="203" spans="2:4" x14ac:dyDescent="0.35">
      <c r="B203" s="4">
        <v>0.1989390516949775</v>
      </c>
      <c r="C203" s="4">
        <f t="shared" si="10"/>
        <v>4.8442703221749754</v>
      </c>
      <c r="D203" s="4">
        <f t="shared" si="11"/>
        <v>4.8441999999999998</v>
      </c>
    </row>
    <row r="204" spans="2:4" x14ac:dyDescent="0.35">
      <c r="B204" s="4">
        <v>0.19957971783558437</v>
      </c>
      <c r="C204" s="4">
        <f t="shared" si="10"/>
        <v>4.8346246029540278</v>
      </c>
      <c r="D204" s="4">
        <f t="shared" si="11"/>
        <v>4.8346</v>
      </c>
    </row>
    <row r="205" spans="2:4" x14ac:dyDescent="0.35">
      <c r="B205" s="4">
        <v>0.20182062677855661</v>
      </c>
      <c r="C205" s="4">
        <f t="shared" si="10"/>
        <v>4.801127886957123</v>
      </c>
      <c r="D205" s="4">
        <f t="shared" si="11"/>
        <v>4.8010999999999999</v>
      </c>
    </row>
    <row r="206" spans="2:4" x14ac:dyDescent="0.35">
      <c r="B206" s="4">
        <v>0.20667827104684433</v>
      </c>
      <c r="C206" s="4">
        <f t="shared" si="10"/>
        <v>4.7297758228824254</v>
      </c>
      <c r="D206" s="4">
        <f t="shared" si="11"/>
        <v>4.7297000000000002</v>
      </c>
    </row>
    <row r="207" spans="2:4" x14ac:dyDescent="0.35">
      <c r="B207" s="4">
        <v>0.20671979428100717</v>
      </c>
      <c r="C207" s="4">
        <f t="shared" si="10"/>
        <v>4.7291731606381857</v>
      </c>
      <c r="D207" s="4">
        <f t="shared" si="11"/>
        <v>4.7290999999999999</v>
      </c>
    </row>
    <row r="208" spans="2:4" x14ac:dyDescent="0.35">
      <c r="B208" s="4">
        <v>0.20801183883207874</v>
      </c>
      <c r="C208" s="4">
        <f t="shared" si="10"/>
        <v>4.7104808503159177</v>
      </c>
      <c r="D208" s="4">
        <f t="shared" si="11"/>
        <v>4.7103999999999999</v>
      </c>
    </row>
    <row r="209" spans="2:4" x14ac:dyDescent="0.35">
      <c r="B209" s="4">
        <v>0.21045362855225047</v>
      </c>
      <c r="C209" s="4">
        <f t="shared" si="10"/>
        <v>4.6754698261224847</v>
      </c>
      <c r="D209" s="4">
        <f t="shared" si="11"/>
        <v>4.6753999999999998</v>
      </c>
    </row>
    <row r="210" spans="2:4" x14ac:dyDescent="0.35">
      <c r="B210" s="4">
        <v>0.21085978836847996</v>
      </c>
      <c r="C210" s="4">
        <f t="shared" si="10"/>
        <v>4.6696856294782743</v>
      </c>
      <c r="D210" s="4">
        <f t="shared" si="11"/>
        <v>4.6696</v>
      </c>
    </row>
    <row r="211" spans="2:4" x14ac:dyDescent="0.35">
      <c r="B211" s="4">
        <v>0.21192865726989796</v>
      </c>
      <c r="C211" s="4">
        <f t="shared" si="10"/>
        <v>4.6545167497747997</v>
      </c>
      <c r="D211" s="4">
        <f t="shared" si="11"/>
        <v>4.6544999999999996</v>
      </c>
    </row>
    <row r="212" spans="2:4" x14ac:dyDescent="0.35">
      <c r="B212" s="4">
        <v>0.21393720759730384</v>
      </c>
      <c r="C212" s="4">
        <f t="shared" si="10"/>
        <v>4.6262181883787363</v>
      </c>
      <c r="D212" s="4">
        <f t="shared" si="11"/>
        <v>4.6261999999999999</v>
      </c>
    </row>
    <row r="213" spans="2:4" x14ac:dyDescent="0.35">
      <c r="B213" s="4">
        <v>0.21446351758778659</v>
      </c>
      <c r="C213" s="4">
        <f t="shared" si="10"/>
        <v>4.6188469087659865</v>
      </c>
      <c r="D213" s="4">
        <f t="shared" si="11"/>
        <v>4.6188000000000002</v>
      </c>
    </row>
    <row r="214" spans="2:4" x14ac:dyDescent="0.35">
      <c r="B214" s="4">
        <v>0.21501427041211629</v>
      </c>
      <c r="C214" s="4">
        <f t="shared" si="10"/>
        <v>4.6111526371418643</v>
      </c>
      <c r="D214" s="4">
        <f t="shared" si="11"/>
        <v>4.6111000000000004</v>
      </c>
    </row>
    <row r="215" spans="2:4" x14ac:dyDescent="0.35">
      <c r="B215" s="4">
        <v>0.21559704358538001</v>
      </c>
      <c r="C215" s="4">
        <f t="shared" si="10"/>
        <v>4.6030324576186494</v>
      </c>
      <c r="D215" s="4">
        <f t="shared" si="11"/>
        <v>4.6029999999999998</v>
      </c>
    </row>
    <row r="216" spans="2:4" x14ac:dyDescent="0.35">
      <c r="B216" s="4">
        <v>0.21635739676841792</v>
      </c>
      <c r="C216" s="4">
        <f t="shared" si="10"/>
        <v>4.5924708719883576</v>
      </c>
      <c r="D216" s="4">
        <f t="shared" si="11"/>
        <v>4.5923999999999996</v>
      </c>
    </row>
    <row r="217" spans="2:4" x14ac:dyDescent="0.35">
      <c r="B217" s="4">
        <v>0.21744106492113258</v>
      </c>
      <c r="C217" s="4">
        <f t="shared" si="10"/>
        <v>4.5774822931534072</v>
      </c>
      <c r="D217" s="4">
        <f t="shared" si="11"/>
        <v>4.5773999999999999</v>
      </c>
    </row>
    <row r="218" spans="2:4" x14ac:dyDescent="0.35">
      <c r="B218" s="4">
        <v>0.21893242404787439</v>
      </c>
      <c r="C218" s="4">
        <f t="shared" si="10"/>
        <v>4.5569764883200756</v>
      </c>
      <c r="D218" s="4">
        <f t="shared" si="11"/>
        <v>4.5568999999999997</v>
      </c>
    </row>
    <row r="219" spans="2:4" x14ac:dyDescent="0.35">
      <c r="B219" s="4">
        <v>0.21912117956219723</v>
      </c>
      <c r="C219" s="4">
        <f t="shared" si="10"/>
        <v>4.5543911125882088</v>
      </c>
      <c r="D219" s="4">
        <f t="shared" si="11"/>
        <v>4.5542999999999996</v>
      </c>
    </row>
    <row r="220" spans="2:4" x14ac:dyDescent="0.35">
      <c r="B220" s="4">
        <v>0.21988930187569189</v>
      </c>
      <c r="C220" s="4">
        <f t="shared" si="10"/>
        <v>4.5438930976687422</v>
      </c>
      <c r="D220" s="4">
        <f t="shared" si="11"/>
        <v>4.5438000000000001</v>
      </c>
    </row>
    <row r="221" spans="2:4" x14ac:dyDescent="0.35">
      <c r="B221" s="4">
        <v>0.22029784248131956</v>
      </c>
      <c r="C221" s="4">
        <f t="shared" si="10"/>
        <v>4.5383244563101535</v>
      </c>
      <c r="D221" s="4">
        <f t="shared" si="11"/>
        <v>4.5382999999999996</v>
      </c>
    </row>
    <row r="222" spans="2:4" x14ac:dyDescent="0.35">
      <c r="B222" s="4">
        <v>0.22119996907800943</v>
      </c>
      <c r="C222" s="4">
        <f t="shared" si="10"/>
        <v>4.5260644473779035</v>
      </c>
      <c r="D222" s="4">
        <f t="shared" si="11"/>
        <v>4.5259999999999998</v>
      </c>
    </row>
    <row r="223" spans="2:4" x14ac:dyDescent="0.35">
      <c r="B223" s="4">
        <v>0.22181029371361893</v>
      </c>
      <c r="C223" s="4">
        <f t="shared" si="10"/>
        <v>4.5177983857580992</v>
      </c>
      <c r="D223" s="4">
        <f t="shared" si="11"/>
        <v>4.5176999999999996</v>
      </c>
    </row>
    <row r="224" spans="2:4" x14ac:dyDescent="0.35">
      <c r="B224" s="4">
        <v>0.22344814516657674</v>
      </c>
      <c r="C224" s="4">
        <f t="shared" si="10"/>
        <v>4.4957277135753833</v>
      </c>
      <c r="D224" s="4">
        <f t="shared" si="11"/>
        <v>4.4957000000000003</v>
      </c>
    </row>
    <row r="225" spans="2:4" x14ac:dyDescent="0.35">
      <c r="B225" s="4">
        <v>0.22523748091637386</v>
      </c>
      <c r="C225" s="4">
        <f t="shared" si="10"/>
        <v>4.4717998879676717</v>
      </c>
      <c r="D225" s="4">
        <f t="shared" si="11"/>
        <v>4.4717000000000002</v>
      </c>
    </row>
    <row r="226" spans="2:4" x14ac:dyDescent="0.35">
      <c r="B226" s="4">
        <v>0.22595887551175531</v>
      </c>
      <c r="C226" s="4">
        <f t="shared" si="10"/>
        <v>4.4622067890898673</v>
      </c>
      <c r="D226" s="4">
        <f t="shared" si="11"/>
        <v>4.4622000000000002</v>
      </c>
    </row>
    <row r="227" spans="2:4" x14ac:dyDescent="0.35">
      <c r="B227" s="4">
        <v>0.22767117627155165</v>
      </c>
      <c r="C227" s="4">
        <f t="shared" si="10"/>
        <v>4.4395587010436364</v>
      </c>
      <c r="D227" s="4">
        <f t="shared" si="11"/>
        <v>4.4394999999999998</v>
      </c>
    </row>
    <row r="228" spans="2:4" x14ac:dyDescent="0.35">
      <c r="B228" s="4">
        <v>0.22772017708143488</v>
      </c>
      <c r="C228" s="4">
        <f t="shared" si="10"/>
        <v>4.4389130918148503</v>
      </c>
      <c r="D228" s="4">
        <f t="shared" si="11"/>
        <v>4.4389000000000003</v>
      </c>
    </row>
    <row r="229" spans="2:4" x14ac:dyDescent="0.35">
      <c r="B229" s="4">
        <v>0.22831317355086111</v>
      </c>
      <c r="C229" s="4">
        <f t="shared" si="10"/>
        <v>4.4311110729120884</v>
      </c>
      <c r="D229" s="4">
        <f t="shared" si="11"/>
        <v>4.4310999999999998</v>
      </c>
    </row>
    <row r="230" spans="2:4" x14ac:dyDescent="0.35">
      <c r="B230" s="4">
        <v>0.22878928566061507</v>
      </c>
      <c r="C230" s="4">
        <f t="shared" si="10"/>
        <v>4.4248615469381436</v>
      </c>
      <c r="D230" s="4">
        <f t="shared" si="11"/>
        <v>4.4248000000000003</v>
      </c>
    </row>
    <row r="231" spans="2:4" x14ac:dyDescent="0.35">
      <c r="B231" s="4">
        <v>0.22993944792992671</v>
      </c>
      <c r="C231" s="4">
        <f t="shared" si="10"/>
        <v>4.4098178237712649</v>
      </c>
      <c r="D231" s="4">
        <f t="shared" si="11"/>
        <v>4.4097999999999997</v>
      </c>
    </row>
    <row r="232" spans="2:4" x14ac:dyDescent="0.35">
      <c r="B232" s="4">
        <v>0.23072641121090576</v>
      </c>
      <c r="C232" s="4">
        <f t="shared" si="10"/>
        <v>4.39956791228889</v>
      </c>
      <c r="D232" s="4">
        <f t="shared" si="11"/>
        <v>4.3994999999999997</v>
      </c>
    </row>
    <row r="233" spans="2:4" x14ac:dyDescent="0.35">
      <c r="B233" s="4">
        <v>0.23093965780701908</v>
      </c>
      <c r="C233" s="4">
        <f t="shared" si="10"/>
        <v>4.396796472597865</v>
      </c>
      <c r="D233" s="4">
        <f t="shared" si="11"/>
        <v>4.3967000000000001</v>
      </c>
    </row>
    <row r="234" spans="2:4" x14ac:dyDescent="0.35">
      <c r="B234" s="4">
        <v>0.23298006841374475</v>
      </c>
      <c r="C234" s="4">
        <f t="shared" si="10"/>
        <v>4.3704071170923644</v>
      </c>
      <c r="D234" s="4">
        <f t="shared" si="11"/>
        <v>4.3704000000000001</v>
      </c>
    </row>
    <row r="235" spans="2:4" x14ac:dyDescent="0.35">
      <c r="B235" s="4">
        <v>0.23304198659158004</v>
      </c>
      <c r="C235" s="4">
        <f t="shared" si="10"/>
        <v>4.369609925059911</v>
      </c>
      <c r="D235" s="4">
        <f t="shared" si="11"/>
        <v>4.3696000000000002</v>
      </c>
    </row>
    <row r="236" spans="2:4" x14ac:dyDescent="0.35">
      <c r="B236" s="4">
        <v>0.23361465407941606</v>
      </c>
      <c r="C236" s="4">
        <f t="shared" si="10"/>
        <v>4.3622468954737625</v>
      </c>
      <c r="D236" s="4">
        <f t="shared" si="11"/>
        <v>4.3621999999999996</v>
      </c>
    </row>
    <row r="237" spans="2:4" x14ac:dyDescent="0.35">
      <c r="B237" s="4">
        <v>0.23434784594282165</v>
      </c>
      <c r="C237" s="4">
        <f t="shared" si="10"/>
        <v>4.3528462388401987</v>
      </c>
      <c r="D237" s="4">
        <f t="shared" si="11"/>
        <v>4.3528000000000002</v>
      </c>
    </row>
    <row r="238" spans="2:4" x14ac:dyDescent="0.35">
      <c r="B238" s="4">
        <v>0.23452381675798051</v>
      </c>
      <c r="C238" s="4">
        <f t="shared" si="10"/>
        <v>4.3505943967594805</v>
      </c>
      <c r="D238" s="4">
        <f t="shared" si="11"/>
        <v>4.3505000000000003</v>
      </c>
    </row>
    <row r="239" spans="2:4" x14ac:dyDescent="0.35">
      <c r="B239" s="4">
        <v>0.23600176819631924</v>
      </c>
      <c r="C239" s="4">
        <f t="shared" si="10"/>
        <v>4.3317479448819292</v>
      </c>
      <c r="D239" s="4">
        <f t="shared" si="11"/>
        <v>4.3316999999999997</v>
      </c>
    </row>
    <row r="240" spans="2:4" x14ac:dyDescent="0.35">
      <c r="B240" s="4">
        <v>0.23631443320292078</v>
      </c>
      <c r="C240" s="4">
        <f t="shared" si="10"/>
        <v>4.3277760499774471</v>
      </c>
      <c r="D240" s="4">
        <f t="shared" si="11"/>
        <v>4.3277000000000001</v>
      </c>
    </row>
    <row r="241" spans="2:4" x14ac:dyDescent="0.35">
      <c r="B241" s="4">
        <v>0.23634255113488056</v>
      </c>
      <c r="C241" s="4">
        <f t="shared" si="10"/>
        <v>4.3274191154614075</v>
      </c>
      <c r="D241" s="4">
        <f t="shared" si="11"/>
        <v>4.3273999999999999</v>
      </c>
    </row>
    <row r="242" spans="2:4" x14ac:dyDescent="0.35">
      <c r="B242" s="4">
        <v>0.23665008497821149</v>
      </c>
      <c r="C242" s="4">
        <f t="shared" si="10"/>
        <v>4.3235179906253736</v>
      </c>
      <c r="D242" s="4">
        <f t="shared" si="11"/>
        <v>4.3235000000000001</v>
      </c>
    </row>
    <row r="243" spans="2:4" x14ac:dyDescent="0.35">
      <c r="B243" s="4">
        <v>0.23680198168525235</v>
      </c>
      <c r="C243" s="4">
        <f t="shared" si="10"/>
        <v>4.3215930222121246</v>
      </c>
      <c r="D243" s="4">
        <f t="shared" si="11"/>
        <v>4.3215000000000003</v>
      </c>
    </row>
    <row r="244" spans="2:4" x14ac:dyDescent="0.35">
      <c r="B244" s="4">
        <v>0.24082889576514199</v>
      </c>
      <c r="C244" s="4">
        <f t="shared" si="10"/>
        <v>4.2710057211663059</v>
      </c>
      <c r="D244" s="4">
        <f t="shared" si="11"/>
        <v>4.2709999999999999</v>
      </c>
    </row>
    <row r="245" spans="2:4" x14ac:dyDescent="0.35">
      <c r="B245" s="4">
        <v>0.24107506133936141</v>
      </c>
      <c r="C245" s="4">
        <f t="shared" si="10"/>
        <v>4.2679408084341981</v>
      </c>
      <c r="D245" s="4">
        <f t="shared" si="11"/>
        <v>4.2679</v>
      </c>
    </row>
    <row r="246" spans="2:4" x14ac:dyDescent="0.35">
      <c r="B246" s="4">
        <v>0.24170688106296057</v>
      </c>
      <c r="C246" s="4">
        <f t="shared" si="10"/>
        <v>4.2600885667223718</v>
      </c>
      <c r="D246" s="4">
        <f t="shared" si="11"/>
        <v>4.26</v>
      </c>
    </row>
    <row r="247" spans="2:4" x14ac:dyDescent="0.35">
      <c r="B247" s="4">
        <v>0.24190085627033497</v>
      </c>
      <c r="C247" s="4">
        <f t="shared" si="10"/>
        <v>4.2576819648076096</v>
      </c>
      <c r="D247" s="4">
        <f t="shared" si="11"/>
        <v>4.2576000000000001</v>
      </c>
    </row>
    <row r="248" spans="2:4" x14ac:dyDescent="0.35">
      <c r="B248" s="4">
        <v>0.24227778725452065</v>
      </c>
      <c r="C248" s="4">
        <f t="shared" si="10"/>
        <v>4.2530109897610195</v>
      </c>
      <c r="D248" s="4">
        <f t="shared" si="11"/>
        <v>4.2530000000000001</v>
      </c>
    </row>
    <row r="249" spans="2:4" x14ac:dyDescent="0.35">
      <c r="B249" s="4">
        <v>0.24239845102609292</v>
      </c>
      <c r="C249" s="4">
        <f t="shared" si="10"/>
        <v>4.2515172448913319</v>
      </c>
      <c r="D249" s="4">
        <f t="shared" si="11"/>
        <v>4.2515000000000001</v>
      </c>
    </row>
    <row r="250" spans="2:4" x14ac:dyDescent="0.35">
      <c r="B250" s="4">
        <v>0.24326261869940746</v>
      </c>
      <c r="C250" s="4">
        <f t="shared" si="10"/>
        <v>4.2408410514814472</v>
      </c>
      <c r="D250" s="4">
        <f t="shared" si="11"/>
        <v>4.2408000000000001</v>
      </c>
    </row>
    <row r="251" spans="2:4" x14ac:dyDescent="0.35">
      <c r="B251" s="4">
        <v>0.24335046848602915</v>
      </c>
      <c r="C251" s="4">
        <f t="shared" si="10"/>
        <v>4.2397578526540061</v>
      </c>
      <c r="D251" s="4">
        <f t="shared" si="11"/>
        <v>4.2397</v>
      </c>
    </row>
    <row r="252" spans="2:4" x14ac:dyDescent="0.35">
      <c r="B252" s="4">
        <v>0.24358032724246914</v>
      </c>
      <c r="C252" s="4">
        <f t="shared" si="10"/>
        <v>4.2369255145616522</v>
      </c>
      <c r="D252" s="4">
        <f t="shared" si="11"/>
        <v>4.2369000000000003</v>
      </c>
    </row>
    <row r="253" spans="2:4" x14ac:dyDescent="0.35">
      <c r="B253" s="4">
        <v>0.24443441310944924</v>
      </c>
      <c r="C253" s="4">
        <f t="shared" si="10"/>
        <v>4.2264247652805818</v>
      </c>
      <c r="D253" s="4">
        <f t="shared" si="11"/>
        <v>4.2263999999999999</v>
      </c>
    </row>
    <row r="254" spans="2:4" x14ac:dyDescent="0.35">
      <c r="B254" s="4">
        <v>0.24512601640705034</v>
      </c>
      <c r="C254" s="4">
        <f t="shared" si="10"/>
        <v>4.2179485439687143</v>
      </c>
      <c r="D254" s="4">
        <f t="shared" si="11"/>
        <v>4.2179000000000002</v>
      </c>
    </row>
    <row r="255" spans="2:4" x14ac:dyDescent="0.35">
      <c r="B255" s="4">
        <v>0.24737110173970067</v>
      </c>
      <c r="C255" s="4">
        <f t="shared" si="10"/>
        <v>4.190596901067237</v>
      </c>
      <c r="D255" s="4">
        <f t="shared" si="11"/>
        <v>4.1905000000000001</v>
      </c>
    </row>
    <row r="256" spans="2:4" x14ac:dyDescent="0.35">
      <c r="B256" s="4">
        <v>0.24879196201492837</v>
      </c>
      <c r="C256" s="4">
        <f t="shared" si="10"/>
        <v>4.1734146769588474</v>
      </c>
      <c r="D256" s="4">
        <f t="shared" si="11"/>
        <v>4.1734</v>
      </c>
    </row>
    <row r="257" spans="2:4" x14ac:dyDescent="0.35">
      <c r="B257" s="4">
        <v>0.24917913301223027</v>
      </c>
      <c r="C257" s="4">
        <f t="shared" si="10"/>
        <v>4.1687496944425915</v>
      </c>
      <c r="D257" s="4">
        <f t="shared" si="11"/>
        <v>4.1687000000000003</v>
      </c>
    </row>
    <row r="258" spans="2:4" x14ac:dyDescent="0.35">
      <c r="B258" s="4">
        <v>0.24921990092161217</v>
      </c>
      <c r="C258" s="4">
        <f t="shared" si="10"/>
        <v>4.1682589080642432</v>
      </c>
      <c r="D258" s="4">
        <f t="shared" si="11"/>
        <v>4.1681999999999997</v>
      </c>
    </row>
    <row r="259" spans="2:4" x14ac:dyDescent="0.35">
      <c r="B259" s="4">
        <v>0.24933513438834976</v>
      </c>
      <c r="C259" s="4">
        <f t="shared" ref="C259:C322" si="12">-LN(B259)/$A$2</f>
        <v>4.1668720986575183</v>
      </c>
      <c r="D259" s="4">
        <f t="shared" ref="D259:D322" si="13">TRUNC(C259, $H$5)</f>
        <v>4.1668000000000003</v>
      </c>
    </row>
    <row r="260" spans="2:4" x14ac:dyDescent="0.35">
      <c r="B260" s="4">
        <v>0.249419908847894</v>
      </c>
      <c r="C260" s="4">
        <f t="shared" si="12"/>
        <v>4.165852265837656</v>
      </c>
      <c r="D260" s="4">
        <f t="shared" si="13"/>
        <v>4.1657999999999999</v>
      </c>
    </row>
    <row r="261" spans="2:4" x14ac:dyDescent="0.35">
      <c r="B261" s="4">
        <v>0.25194418949951647</v>
      </c>
      <c r="C261" s="4">
        <f t="shared" si="12"/>
        <v>4.1356430587166493</v>
      </c>
      <c r="D261" s="4">
        <f t="shared" si="13"/>
        <v>4.1356000000000002</v>
      </c>
    </row>
    <row r="262" spans="2:4" x14ac:dyDescent="0.35">
      <c r="B262" s="4">
        <v>0.25256117558421443</v>
      </c>
      <c r="C262" s="4">
        <f t="shared" si="12"/>
        <v>4.1283053402106837</v>
      </c>
      <c r="D262" s="4">
        <f t="shared" si="13"/>
        <v>4.1283000000000003</v>
      </c>
    </row>
    <row r="263" spans="2:4" x14ac:dyDescent="0.35">
      <c r="B263" s="4">
        <v>0.2541698123023004</v>
      </c>
      <c r="C263" s="4">
        <f t="shared" si="12"/>
        <v>4.1092580489217596</v>
      </c>
      <c r="D263" s="4">
        <f t="shared" si="13"/>
        <v>4.1092000000000004</v>
      </c>
    </row>
    <row r="264" spans="2:4" x14ac:dyDescent="0.35">
      <c r="B264" s="4">
        <v>0.25836974043818528</v>
      </c>
      <c r="C264" s="4">
        <f t="shared" si="12"/>
        <v>4.0600908524947288</v>
      </c>
      <c r="D264" s="4">
        <f t="shared" si="13"/>
        <v>4.0599999999999996</v>
      </c>
    </row>
    <row r="265" spans="2:4" x14ac:dyDescent="0.35">
      <c r="B265" s="4">
        <v>0.25844634819314194</v>
      </c>
      <c r="C265" s="4">
        <f t="shared" si="12"/>
        <v>4.0592014712559914</v>
      </c>
      <c r="D265" s="4">
        <f t="shared" si="13"/>
        <v>4.0591999999999997</v>
      </c>
    </row>
    <row r="266" spans="2:4" x14ac:dyDescent="0.35">
      <c r="B266" s="4">
        <v>0.26117350689279528</v>
      </c>
      <c r="C266" s="4">
        <f t="shared" si="12"/>
        <v>4.0277109454770201</v>
      </c>
      <c r="D266" s="4">
        <f t="shared" si="13"/>
        <v>4.0277000000000003</v>
      </c>
    </row>
    <row r="267" spans="2:4" x14ac:dyDescent="0.35">
      <c r="B267" s="4">
        <v>0.26126414792085617</v>
      </c>
      <c r="C267" s="4">
        <f t="shared" si="12"/>
        <v>4.0266699673453497</v>
      </c>
      <c r="D267" s="4">
        <f t="shared" si="13"/>
        <v>4.0266000000000002</v>
      </c>
    </row>
    <row r="268" spans="2:4" x14ac:dyDescent="0.35">
      <c r="B268" s="4">
        <v>0.26166065612033129</v>
      </c>
      <c r="C268" s="4">
        <f t="shared" si="12"/>
        <v>4.0221204611172912</v>
      </c>
      <c r="D268" s="4">
        <f t="shared" si="13"/>
        <v>4.0221</v>
      </c>
    </row>
    <row r="269" spans="2:4" x14ac:dyDescent="0.35">
      <c r="B269" s="4">
        <v>0.26248302725846884</v>
      </c>
      <c r="C269" s="4">
        <f t="shared" si="12"/>
        <v>4.0127065713115719</v>
      </c>
      <c r="D269" s="4">
        <f t="shared" si="13"/>
        <v>4.0126999999999997</v>
      </c>
    </row>
    <row r="270" spans="2:4" x14ac:dyDescent="0.35">
      <c r="B270" s="4">
        <v>0.26253015369673538</v>
      </c>
      <c r="C270" s="4">
        <f t="shared" si="12"/>
        <v>4.0121679969659825</v>
      </c>
      <c r="D270" s="4">
        <f t="shared" si="13"/>
        <v>4.0121000000000002</v>
      </c>
    </row>
    <row r="271" spans="2:4" x14ac:dyDescent="0.35">
      <c r="B271" s="4">
        <v>0.26277050727350393</v>
      </c>
      <c r="C271" s="4">
        <f t="shared" si="12"/>
        <v>4.0094226709681315</v>
      </c>
      <c r="D271" s="4">
        <f t="shared" si="13"/>
        <v>4.0094000000000003</v>
      </c>
    </row>
    <row r="272" spans="2:4" x14ac:dyDescent="0.35">
      <c r="B272" s="4">
        <v>0.26361579096961474</v>
      </c>
      <c r="C272" s="4">
        <f t="shared" si="12"/>
        <v>3.9997877193118754</v>
      </c>
      <c r="D272" s="4">
        <f t="shared" si="13"/>
        <v>3.9996999999999998</v>
      </c>
    </row>
    <row r="273" spans="2:4" x14ac:dyDescent="0.35">
      <c r="B273" s="4">
        <v>0.26860571464565886</v>
      </c>
      <c r="C273" s="4">
        <f t="shared" si="12"/>
        <v>3.9435321583401883</v>
      </c>
      <c r="D273" s="4">
        <f t="shared" si="13"/>
        <v>3.9434999999999998</v>
      </c>
    </row>
    <row r="274" spans="2:4" x14ac:dyDescent="0.35">
      <c r="B274" s="4">
        <v>0.26921064015438456</v>
      </c>
      <c r="C274" s="4">
        <f t="shared" si="12"/>
        <v>3.9367834707062359</v>
      </c>
      <c r="D274" s="4">
        <f t="shared" si="13"/>
        <v>3.9367000000000001</v>
      </c>
    </row>
    <row r="275" spans="2:4" x14ac:dyDescent="0.35">
      <c r="B275" s="4">
        <v>0.2693463749673044</v>
      </c>
      <c r="C275" s="4">
        <f t="shared" si="12"/>
        <v>3.9352712651794373</v>
      </c>
      <c r="D275" s="4">
        <f t="shared" si="13"/>
        <v>3.9352</v>
      </c>
    </row>
    <row r="276" spans="2:4" x14ac:dyDescent="0.35">
      <c r="B276" s="4">
        <v>0.27054156800254181</v>
      </c>
      <c r="C276" s="4">
        <f t="shared" si="12"/>
        <v>3.9219885645381418</v>
      </c>
      <c r="D276" s="4">
        <f t="shared" si="13"/>
        <v>3.9218999999999999</v>
      </c>
    </row>
    <row r="277" spans="2:4" x14ac:dyDescent="0.35">
      <c r="B277" s="4">
        <v>0.27154250418394554</v>
      </c>
      <c r="C277" s="4">
        <f t="shared" si="12"/>
        <v>3.9109097960928332</v>
      </c>
      <c r="D277" s="4">
        <f t="shared" si="13"/>
        <v>3.9108999999999998</v>
      </c>
    </row>
    <row r="278" spans="2:4" x14ac:dyDescent="0.35">
      <c r="B278" s="4">
        <v>0.27339622051276524</v>
      </c>
      <c r="C278" s="4">
        <f t="shared" si="12"/>
        <v>3.8904995364253514</v>
      </c>
      <c r="D278" s="4">
        <f t="shared" si="13"/>
        <v>3.8904000000000001</v>
      </c>
    </row>
    <row r="279" spans="2:4" x14ac:dyDescent="0.35">
      <c r="B279" s="4">
        <v>0.27484620114594005</v>
      </c>
      <c r="C279" s="4">
        <f t="shared" si="12"/>
        <v>3.874630818974337</v>
      </c>
      <c r="D279" s="4">
        <f t="shared" si="13"/>
        <v>3.8746</v>
      </c>
    </row>
    <row r="280" spans="2:4" x14ac:dyDescent="0.35">
      <c r="B280" s="4">
        <v>0.27586357272315365</v>
      </c>
      <c r="C280" s="4">
        <f t="shared" si="12"/>
        <v>3.8635465116001901</v>
      </c>
      <c r="D280" s="4">
        <f t="shared" si="13"/>
        <v>3.8635000000000002</v>
      </c>
    </row>
    <row r="281" spans="2:4" x14ac:dyDescent="0.35">
      <c r="B281" s="4">
        <v>0.27618101521916871</v>
      </c>
      <c r="C281" s="4">
        <f t="shared" si="12"/>
        <v>3.8600963279961431</v>
      </c>
      <c r="D281" s="4">
        <f t="shared" si="13"/>
        <v>3.86</v>
      </c>
    </row>
    <row r="282" spans="2:4" x14ac:dyDescent="0.35">
      <c r="B282" s="4">
        <v>0.27629183132543866</v>
      </c>
      <c r="C282" s="4">
        <f t="shared" si="12"/>
        <v>3.8588928360042827</v>
      </c>
      <c r="D282" s="4">
        <f t="shared" si="13"/>
        <v>3.8588</v>
      </c>
    </row>
    <row r="283" spans="2:4" x14ac:dyDescent="0.35">
      <c r="B283" s="4">
        <v>0.27683529603436718</v>
      </c>
      <c r="C283" s="4">
        <f t="shared" si="12"/>
        <v>3.8529976463786668</v>
      </c>
      <c r="D283" s="4">
        <f t="shared" si="13"/>
        <v>3.8529</v>
      </c>
    </row>
    <row r="284" spans="2:4" x14ac:dyDescent="0.35">
      <c r="B284" s="4">
        <v>0.27698322779079398</v>
      </c>
      <c r="C284" s="4">
        <f t="shared" si="12"/>
        <v>3.8513949723591345</v>
      </c>
      <c r="D284" s="4">
        <f t="shared" si="13"/>
        <v>3.8513000000000002</v>
      </c>
    </row>
    <row r="285" spans="2:4" x14ac:dyDescent="0.35">
      <c r="B285" s="4">
        <v>0.2798696964407883</v>
      </c>
      <c r="C285" s="4">
        <f t="shared" si="12"/>
        <v>3.8202934619561169</v>
      </c>
      <c r="D285" s="4">
        <f t="shared" si="13"/>
        <v>3.8201999999999998</v>
      </c>
    </row>
    <row r="286" spans="2:4" x14ac:dyDescent="0.35">
      <c r="B286" s="4">
        <v>0.28015685207232766</v>
      </c>
      <c r="C286" s="4">
        <f t="shared" si="12"/>
        <v>3.8172169400576346</v>
      </c>
      <c r="D286" s="4">
        <f t="shared" si="13"/>
        <v>3.8172000000000001</v>
      </c>
    </row>
    <row r="287" spans="2:4" x14ac:dyDescent="0.35">
      <c r="B287" s="4">
        <v>0.28034309166012528</v>
      </c>
      <c r="C287" s="4">
        <f t="shared" si="12"/>
        <v>3.8152232956685412</v>
      </c>
      <c r="D287" s="4">
        <f t="shared" si="13"/>
        <v>3.8151999999999999</v>
      </c>
    </row>
    <row r="288" spans="2:4" x14ac:dyDescent="0.35">
      <c r="B288" s="4">
        <v>0.28223748699609275</v>
      </c>
      <c r="C288" s="4">
        <f t="shared" si="12"/>
        <v>3.7950192299611034</v>
      </c>
      <c r="D288" s="4">
        <f t="shared" si="13"/>
        <v>3.7949999999999999</v>
      </c>
    </row>
    <row r="289" spans="2:4" x14ac:dyDescent="0.35">
      <c r="B289" s="4">
        <v>0.28265736674959907</v>
      </c>
      <c r="C289" s="4">
        <f t="shared" si="12"/>
        <v>3.7905594991487557</v>
      </c>
      <c r="D289" s="4">
        <f t="shared" si="13"/>
        <v>3.7905000000000002</v>
      </c>
    </row>
    <row r="290" spans="2:4" x14ac:dyDescent="0.35">
      <c r="B290" s="4">
        <v>0.28475731320524256</v>
      </c>
      <c r="C290" s="4">
        <f t="shared" si="12"/>
        <v>3.7683539822595464</v>
      </c>
      <c r="D290" s="4">
        <f t="shared" si="13"/>
        <v>3.7683</v>
      </c>
    </row>
    <row r="291" spans="2:4" x14ac:dyDescent="0.35">
      <c r="B291" s="4">
        <v>0.28545063283210848</v>
      </c>
      <c r="C291" s="4">
        <f t="shared" si="12"/>
        <v>3.7610585388337672</v>
      </c>
      <c r="D291" s="4">
        <f t="shared" si="13"/>
        <v>3.7610000000000001</v>
      </c>
    </row>
    <row r="292" spans="2:4" x14ac:dyDescent="0.35">
      <c r="B292" s="4">
        <v>0.28561177439491625</v>
      </c>
      <c r="C292" s="4">
        <f t="shared" si="12"/>
        <v>3.7593654674806678</v>
      </c>
      <c r="D292" s="4">
        <f t="shared" si="13"/>
        <v>3.7593000000000001</v>
      </c>
    </row>
    <row r="293" spans="2:4" x14ac:dyDescent="0.35">
      <c r="B293" s="4">
        <v>0.28566046858907912</v>
      </c>
      <c r="C293" s="4">
        <f t="shared" si="12"/>
        <v>3.7588540385266564</v>
      </c>
      <c r="D293" s="4">
        <f t="shared" si="13"/>
        <v>3.7587999999999999</v>
      </c>
    </row>
    <row r="294" spans="2:4" x14ac:dyDescent="0.35">
      <c r="B294" s="4">
        <v>0.28676163562152135</v>
      </c>
      <c r="C294" s="4">
        <f t="shared" si="12"/>
        <v>3.7473118386429403</v>
      </c>
      <c r="D294" s="4">
        <f t="shared" si="13"/>
        <v>3.7473000000000001</v>
      </c>
    </row>
    <row r="295" spans="2:4" x14ac:dyDescent="0.35">
      <c r="B295" s="4">
        <v>0.2883540181243911</v>
      </c>
      <c r="C295" s="4">
        <f t="shared" si="12"/>
        <v>3.7306989723952801</v>
      </c>
      <c r="D295" s="4">
        <f t="shared" si="13"/>
        <v>3.7305999999999999</v>
      </c>
    </row>
    <row r="296" spans="2:4" x14ac:dyDescent="0.35">
      <c r="B296" s="4">
        <v>0.2892337683794175</v>
      </c>
      <c r="C296" s="4">
        <f t="shared" si="12"/>
        <v>3.7215600921497196</v>
      </c>
      <c r="D296" s="4">
        <f t="shared" si="13"/>
        <v>3.7214999999999998</v>
      </c>
    </row>
    <row r="297" spans="2:4" x14ac:dyDescent="0.35">
      <c r="B297" s="4">
        <v>0.29019584205185678</v>
      </c>
      <c r="C297" s="4">
        <f t="shared" si="12"/>
        <v>3.7115977995168667</v>
      </c>
      <c r="D297" s="4">
        <f t="shared" si="13"/>
        <v>3.7115</v>
      </c>
    </row>
    <row r="298" spans="2:4" x14ac:dyDescent="0.35">
      <c r="B298" s="4">
        <v>0.29275465125386213</v>
      </c>
      <c r="C298" s="4">
        <f t="shared" si="12"/>
        <v>3.6852611654625882</v>
      </c>
      <c r="D298" s="4">
        <f t="shared" si="13"/>
        <v>3.6852</v>
      </c>
    </row>
    <row r="299" spans="2:4" x14ac:dyDescent="0.35">
      <c r="B299" s="4">
        <v>0.29296527096204761</v>
      </c>
      <c r="C299" s="4">
        <f t="shared" si="12"/>
        <v>3.683103618389918</v>
      </c>
      <c r="D299" s="4">
        <f t="shared" si="13"/>
        <v>3.6831</v>
      </c>
    </row>
    <row r="300" spans="2:4" x14ac:dyDescent="0.35">
      <c r="B300" s="4">
        <v>0.29373872973888027</v>
      </c>
      <c r="C300" s="4">
        <f t="shared" si="12"/>
        <v>3.6751937433184789</v>
      </c>
      <c r="D300" s="4">
        <f t="shared" si="13"/>
        <v>3.6751</v>
      </c>
    </row>
    <row r="301" spans="2:4" x14ac:dyDescent="0.35">
      <c r="B301" s="4">
        <v>0.2939477479873347</v>
      </c>
      <c r="C301" s="4">
        <f t="shared" si="12"/>
        <v>3.6730597661195161</v>
      </c>
      <c r="D301" s="4">
        <f t="shared" si="13"/>
        <v>3.673</v>
      </c>
    </row>
    <row r="302" spans="2:4" x14ac:dyDescent="0.35">
      <c r="B302" s="4">
        <v>0.29454728717343104</v>
      </c>
      <c r="C302" s="4">
        <f t="shared" si="12"/>
        <v>3.6669471633851494</v>
      </c>
      <c r="D302" s="4">
        <f t="shared" si="13"/>
        <v>3.6669</v>
      </c>
    </row>
    <row r="303" spans="2:4" x14ac:dyDescent="0.35">
      <c r="B303" s="4">
        <v>0.2968831912165889</v>
      </c>
      <c r="C303" s="4">
        <f t="shared" si="12"/>
        <v>3.6432495393223929</v>
      </c>
      <c r="D303" s="4">
        <f t="shared" si="13"/>
        <v>3.6432000000000002</v>
      </c>
    </row>
    <row r="304" spans="2:4" x14ac:dyDescent="0.35">
      <c r="B304" s="4">
        <v>0.29911172387605789</v>
      </c>
      <c r="C304" s="4">
        <f t="shared" si="12"/>
        <v>3.6208143508080877</v>
      </c>
      <c r="D304" s="4">
        <f t="shared" si="13"/>
        <v>3.6208</v>
      </c>
    </row>
    <row r="305" spans="2:4" x14ac:dyDescent="0.35">
      <c r="B305" s="4">
        <v>0.30025234404681789</v>
      </c>
      <c r="C305" s="4">
        <f t="shared" si="12"/>
        <v>3.6093960332068358</v>
      </c>
      <c r="D305" s="4">
        <f t="shared" si="13"/>
        <v>3.6093000000000002</v>
      </c>
    </row>
    <row r="306" spans="2:4" x14ac:dyDescent="0.35">
      <c r="B306" s="4">
        <v>0.30336749289600451</v>
      </c>
      <c r="C306" s="4">
        <f t="shared" si="12"/>
        <v>3.5784310816108595</v>
      </c>
      <c r="D306" s="4">
        <f t="shared" si="13"/>
        <v>3.5783999999999998</v>
      </c>
    </row>
    <row r="307" spans="2:4" x14ac:dyDescent="0.35">
      <c r="B307" s="4">
        <v>0.30354660579786619</v>
      </c>
      <c r="C307" s="4">
        <f t="shared" si="12"/>
        <v>3.5766603574759563</v>
      </c>
      <c r="D307" s="4">
        <f t="shared" si="13"/>
        <v>3.5766</v>
      </c>
    </row>
    <row r="308" spans="2:4" x14ac:dyDescent="0.35">
      <c r="B308" s="4">
        <v>0.30375922148785905</v>
      </c>
      <c r="C308" s="4">
        <f t="shared" si="12"/>
        <v>3.5745597779412952</v>
      </c>
      <c r="D308" s="4">
        <f t="shared" si="13"/>
        <v>3.5745</v>
      </c>
    </row>
    <row r="309" spans="2:4" x14ac:dyDescent="0.35">
      <c r="B309" s="4">
        <v>0.30434995150849331</v>
      </c>
      <c r="C309" s="4">
        <f t="shared" si="12"/>
        <v>3.5687312501109436</v>
      </c>
      <c r="D309" s="4">
        <f t="shared" si="13"/>
        <v>3.5687000000000002</v>
      </c>
    </row>
    <row r="310" spans="2:4" x14ac:dyDescent="0.35">
      <c r="B310" s="4">
        <v>0.30561411711430186</v>
      </c>
      <c r="C310" s="4">
        <f t="shared" si="12"/>
        <v>3.5562960840328914</v>
      </c>
      <c r="D310" s="4">
        <f t="shared" si="13"/>
        <v>3.5562</v>
      </c>
    </row>
    <row r="311" spans="2:4" x14ac:dyDescent="0.35">
      <c r="B311" s="4">
        <v>0.30634156680528601</v>
      </c>
      <c r="C311" s="4">
        <f t="shared" si="12"/>
        <v>3.5491637044889415</v>
      </c>
      <c r="D311" s="4">
        <f t="shared" si="13"/>
        <v>3.5491000000000001</v>
      </c>
    </row>
    <row r="312" spans="2:4" x14ac:dyDescent="0.35">
      <c r="B312" s="4">
        <v>0.3067411499652104</v>
      </c>
      <c r="C312" s="4">
        <f t="shared" si="12"/>
        <v>3.5452531403294181</v>
      </c>
      <c r="D312" s="4">
        <f t="shared" si="13"/>
        <v>3.5451999999999999</v>
      </c>
    </row>
    <row r="313" spans="2:4" x14ac:dyDescent="0.35">
      <c r="B313" s="4">
        <v>0.30821324737456679</v>
      </c>
      <c r="C313" s="4">
        <f t="shared" si="12"/>
        <v>3.5308901219236475</v>
      </c>
      <c r="D313" s="4">
        <f t="shared" si="13"/>
        <v>3.5308000000000002</v>
      </c>
    </row>
    <row r="314" spans="2:4" x14ac:dyDescent="0.35">
      <c r="B314" s="4">
        <v>0.30843181620647675</v>
      </c>
      <c r="C314" s="4">
        <f t="shared" si="12"/>
        <v>3.5287634316704839</v>
      </c>
      <c r="D314" s="4">
        <f t="shared" si="13"/>
        <v>3.5287000000000002</v>
      </c>
    </row>
    <row r="315" spans="2:4" x14ac:dyDescent="0.35">
      <c r="B315" s="4">
        <v>0.30852258460340243</v>
      </c>
      <c r="C315" s="4">
        <f t="shared" si="12"/>
        <v>3.5278806915769394</v>
      </c>
      <c r="D315" s="4">
        <f t="shared" si="13"/>
        <v>3.5278</v>
      </c>
    </row>
    <row r="316" spans="2:4" x14ac:dyDescent="0.35">
      <c r="B316" s="4">
        <v>0.30980663697910393</v>
      </c>
      <c r="C316" s="4">
        <f t="shared" si="12"/>
        <v>3.5154207833917974</v>
      </c>
      <c r="D316" s="4">
        <f t="shared" si="13"/>
        <v>3.5154000000000001</v>
      </c>
    </row>
    <row r="317" spans="2:4" x14ac:dyDescent="0.35">
      <c r="B317" s="4">
        <v>0.31012675569045411</v>
      </c>
      <c r="C317" s="4">
        <f t="shared" si="12"/>
        <v>3.5123225272540766</v>
      </c>
      <c r="D317" s="4">
        <f t="shared" si="13"/>
        <v>3.5123000000000002</v>
      </c>
    </row>
    <row r="318" spans="2:4" x14ac:dyDescent="0.35">
      <c r="B318" s="4">
        <v>0.31070547397301895</v>
      </c>
      <c r="C318" s="4">
        <f t="shared" si="12"/>
        <v>3.5067295336316198</v>
      </c>
      <c r="D318" s="4">
        <f t="shared" si="13"/>
        <v>3.5066999999999999</v>
      </c>
    </row>
    <row r="319" spans="2:4" x14ac:dyDescent="0.35">
      <c r="B319" s="4">
        <v>0.31160879597330515</v>
      </c>
      <c r="C319" s="4">
        <f t="shared" si="12"/>
        <v>3.4980202109146616</v>
      </c>
      <c r="D319" s="4">
        <f t="shared" si="13"/>
        <v>3.4980000000000002</v>
      </c>
    </row>
    <row r="320" spans="2:4" x14ac:dyDescent="0.35">
      <c r="B320" s="4">
        <v>0.3117806404591269</v>
      </c>
      <c r="C320" s="4">
        <f t="shared" si="12"/>
        <v>3.4963662416928729</v>
      </c>
      <c r="D320" s="4">
        <f t="shared" si="13"/>
        <v>3.4963000000000002</v>
      </c>
    </row>
    <row r="321" spans="2:4" x14ac:dyDescent="0.35">
      <c r="B321" s="4">
        <v>0.31205155877091872</v>
      </c>
      <c r="C321" s="4">
        <f t="shared" si="12"/>
        <v>3.4937605570633408</v>
      </c>
      <c r="D321" s="4">
        <f t="shared" si="13"/>
        <v>3.4937</v>
      </c>
    </row>
    <row r="322" spans="2:4" x14ac:dyDescent="0.35">
      <c r="B322" s="4">
        <v>0.31381333510101683</v>
      </c>
      <c r="C322" s="4">
        <f t="shared" si="12"/>
        <v>3.4768708321329447</v>
      </c>
      <c r="D322" s="4">
        <f t="shared" si="13"/>
        <v>3.4767999999999999</v>
      </c>
    </row>
    <row r="323" spans="2:4" x14ac:dyDescent="0.35">
      <c r="B323" s="4">
        <v>0.31384397833853039</v>
      </c>
      <c r="C323" s="4">
        <f t="shared" ref="C323:C386" si="14">-LN(B323)/$A$2</f>
        <v>3.476577902501933</v>
      </c>
      <c r="D323" s="4">
        <f t="shared" ref="D323:D386" si="15">TRUNC(C323, $H$5)</f>
        <v>3.4765000000000001</v>
      </c>
    </row>
    <row r="324" spans="2:4" x14ac:dyDescent="0.35">
      <c r="B324" s="4">
        <v>0.31402492042410945</v>
      </c>
      <c r="C324" s="4">
        <f t="shared" si="14"/>
        <v>3.4748487954452396</v>
      </c>
      <c r="D324" s="4">
        <f t="shared" si="15"/>
        <v>3.4748000000000001</v>
      </c>
    </row>
    <row r="325" spans="2:4" x14ac:dyDescent="0.35">
      <c r="B325" s="4">
        <v>0.31548835998346825</v>
      </c>
      <c r="C325" s="4">
        <f t="shared" si="14"/>
        <v>3.4609004746595935</v>
      </c>
      <c r="D325" s="4">
        <f t="shared" si="15"/>
        <v>3.4609000000000001</v>
      </c>
    </row>
    <row r="326" spans="2:4" x14ac:dyDescent="0.35">
      <c r="B326" s="4">
        <v>0.31630136892620542</v>
      </c>
      <c r="C326" s="4">
        <f t="shared" si="14"/>
        <v>3.4531794622312373</v>
      </c>
      <c r="D326" s="4">
        <f t="shared" si="15"/>
        <v>3.4531000000000001</v>
      </c>
    </row>
    <row r="327" spans="2:4" x14ac:dyDescent="0.35">
      <c r="B327" s="4">
        <v>0.31838701257181146</v>
      </c>
      <c r="C327" s="4">
        <f t="shared" si="14"/>
        <v>3.4334628465156785</v>
      </c>
      <c r="D327" s="4">
        <f t="shared" si="15"/>
        <v>3.4333999999999998</v>
      </c>
    </row>
    <row r="328" spans="2:4" x14ac:dyDescent="0.35">
      <c r="B328" s="4">
        <v>0.31855071926372813</v>
      </c>
      <c r="C328" s="4">
        <f t="shared" si="14"/>
        <v>3.4319207174753745</v>
      </c>
      <c r="D328" s="4">
        <f t="shared" si="15"/>
        <v>3.4319000000000002</v>
      </c>
    </row>
    <row r="329" spans="2:4" x14ac:dyDescent="0.35">
      <c r="B329" s="4">
        <v>0.31911392721179321</v>
      </c>
      <c r="C329" s="4">
        <f t="shared" si="14"/>
        <v>3.4266213040834126</v>
      </c>
      <c r="D329" s="4">
        <f t="shared" si="15"/>
        <v>3.4266000000000001</v>
      </c>
    </row>
    <row r="330" spans="2:4" x14ac:dyDescent="0.35">
      <c r="B330" s="4">
        <v>0.32106792377866555</v>
      </c>
      <c r="C330" s="4">
        <f t="shared" si="14"/>
        <v>3.4083077330393126</v>
      </c>
      <c r="D330" s="4">
        <f t="shared" si="15"/>
        <v>3.4083000000000001</v>
      </c>
    </row>
    <row r="331" spans="2:4" x14ac:dyDescent="0.35">
      <c r="B331" s="4">
        <v>0.32177373648160401</v>
      </c>
      <c r="C331" s="4">
        <f t="shared" si="14"/>
        <v>3.4017199865052028</v>
      </c>
      <c r="D331" s="4">
        <f t="shared" si="15"/>
        <v>3.4016999999999999</v>
      </c>
    </row>
    <row r="332" spans="2:4" x14ac:dyDescent="0.35">
      <c r="B332" s="4">
        <v>0.32260973355354239</v>
      </c>
      <c r="C332" s="4">
        <f t="shared" si="14"/>
        <v>3.393935824621654</v>
      </c>
      <c r="D332" s="4">
        <f t="shared" si="15"/>
        <v>3.3938999999999999</v>
      </c>
    </row>
    <row r="333" spans="2:4" x14ac:dyDescent="0.35">
      <c r="B333" s="4">
        <v>0.32270661328804284</v>
      </c>
      <c r="C333" s="4">
        <f t="shared" si="14"/>
        <v>3.3930350595717451</v>
      </c>
      <c r="D333" s="4">
        <f t="shared" si="15"/>
        <v>3.3929999999999998</v>
      </c>
    </row>
    <row r="334" spans="2:4" x14ac:dyDescent="0.35">
      <c r="B334" s="4">
        <v>0.32487913731760498</v>
      </c>
      <c r="C334" s="4">
        <f t="shared" si="14"/>
        <v>3.3729061529863213</v>
      </c>
      <c r="D334" s="4">
        <f t="shared" si="15"/>
        <v>3.3729</v>
      </c>
    </row>
    <row r="335" spans="2:4" x14ac:dyDescent="0.35">
      <c r="B335" s="4">
        <v>0.32500707864322609</v>
      </c>
      <c r="C335" s="4">
        <f t="shared" si="14"/>
        <v>3.371724949346683</v>
      </c>
      <c r="D335" s="4">
        <f t="shared" si="15"/>
        <v>3.3717000000000001</v>
      </c>
    </row>
    <row r="336" spans="2:4" x14ac:dyDescent="0.35">
      <c r="B336" s="4">
        <v>0.32508828172705495</v>
      </c>
      <c r="C336" s="4">
        <f t="shared" si="14"/>
        <v>3.3709754923666644</v>
      </c>
      <c r="D336" s="4">
        <f t="shared" si="15"/>
        <v>3.3708999999999998</v>
      </c>
    </row>
    <row r="337" spans="2:4" x14ac:dyDescent="0.35">
      <c r="B337" s="4">
        <v>0.32572014743769284</v>
      </c>
      <c r="C337" s="4">
        <f t="shared" si="14"/>
        <v>3.3651501291950008</v>
      </c>
      <c r="D337" s="4">
        <f t="shared" si="15"/>
        <v>3.3651</v>
      </c>
    </row>
    <row r="338" spans="2:4" x14ac:dyDescent="0.35">
      <c r="B338" s="4">
        <v>0.32687977211152353</v>
      </c>
      <c r="C338" s="4">
        <f t="shared" si="14"/>
        <v>3.3544885352266904</v>
      </c>
      <c r="D338" s="4">
        <f t="shared" si="15"/>
        <v>3.3544</v>
      </c>
    </row>
    <row r="339" spans="2:4" x14ac:dyDescent="0.35">
      <c r="B339" s="4">
        <v>0.32715528030133645</v>
      </c>
      <c r="C339" s="4">
        <f t="shared" si="14"/>
        <v>3.3519610724698321</v>
      </c>
      <c r="D339" s="4">
        <f t="shared" si="15"/>
        <v>3.3519000000000001</v>
      </c>
    </row>
    <row r="340" spans="2:4" x14ac:dyDescent="0.35">
      <c r="B340" s="4">
        <v>0.32765899573889401</v>
      </c>
      <c r="C340" s="4">
        <f t="shared" si="14"/>
        <v>3.3473455756303867</v>
      </c>
      <c r="D340" s="4">
        <f t="shared" si="15"/>
        <v>3.3473000000000002</v>
      </c>
    </row>
    <row r="341" spans="2:4" x14ac:dyDescent="0.35">
      <c r="B341" s="4">
        <v>0.32831666100685786</v>
      </c>
      <c r="C341" s="4">
        <f t="shared" si="14"/>
        <v>3.3413301192802618</v>
      </c>
      <c r="D341" s="4">
        <f t="shared" si="15"/>
        <v>3.3412999999999999</v>
      </c>
    </row>
    <row r="342" spans="2:4" x14ac:dyDescent="0.35">
      <c r="B342" s="4">
        <v>0.3288858887195325</v>
      </c>
      <c r="C342" s="4">
        <f t="shared" si="14"/>
        <v>3.3361332935352417</v>
      </c>
      <c r="D342" s="4">
        <f t="shared" si="15"/>
        <v>3.3361000000000001</v>
      </c>
    </row>
    <row r="343" spans="2:4" x14ac:dyDescent="0.35">
      <c r="B343" s="4">
        <v>0.33118604549601138</v>
      </c>
      <c r="C343" s="4">
        <f t="shared" si="14"/>
        <v>3.3152249715686284</v>
      </c>
      <c r="D343" s="4">
        <f t="shared" si="15"/>
        <v>3.3151999999999999</v>
      </c>
    </row>
    <row r="344" spans="2:4" x14ac:dyDescent="0.35">
      <c r="B344" s="4">
        <v>0.33177094267876628</v>
      </c>
      <c r="C344" s="4">
        <f t="shared" si="14"/>
        <v>3.3099314396055224</v>
      </c>
      <c r="D344" s="4">
        <f t="shared" si="15"/>
        <v>3.3098999999999998</v>
      </c>
    </row>
    <row r="345" spans="2:4" x14ac:dyDescent="0.35">
      <c r="B345" s="4">
        <v>0.33518154995506944</v>
      </c>
      <c r="C345" s="4">
        <f t="shared" si="14"/>
        <v>3.2792488613676625</v>
      </c>
      <c r="D345" s="4">
        <f t="shared" si="15"/>
        <v>3.2791999999999999</v>
      </c>
    </row>
    <row r="346" spans="2:4" x14ac:dyDescent="0.35">
      <c r="B346" s="4">
        <v>0.33553046840234646</v>
      </c>
      <c r="C346" s="4">
        <f t="shared" si="14"/>
        <v>3.2761275353511041</v>
      </c>
      <c r="D346" s="4">
        <f t="shared" si="15"/>
        <v>3.2761</v>
      </c>
    </row>
    <row r="347" spans="2:4" x14ac:dyDescent="0.35">
      <c r="B347" s="4">
        <v>0.33626903784202167</v>
      </c>
      <c r="C347" s="4">
        <f t="shared" si="14"/>
        <v>3.2695311946538905</v>
      </c>
      <c r="D347" s="4">
        <f t="shared" si="15"/>
        <v>3.2694999999999999</v>
      </c>
    </row>
    <row r="348" spans="2:4" x14ac:dyDescent="0.35">
      <c r="B348" s="4">
        <v>0.33885426850016109</v>
      </c>
      <c r="C348" s="4">
        <f t="shared" si="14"/>
        <v>3.2465554513786543</v>
      </c>
      <c r="D348" s="4">
        <f t="shared" si="15"/>
        <v>3.2465000000000002</v>
      </c>
    </row>
    <row r="349" spans="2:4" x14ac:dyDescent="0.35">
      <c r="B349" s="4">
        <v>0.33933867343782198</v>
      </c>
      <c r="C349" s="4">
        <f t="shared" si="14"/>
        <v>3.2422699008509341</v>
      </c>
      <c r="D349" s="4">
        <f t="shared" si="15"/>
        <v>3.2422</v>
      </c>
    </row>
    <row r="350" spans="2:4" x14ac:dyDescent="0.35">
      <c r="B350" s="4">
        <v>0.34031759180770293</v>
      </c>
      <c r="C350" s="4">
        <f t="shared" si="14"/>
        <v>3.233628011441279</v>
      </c>
      <c r="D350" s="4">
        <f t="shared" si="15"/>
        <v>3.2336</v>
      </c>
    </row>
    <row r="351" spans="2:4" x14ac:dyDescent="0.35">
      <c r="B351" s="4">
        <v>0.34182737294871612</v>
      </c>
      <c r="C351" s="4">
        <f t="shared" si="14"/>
        <v>3.2203482804370696</v>
      </c>
      <c r="D351" s="4">
        <f t="shared" si="15"/>
        <v>3.2202999999999999</v>
      </c>
    </row>
    <row r="352" spans="2:4" x14ac:dyDescent="0.35">
      <c r="B352" s="4">
        <v>0.34196038208823309</v>
      </c>
      <c r="C352" s="4">
        <f t="shared" si="14"/>
        <v>3.2191811714309662</v>
      </c>
      <c r="D352" s="4">
        <f t="shared" si="15"/>
        <v>3.2191000000000001</v>
      </c>
    </row>
    <row r="353" spans="2:4" x14ac:dyDescent="0.35">
      <c r="B353" s="4">
        <v>0.34381581854781473</v>
      </c>
      <c r="C353" s="4">
        <f t="shared" si="14"/>
        <v>3.2029475285721269</v>
      </c>
      <c r="D353" s="4">
        <f t="shared" si="15"/>
        <v>3.2029000000000001</v>
      </c>
    </row>
    <row r="354" spans="2:4" x14ac:dyDescent="0.35">
      <c r="B354" s="4">
        <v>0.34444327484490989</v>
      </c>
      <c r="C354" s="4">
        <f t="shared" si="14"/>
        <v>3.1974775843873076</v>
      </c>
      <c r="D354" s="4">
        <f t="shared" si="15"/>
        <v>3.1974</v>
      </c>
    </row>
    <row r="355" spans="2:4" x14ac:dyDescent="0.35">
      <c r="B355" s="4">
        <v>0.34474390032602631</v>
      </c>
      <c r="C355" s="4">
        <f t="shared" si="14"/>
        <v>3.1948603665021182</v>
      </c>
      <c r="D355" s="4">
        <f t="shared" si="15"/>
        <v>3.1947999999999999</v>
      </c>
    </row>
    <row r="356" spans="2:4" x14ac:dyDescent="0.35">
      <c r="B356" s="4">
        <v>0.34849222213335795</v>
      </c>
      <c r="C356" s="4">
        <f t="shared" si="14"/>
        <v>3.1624181014675199</v>
      </c>
      <c r="D356" s="4">
        <f t="shared" si="15"/>
        <v>3.1623999999999999</v>
      </c>
    </row>
    <row r="357" spans="2:4" x14ac:dyDescent="0.35">
      <c r="B357" s="4">
        <v>0.34936880556333882</v>
      </c>
      <c r="C357" s="4">
        <f t="shared" si="14"/>
        <v>3.1548814958436573</v>
      </c>
      <c r="D357" s="4">
        <f t="shared" si="15"/>
        <v>3.1547999999999998</v>
      </c>
    </row>
    <row r="358" spans="2:4" x14ac:dyDescent="0.35">
      <c r="B358" s="4">
        <v>0.34940277552182175</v>
      </c>
      <c r="C358" s="4">
        <f t="shared" si="14"/>
        <v>3.15458981290094</v>
      </c>
      <c r="D358" s="4">
        <f t="shared" si="15"/>
        <v>3.1545000000000001</v>
      </c>
    </row>
    <row r="359" spans="2:4" x14ac:dyDescent="0.35">
      <c r="B359" s="4">
        <v>0.35009837559742707</v>
      </c>
      <c r="C359" s="4">
        <f t="shared" si="14"/>
        <v>3.1486232725704757</v>
      </c>
      <c r="D359" s="4">
        <f t="shared" si="15"/>
        <v>3.1486000000000001</v>
      </c>
    </row>
    <row r="360" spans="2:4" x14ac:dyDescent="0.35">
      <c r="B360" s="4">
        <v>0.35168184296474314</v>
      </c>
      <c r="C360" s="4">
        <f t="shared" si="14"/>
        <v>3.1350851019637944</v>
      </c>
      <c r="D360" s="4">
        <f t="shared" si="15"/>
        <v>3.1349999999999998</v>
      </c>
    </row>
    <row r="361" spans="2:4" x14ac:dyDescent="0.35">
      <c r="B361" s="4">
        <v>0.35225466062240196</v>
      </c>
      <c r="C361" s="4">
        <f t="shared" si="14"/>
        <v>3.1302026918500432</v>
      </c>
      <c r="D361" s="4">
        <f t="shared" si="15"/>
        <v>3.1301999999999999</v>
      </c>
    </row>
    <row r="362" spans="2:4" x14ac:dyDescent="0.35">
      <c r="B362" s="4">
        <v>0.3524514297064929</v>
      </c>
      <c r="C362" s="4">
        <f t="shared" si="14"/>
        <v>3.1285273628704449</v>
      </c>
      <c r="D362" s="4">
        <f t="shared" si="15"/>
        <v>3.1284999999999998</v>
      </c>
    </row>
    <row r="363" spans="2:4" x14ac:dyDescent="0.35">
      <c r="B363" s="4">
        <v>0.35351205462563495</v>
      </c>
      <c r="C363" s="4">
        <f t="shared" si="14"/>
        <v>3.1195130803415907</v>
      </c>
      <c r="D363" s="4">
        <f t="shared" si="15"/>
        <v>3.1194999999999999</v>
      </c>
    </row>
    <row r="364" spans="2:4" x14ac:dyDescent="0.35">
      <c r="B364" s="4">
        <v>0.35405358424438427</v>
      </c>
      <c r="C364" s="4">
        <f t="shared" si="14"/>
        <v>3.1149210281440234</v>
      </c>
      <c r="D364" s="4">
        <f t="shared" si="15"/>
        <v>3.1149</v>
      </c>
    </row>
    <row r="365" spans="2:4" x14ac:dyDescent="0.35">
      <c r="B365" s="4">
        <v>0.3556025460484622</v>
      </c>
      <c r="C365" s="4">
        <f t="shared" si="14"/>
        <v>3.1018248465051084</v>
      </c>
      <c r="D365" s="4">
        <f t="shared" si="15"/>
        <v>3.1017999999999999</v>
      </c>
    </row>
    <row r="366" spans="2:4" x14ac:dyDescent="0.35">
      <c r="B366" s="4">
        <v>0.35763261854192663</v>
      </c>
      <c r="C366" s="4">
        <f t="shared" si="14"/>
        <v>3.0847470740419221</v>
      </c>
      <c r="D366" s="4">
        <f t="shared" si="15"/>
        <v>3.0847000000000002</v>
      </c>
    </row>
    <row r="367" spans="2:4" x14ac:dyDescent="0.35">
      <c r="B367" s="4">
        <v>0.35784388511197363</v>
      </c>
      <c r="C367" s="4">
        <f t="shared" si="14"/>
        <v>3.0829753883881663</v>
      </c>
      <c r="D367" s="4">
        <f t="shared" si="15"/>
        <v>3.0829</v>
      </c>
    </row>
    <row r="368" spans="2:4" x14ac:dyDescent="0.35">
      <c r="B368" s="4">
        <v>0.36037796770830288</v>
      </c>
      <c r="C368" s="4">
        <f t="shared" si="14"/>
        <v>3.0618056640044622</v>
      </c>
      <c r="D368" s="4">
        <f t="shared" si="15"/>
        <v>3.0617999999999999</v>
      </c>
    </row>
    <row r="369" spans="2:4" x14ac:dyDescent="0.35">
      <c r="B369" s="4">
        <v>0.36076288527211531</v>
      </c>
      <c r="C369" s="4">
        <f t="shared" si="14"/>
        <v>3.0586030918680245</v>
      </c>
      <c r="D369" s="4">
        <f t="shared" si="15"/>
        <v>3.0586000000000002</v>
      </c>
    </row>
    <row r="370" spans="2:4" x14ac:dyDescent="0.35">
      <c r="B370" s="4">
        <v>0.3619854800095248</v>
      </c>
      <c r="C370" s="4">
        <f t="shared" si="14"/>
        <v>3.0484535352952156</v>
      </c>
      <c r="D370" s="4">
        <f t="shared" si="15"/>
        <v>3.0484</v>
      </c>
    </row>
    <row r="371" spans="2:4" x14ac:dyDescent="0.35">
      <c r="B371" s="4">
        <v>0.36206016874846747</v>
      </c>
      <c r="C371" s="4">
        <f t="shared" si="14"/>
        <v>3.0478346068671334</v>
      </c>
      <c r="D371" s="4">
        <f t="shared" si="15"/>
        <v>3.0478000000000001</v>
      </c>
    </row>
    <row r="372" spans="2:4" x14ac:dyDescent="0.35">
      <c r="B372" s="4">
        <v>0.36301969654712085</v>
      </c>
      <c r="C372" s="4">
        <f t="shared" si="14"/>
        <v>3.0398945571868317</v>
      </c>
      <c r="D372" s="4">
        <f t="shared" si="15"/>
        <v>3.0398000000000001</v>
      </c>
    </row>
    <row r="373" spans="2:4" x14ac:dyDescent="0.35">
      <c r="B373" s="4">
        <v>0.3631115259124299</v>
      </c>
      <c r="C373" s="4">
        <f t="shared" si="14"/>
        <v>3.039135773956267</v>
      </c>
      <c r="D373" s="4">
        <f t="shared" si="15"/>
        <v>3.0390999999999999</v>
      </c>
    </row>
    <row r="374" spans="2:4" x14ac:dyDescent="0.35">
      <c r="B374" s="4">
        <v>0.36379615175106017</v>
      </c>
      <c r="C374" s="4">
        <f t="shared" si="14"/>
        <v>3.0334847726357408</v>
      </c>
      <c r="D374" s="4">
        <f t="shared" si="15"/>
        <v>3.0333999999999999</v>
      </c>
    </row>
    <row r="375" spans="2:4" x14ac:dyDescent="0.35">
      <c r="B375" s="4">
        <v>0.36525466206536228</v>
      </c>
      <c r="C375" s="4">
        <f t="shared" si="14"/>
        <v>3.0214813931803981</v>
      </c>
      <c r="D375" s="4">
        <f t="shared" si="15"/>
        <v>3.0213999999999999</v>
      </c>
    </row>
    <row r="376" spans="2:4" x14ac:dyDescent="0.35">
      <c r="B376" s="4">
        <v>0.36794075134815585</v>
      </c>
      <c r="C376" s="4">
        <f t="shared" si="14"/>
        <v>2.9995000666400951</v>
      </c>
      <c r="D376" s="4">
        <f t="shared" si="15"/>
        <v>2.9994999999999998</v>
      </c>
    </row>
    <row r="377" spans="2:4" x14ac:dyDescent="0.35">
      <c r="B377" s="4">
        <v>0.36826461446782632</v>
      </c>
      <c r="C377" s="4">
        <f t="shared" si="14"/>
        <v>2.9968606144796004</v>
      </c>
      <c r="D377" s="4">
        <f t="shared" si="15"/>
        <v>2.9967999999999999</v>
      </c>
    </row>
    <row r="378" spans="2:4" x14ac:dyDescent="0.35">
      <c r="B378" s="4">
        <v>0.36913460293632661</v>
      </c>
      <c r="C378" s="4">
        <f t="shared" si="14"/>
        <v>2.9897817715546933</v>
      </c>
      <c r="D378" s="4">
        <f t="shared" si="15"/>
        <v>2.9897</v>
      </c>
    </row>
    <row r="379" spans="2:4" x14ac:dyDescent="0.35">
      <c r="B379" s="4">
        <v>0.36950033825612205</v>
      </c>
      <c r="C379" s="4">
        <f t="shared" si="14"/>
        <v>2.9868108694544384</v>
      </c>
      <c r="D379" s="4">
        <f t="shared" si="15"/>
        <v>2.9868000000000001</v>
      </c>
    </row>
    <row r="380" spans="2:4" x14ac:dyDescent="0.35">
      <c r="B380" s="4">
        <v>0.37044802329960724</v>
      </c>
      <c r="C380" s="4">
        <f t="shared" si="14"/>
        <v>2.97912639623262</v>
      </c>
      <c r="D380" s="4">
        <f t="shared" si="15"/>
        <v>2.9790999999999999</v>
      </c>
    </row>
    <row r="381" spans="2:4" x14ac:dyDescent="0.35">
      <c r="B381" s="4">
        <v>0.37131378444091978</v>
      </c>
      <c r="C381" s="4">
        <f t="shared" si="14"/>
        <v>2.9721233810429819</v>
      </c>
      <c r="D381" s="4">
        <f t="shared" si="15"/>
        <v>2.9721000000000002</v>
      </c>
    </row>
    <row r="382" spans="2:4" x14ac:dyDescent="0.35">
      <c r="B382" s="4">
        <v>0.37387355574046743</v>
      </c>
      <c r="C382" s="4">
        <f t="shared" si="14"/>
        <v>2.9515128749612476</v>
      </c>
      <c r="D382" s="4">
        <f t="shared" si="15"/>
        <v>2.9514999999999998</v>
      </c>
    </row>
    <row r="383" spans="2:4" x14ac:dyDescent="0.35">
      <c r="B383" s="4">
        <v>0.37398466555813881</v>
      </c>
      <c r="C383" s="4">
        <f t="shared" si="14"/>
        <v>2.9506214507688706</v>
      </c>
      <c r="D383" s="4">
        <f t="shared" si="15"/>
        <v>2.9506000000000001</v>
      </c>
    </row>
    <row r="384" spans="2:4" x14ac:dyDescent="0.35">
      <c r="B384" s="4">
        <v>0.37515686217454636</v>
      </c>
      <c r="C384" s="4">
        <f t="shared" si="14"/>
        <v>2.9412331240268852</v>
      </c>
      <c r="D384" s="4">
        <f t="shared" si="15"/>
        <v>2.9411999999999998</v>
      </c>
    </row>
    <row r="385" spans="2:4" x14ac:dyDescent="0.35">
      <c r="B385" s="4">
        <v>0.37709651929170718</v>
      </c>
      <c r="C385" s="4">
        <f t="shared" si="14"/>
        <v>2.9257623148802607</v>
      </c>
      <c r="D385" s="4">
        <f t="shared" si="15"/>
        <v>2.9257</v>
      </c>
    </row>
    <row r="386" spans="2:4" x14ac:dyDescent="0.35">
      <c r="B386" s="4">
        <v>0.37755463415288137</v>
      </c>
      <c r="C386" s="4">
        <f t="shared" si="14"/>
        <v>2.922119983596271</v>
      </c>
      <c r="D386" s="4">
        <f t="shared" si="15"/>
        <v>2.9220999999999999</v>
      </c>
    </row>
    <row r="387" spans="2:4" x14ac:dyDescent="0.35">
      <c r="B387" s="4">
        <v>0.37875562832864296</v>
      </c>
      <c r="C387" s="4">
        <f t="shared" ref="C387:C450" si="16">-LN(B387)/$A$2</f>
        <v>2.9125921859859787</v>
      </c>
      <c r="D387" s="4">
        <f t="shared" ref="D387:D450" si="17">TRUNC(C387, $H$5)</f>
        <v>2.9125000000000001</v>
      </c>
    </row>
    <row r="388" spans="2:4" x14ac:dyDescent="0.35">
      <c r="B388" s="4">
        <v>0.37928974408851401</v>
      </c>
      <c r="C388" s="4">
        <f t="shared" si="16"/>
        <v>2.9083646091071205</v>
      </c>
      <c r="D388" s="4">
        <f t="shared" si="17"/>
        <v>2.9083000000000001</v>
      </c>
    </row>
    <row r="389" spans="2:4" x14ac:dyDescent="0.35">
      <c r="B389" s="4">
        <v>0.38096744734103583</v>
      </c>
      <c r="C389" s="4">
        <f t="shared" si="16"/>
        <v>2.8951240426662594</v>
      </c>
      <c r="D389" s="4">
        <f t="shared" si="17"/>
        <v>2.8950999999999998</v>
      </c>
    </row>
    <row r="390" spans="2:4" x14ac:dyDescent="0.35">
      <c r="B390" s="4">
        <v>0.38339590081381048</v>
      </c>
      <c r="C390" s="4">
        <f t="shared" si="16"/>
        <v>2.8760614202925554</v>
      </c>
      <c r="D390" s="4">
        <f t="shared" si="17"/>
        <v>2.8759999999999999</v>
      </c>
    </row>
    <row r="391" spans="2:4" x14ac:dyDescent="0.35">
      <c r="B391" s="4">
        <v>0.38575756442651099</v>
      </c>
      <c r="C391" s="4">
        <f t="shared" si="16"/>
        <v>2.8576385348121103</v>
      </c>
      <c r="D391" s="4">
        <f t="shared" si="17"/>
        <v>2.8576000000000001</v>
      </c>
    </row>
    <row r="392" spans="2:4" x14ac:dyDescent="0.35">
      <c r="B392" s="4">
        <v>0.38687459153927495</v>
      </c>
      <c r="C392" s="4">
        <f t="shared" si="16"/>
        <v>2.8489640740167688</v>
      </c>
      <c r="D392" s="4">
        <f t="shared" si="17"/>
        <v>2.8489</v>
      </c>
    </row>
    <row r="393" spans="2:4" x14ac:dyDescent="0.35">
      <c r="B393" s="4">
        <v>0.38701614155493858</v>
      </c>
      <c r="C393" s="4">
        <f t="shared" si="16"/>
        <v>2.8478666321336528</v>
      </c>
      <c r="D393" s="4">
        <f t="shared" si="17"/>
        <v>2.8477999999999999</v>
      </c>
    </row>
    <row r="394" spans="2:4" x14ac:dyDescent="0.35">
      <c r="B394" s="4">
        <v>0.38726086658102121</v>
      </c>
      <c r="C394" s="4">
        <f t="shared" si="16"/>
        <v>2.8459702175559727</v>
      </c>
      <c r="D394" s="4">
        <f t="shared" si="17"/>
        <v>2.8458999999999999</v>
      </c>
    </row>
    <row r="395" spans="2:4" x14ac:dyDescent="0.35">
      <c r="B395" s="4">
        <v>0.38764048165616682</v>
      </c>
      <c r="C395" s="4">
        <f t="shared" si="16"/>
        <v>2.8430308877454573</v>
      </c>
      <c r="D395" s="4">
        <f t="shared" si="17"/>
        <v>2.843</v>
      </c>
    </row>
    <row r="396" spans="2:4" x14ac:dyDescent="0.35">
      <c r="B396" s="4">
        <v>0.3890804548315574</v>
      </c>
      <c r="C396" s="4">
        <f t="shared" si="16"/>
        <v>2.8319073959675856</v>
      </c>
      <c r="D396" s="4">
        <f t="shared" si="17"/>
        <v>2.8319000000000001</v>
      </c>
    </row>
    <row r="397" spans="2:4" x14ac:dyDescent="0.35">
      <c r="B397" s="4">
        <v>0.38918190066113501</v>
      </c>
      <c r="C397" s="4">
        <f t="shared" si="16"/>
        <v>2.8311253011166433</v>
      </c>
      <c r="D397" s="4">
        <f t="shared" si="17"/>
        <v>2.8311000000000002</v>
      </c>
    </row>
    <row r="398" spans="2:4" x14ac:dyDescent="0.35">
      <c r="B398" s="4">
        <v>0.38976632429113378</v>
      </c>
      <c r="C398" s="4">
        <f t="shared" si="16"/>
        <v>2.8266236637476605</v>
      </c>
      <c r="D398" s="4">
        <f t="shared" si="17"/>
        <v>2.8266</v>
      </c>
    </row>
    <row r="399" spans="2:4" x14ac:dyDescent="0.35">
      <c r="B399" s="4">
        <v>0.39108656345063886</v>
      </c>
      <c r="C399" s="4">
        <f t="shared" si="16"/>
        <v>2.8164790608016999</v>
      </c>
      <c r="D399" s="4">
        <f t="shared" si="17"/>
        <v>2.8163999999999998</v>
      </c>
    </row>
    <row r="400" spans="2:4" x14ac:dyDescent="0.35">
      <c r="B400" s="4">
        <v>0.39152831125674792</v>
      </c>
      <c r="C400" s="4">
        <f t="shared" si="16"/>
        <v>2.8130923540014594</v>
      </c>
      <c r="D400" s="4">
        <f t="shared" si="17"/>
        <v>2.8130000000000002</v>
      </c>
    </row>
    <row r="401" spans="2:4" x14ac:dyDescent="0.35">
      <c r="B401" s="4">
        <v>0.39240962633614018</v>
      </c>
      <c r="C401" s="4">
        <f t="shared" si="16"/>
        <v>2.8063470589334467</v>
      </c>
      <c r="D401" s="4">
        <f t="shared" si="17"/>
        <v>2.8062999999999998</v>
      </c>
    </row>
    <row r="402" spans="2:4" x14ac:dyDescent="0.35">
      <c r="B402" s="4">
        <v>0.39265984012924149</v>
      </c>
      <c r="C402" s="4">
        <f t="shared" si="16"/>
        <v>2.8044347659790407</v>
      </c>
      <c r="D402" s="4">
        <f t="shared" si="17"/>
        <v>2.8043999999999998</v>
      </c>
    </row>
    <row r="403" spans="2:4" x14ac:dyDescent="0.35">
      <c r="B403" s="4">
        <v>0.39662121405120199</v>
      </c>
      <c r="C403" s="4">
        <f t="shared" si="16"/>
        <v>2.7743207236072172</v>
      </c>
      <c r="D403" s="4">
        <f t="shared" si="17"/>
        <v>2.7743000000000002</v>
      </c>
    </row>
    <row r="404" spans="2:4" x14ac:dyDescent="0.35">
      <c r="B404" s="4">
        <v>0.39704138565665792</v>
      </c>
      <c r="C404" s="4">
        <f t="shared" si="16"/>
        <v>2.7711442732249143</v>
      </c>
      <c r="D404" s="4">
        <f t="shared" si="17"/>
        <v>2.7711000000000001</v>
      </c>
    </row>
    <row r="405" spans="2:4" x14ac:dyDescent="0.35">
      <c r="B405" s="4">
        <v>0.39861986877838096</v>
      </c>
      <c r="C405" s="4">
        <f t="shared" si="16"/>
        <v>2.7592410781120558</v>
      </c>
      <c r="D405" s="4">
        <f t="shared" si="17"/>
        <v>2.7591999999999999</v>
      </c>
    </row>
    <row r="406" spans="2:4" x14ac:dyDescent="0.35">
      <c r="B406" s="4">
        <v>0.39989089563979763</v>
      </c>
      <c r="C406" s="4">
        <f t="shared" si="16"/>
        <v>2.7496905899420434</v>
      </c>
      <c r="D406" s="4">
        <f t="shared" si="17"/>
        <v>2.7496</v>
      </c>
    </row>
    <row r="407" spans="2:4" x14ac:dyDescent="0.35">
      <c r="B407" s="4">
        <v>0.40065016881258586</v>
      </c>
      <c r="C407" s="4">
        <f t="shared" si="16"/>
        <v>2.7439998882341103</v>
      </c>
      <c r="D407" s="4">
        <f t="shared" si="17"/>
        <v>2.7439</v>
      </c>
    </row>
    <row r="408" spans="2:4" x14ac:dyDescent="0.35">
      <c r="B408" s="4">
        <v>0.40099541299162833</v>
      </c>
      <c r="C408" s="4">
        <f t="shared" si="16"/>
        <v>2.7414158719938393</v>
      </c>
      <c r="D408" s="4">
        <f t="shared" si="17"/>
        <v>2.7414000000000001</v>
      </c>
    </row>
    <row r="409" spans="2:4" x14ac:dyDescent="0.35">
      <c r="B409" s="4">
        <v>0.40166076238219039</v>
      </c>
      <c r="C409" s="4">
        <f t="shared" si="16"/>
        <v>2.7364422638908681</v>
      </c>
      <c r="D409" s="4">
        <f t="shared" si="17"/>
        <v>2.7364000000000002</v>
      </c>
    </row>
    <row r="410" spans="2:4" x14ac:dyDescent="0.35">
      <c r="B410" s="4">
        <v>0.40311025322937999</v>
      </c>
      <c r="C410" s="4">
        <f t="shared" si="16"/>
        <v>2.7256355197128839</v>
      </c>
      <c r="D410" s="4">
        <f t="shared" si="17"/>
        <v>2.7256</v>
      </c>
    </row>
    <row r="411" spans="2:4" x14ac:dyDescent="0.35">
      <c r="B411" s="4">
        <v>0.4032240075599286</v>
      </c>
      <c r="C411" s="4">
        <f t="shared" si="16"/>
        <v>2.7247890643146579</v>
      </c>
      <c r="D411" s="4">
        <f t="shared" si="17"/>
        <v>2.7246999999999999</v>
      </c>
    </row>
    <row r="412" spans="2:4" x14ac:dyDescent="0.35">
      <c r="B412" s="4">
        <v>0.40446389987807485</v>
      </c>
      <c r="C412" s="4">
        <f t="shared" si="16"/>
        <v>2.7155783782511813</v>
      </c>
      <c r="D412" s="4">
        <f t="shared" si="17"/>
        <v>2.7155</v>
      </c>
    </row>
    <row r="413" spans="2:4" x14ac:dyDescent="0.35">
      <c r="B413" s="4">
        <v>0.40462028415258988</v>
      </c>
      <c r="C413" s="4">
        <f t="shared" si="16"/>
        <v>2.714418664988588</v>
      </c>
      <c r="D413" s="4">
        <f t="shared" si="17"/>
        <v>2.7143999999999999</v>
      </c>
    </row>
    <row r="414" spans="2:4" x14ac:dyDescent="0.35">
      <c r="B414" s="4">
        <v>0.40555530877761414</v>
      </c>
      <c r="C414" s="4">
        <f t="shared" si="16"/>
        <v>2.7074940547066757</v>
      </c>
      <c r="D414" s="4">
        <f t="shared" si="17"/>
        <v>2.7073999999999998</v>
      </c>
    </row>
    <row r="415" spans="2:4" x14ac:dyDescent="0.35">
      <c r="B415" s="4">
        <v>0.40652267921069141</v>
      </c>
      <c r="C415" s="4">
        <f t="shared" si="16"/>
        <v>2.7003466804030198</v>
      </c>
      <c r="D415" s="4">
        <f t="shared" si="17"/>
        <v>2.7002999999999999</v>
      </c>
    </row>
    <row r="416" spans="2:4" x14ac:dyDescent="0.35">
      <c r="B416" s="4">
        <v>0.40659962646297154</v>
      </c>
      <c r="C416" s="4">
        <f t="shared" si="16"/>
        <v>2.6997788894177801</v>
      </c>
      <c r="D416" s="4">
        <f t="shared" si="17"/>
        <v>2.6997</v>
      </c>
    </row>
    <row r="417" spans="2:4" x14ac:dyDescent="0.35">
      <c r="B417" s="4">
        <v>0.40811794416493452</v>
      </c>
      <c r="C417" s="4">
        <f t="shared" si="16"/>
        <v>2.6885972025527622</v>
      </c>
      <c r="D417" s="4">
        <f t="shared" si="17"/>
        <v>2.6884999999999999</v>
      </c>
    </row>
    <row r="418" spans="2:4" x14ac:dyDescent="0.35">
      <c r="B418" s="4">
        <v>0.40835277719269936</v>
      </c>
      <c r="C418" s="4">
        <f t="shared" si="16"/>
        <v>2.6868714845709842</v>
      </c>
      <c r="D418" s="4">
        <f t="shared" si="17"/>
        <v>2.6867999999999999</v>
      </c>
    </row>
    <row r="419" spans="2:4" x14ac:dyDescent="0.35">
      <c r="B419" s="4">
        <v>0.40967516972961315</v>
      </c>
      <c r="C419" s="4">
        <f t="shared" si="16"/>
        <v>2.6771721067405738</v>
      </c>
      <c r="D419" s="4">
        <f t="shared" si="17"/>
        <v>2.6770999999999998</v>
      </c>
    </row>
    <row r="420" spans="2:4" x14ac:dyDescent="0.35">
      <c r="B420" s="4">
        <v>0.40988881494878004</v>
      </c>
      <c r="C420" s="4">
        <f t="shared" si="16"/>
        <v>2.6756080173369368</v>
      </c>
      <c r="D420" s="4">
        <f t="shared" si="17"/>
        <v>2.6756000000000002</v>
      </c>
    </row>
    <row r="421" spans="2:4" x14ac:dyDescent="0.35">
      <c r="B421" s="4">
        <v>0.4101352931848572</v>
      </c>
      <c r="C421" s="4">
        <f t="shared" si="16"/>
        <v>2.6738045710158711</v>
      </c>
      <c r="D421" s="4">
        <f t="shared" si="17"/>
        <v>2.6738</v>
      </c>
    </row>
    <row r="422" spans="2:4" x14ac:dyDescent="0.35">
      <c r="B422" s="4">
        <v>0.41076982138928075</v>
      </c>
      <c r="C422" s="4">
        <f t="shared" si="16"/>
        <v>2.6691667999541822</v>
      </c>
      <c r="D422" s="4">
        <f t="shared" si="17"/>
        <v>2.6690999999999998</v>
      </c>
    </row>
    <row r="423" spans="2:4" x14ac:dyDescent="0.35">
      <c r="B423" s="4">
        <v>0.41579888311988955</v>
      </c>
      <c r="C423" s="4">
        <f t="shared" si="16"/>
        <v>2.6326607689835515</v>
      </c>
      <c r="D423" s="4">
        <f t="shared" si="17"/>
        <v>2.6326000000000001</v>
      </c>
    </row>
    <row r="424" spans="2:4" x14ac:dyDescent="0.35">
      <c r="B424" s="4">
        <v>0.41606511008114277</v>
      </c>
      <c r="C424" s="4">
        <f t="shared" si="16"/>
        <v>2.6307405490496314</v>
      </c>
      <c r="D424" s="4">
        <f t="shared" si="17"/>
        <v>2.6307</v>
      </c>
    </row>
    <row r="425" spans="2:4" x14ac:dyDescent="0.35">
      <c r="B425" s="4">
        <v>0.41610740836679205</v>
      </c>
      <c r="C425" s="4">
        <f t="shared" si="16"/>
        <v>2.6304355765727854</v>
      </c>
      <c r="D425" s="4">
        <f t="shared" si="17"/>
        <v>2.6303999999999998</v>
      </c>
    </row>
    <row r="426" spans="2:4" x14ac:dyDescent="0.35">
      <c r="B426" s="4">
        <v>0.41879884643019805</v>
      </c>
      <c r="C426" s="4">
        <f t="shared" si="16"/>
        <v>2.6110936633626434</v>
      </c>
      <c r="D426" s="4">
        <f t="shared" si="17"/>
        <v>2.6110000000000002</v>
      </c>
    </row>
    <row r="427" spans="2:4" x14ac:dyDescent="0.35">
      <c r="B427" s="4">
        <v>0.42032867280525321</v>
      </c>
      <c r="C427" s="4">
        <f t="shared" si="16"/>
        <v>2.6001549583274</v>
      </c>
      <c r="D427" s="4">
        <f t="shared" si="17"/>
        <v>2.6000999999999999</v>
      </c>
    </row>
    <row r="428" spans="2:4" x14ac:dyDescent="0.35">
      <c r="B428" s="4">
        <v>0.42424681495742456</v>
      </c>
      <c r="C428" s="4">
        <f t="shared" si="16"/>
        <v>2.572319647086831</v>
      </c>
      <c r="D428" s="4">
        <f t="shared" si="17"/>
        <v>2.5722999999999998</v>
      </c>
    </row>
    <row r="429" spans="2:4" x14ac:dyDescent="0.35">
      <c r="B429" s="4">
        <v>0.42460593166728466</v>
      </c>
      <c r="C429" s="4">
        <f t="shared" si="16"/>
        <v>2.5697812793943444</v>
      </c>
      <c r="D429" s="4">
        <f t="shared" si="17"/>
        <v>2.5697000000000001</v>
      </c>
    </row>
    <row r="430" spans="2:4" x14ac:dyDescent="0.35">
      <c r="B430" s="4">
        <v>0.42559494989518221</v>
      </c>
      <c r="C430" s="4">
        <f t="shared" si="16"/>
        <v>2.5628016206186652</v>
      </c>
      <c r="D430" s="4">
        <f t="shared" si="17"/>
        <v>2.5628000000000002</v>
      </c>
    </row>
    <row r="431" spans="2:4" x14ac:dyDescent="0.35">
      <c r="B431" s="4">
        <v>0.42781978192187797</v>
      </c>
      <c r="C431" s="4">
        <f t="shared" si="16"/>
        <v>2.5471597270539243</v>
      </c>
      <c r="D431" s="4">
        <f t="shared" si="17"/>
        <v>2.5470999999999999</v>
      </c>
    </row>
    <row r="432" spans="2:4" x14ac:dyDescent="0.35">
      <c r="B432" s="4">
        <v>0.42959032911019712</v>
      </c>
      <c r="C432" s="4">
        <f t="shared" si="16"/>
        <v>2.5347697422692694</v>
      </c>
      <c r="D432" s="4">
        <f t="shared" si="17"/>
        <v>2.5347</v>
      </c>
    </row>
    <row r="433" spans="2:4" x14ac:dyDescent="0.35">
      <c r="B433" s="4">
        <v>0.43095067482902305</v>
      </c>
      <c r="C433" s="4">
        <f t="shared" si="16"/>
        <v>2.5252849169391087</v>
      </c>
      <c r="D433" s="4">
        <f t="shared" si="17"/>
        <v>2.5251999999999999</v>
      </c>
    </row>
    <row r="434" spans="2:4" x14ac:dyDescent="0.35">
      <c r="B434" s="4">
        <v>0.43096290198106979</v>
      </c>
      <c r="C434" s="4">
        <f t="shared" si="16"/>
        <v>2.5251998006185645</v>
      </c>
      <c r="D434" s="4">
        <f t="shared" si="17"/>
        <v>2.5251000000000001</v>
      </c>
    </row>
    <row r="435" spans="2:4" x14ac:dyDescent="0.35">
      <c r="B435" s="4">
        <v>0.43173932688441508</v>
      </c>
      <c r="C435" s="4">
        <f t="shared" si="16"/>
        <v>2.5197998485586468</v>
      </c>
      <c r="D435" s="4">
        <f t="shared" si="17"/>
        <v>2.5196999999999998</v>
      </c>
    </row>
    <row r="436" spans="2:4" x14ac:dyDescent="0.35">
      <c r="B436" s="4">
        <v>0.4330118769637864</v>
      </c>
      <c r="C436" s="4">
        <f t="shared" si="16"/>
        <v>2.5109703656347855</v>
      </c>
      <c r="D436" s="4">
        <f t="shared" si="17"/>
        <v>2.5108999999999999</v>
      </c>
    </row>
    <row r="437" spans="2:4" x14ac:dyDescent="0.35">
      <c r="B437" s="4">
        <v>0.43310170413518045</v>
      </c>
      <c r="C437" s="4">
        <f t="shared" si="16"/>
        <v>2.5103480880928344</v>
      </c>
      <c r="D437" s="4">
        <f t="shared" si="17"/>
        <v>2.5103</v>
      </c>
    </row>
    <row r="438" spans="2:4" x14ac:dyDescent="0.35">
      <c r="B438" s="4">
        <v>0.43432101691914715</v>
      </c>
      <c r="C438" s="4">
        <f t="shared" si="16"/>
        <v>2.5019140439471665</v>
      </c>
      <c r="D438" s="4">
        <f t="shared" si="17"/>
        <v>2.5019</v>
      </c>
    </row>
    <row r="439" spans="2:4" x14ac:dyDescent="0.35">
      <c r="B439" s="4">
        <v>0.43723895278376168</v>
      </c>
      <c r="C439" s="4">
        <f t="shared" si="16"/>
        <v>2.4818262918595106</v>
      </c>
      <c r="D439" s="4">
        <f t="shared" si="17"/>
        <v>2.4817999999999998</v>
      </c>
    </row>
    <row r="440" spans="2:4" x14ac:dyDescent="0.35">
      <c r="B440" s="4">
        <v>0.43833662163597542</v>
      </c>
      <c r="C440" s="4">
        <f t="shared" si="16"/>
        <v>2.4743043637061937</v>
      </c>
      <c r="D440" s="4">
        <f t="shared" si="17"/>
        <v>2.4742999999999999</v>
      </c>
    </row>
    <row r="441" spans="2:4" x14ac:dyDescent="0.35">
      <c r="B441" s="4">
        <v>0.44009084264405407</v>
      </c>
      <c r="C441" s="4">
        <f t="shared" si="16"/>
        <v>2.4623223384756274</v>
      </c>
      <c r="D441" s="4">
        <f t="shared" si="17"/>
        <v>2.4622999999999999</v>
      </c>
    </row>
    <row r="442" spans="2:4" x14ac:dyDescent="0.35">
      <c r="B442" s="4">
        <v>0.44107680903981539</v>
      </c>
      <c r="C442" s="4">
        <f t="shared" si="16"/>
        <v>2.4556087456285218</v>
      </c>
      <c r="D442" s="4">
        <f t="shared" si="17"/>
        <v>2.4556</v>
      </c>
    </row>
    <row r="443" spans="2:4" x14ac:dyDescent="0.35">
      <c r="B443" s="4">
        <v>0.44117583760349788</v>
      </c>
      <c r="C443" s="4">
        <f t="shared" si="16"/>
        <v>2.4549352748411564</v>
      </c>
      <c r="D443" s="4">
        <f t="shared" si="17"/>
        <v>2.4548999999999999</v>
      </c>
    </row>
    <row r="444" spans="2:4" x14ac:dyDescent="0.35">
      <c r="B444" s="4">
        <v>0.44142694425464879</v>
      </c>
      <c r="C444" s="4">
        <f t="shared" si="16"/>
        <v>2.4532282329209112</v>
      </c>
      <c r="D444" s="4">
        <f t="shared" si="17"/>
        <v>2.4531999999999998</v>
      </c>
    </row>
    <row r="445" spans="2:4" x14ac:dyDescent="0.35">
      <c r="B445" s="4">
        <v>0.44156937468878954</v>
      </c>
      <c r="C445" s="4">
        <f t="shared" si="16"/>
        <v>2.4522604116583282</v>
      </c>
      <c r="D445" s="4">
        <f t="shared" si="17"/>
        <v>2.4521999999999999</v>
      </c>
    </row>
    <row r="446" spans="2:4" x14ac:dyDescent="0.35">
      <c r="B446" s="4">
        <v>0.44181938635628193</v>
      </c>
      <c r="C446" s="4">
        <f t="shared" si="16"/>
        <v>2.4505623257066458</v>
      </c>
      <c r="D446" s="4">
        <f t="shared" si="17"/>
        <v>2.4504999999999999</v>
      </c>
    </row>
    <row r="447" spans="2:4" x14ac:dyDescent="0.35">
      <c r="B447" s="4">
        <v>0.44264400627702349</v>
      </c>
      <c r="C447" s="4">
        <f t="shared" si="16"/>
        <v>2.4449682886902218</v>
      </c>
      <c r="D447" s="4">
        <f t="shared" si="17"/>
        <v>2.4449000000000001</v>
      </c>
    </row>
    <row r="448" spans="2:4" x14ac:dyDescent="0.35">
      <c r="B448" s="4">
        <v>0.44518325039221984</v>
      </c>
      <c r="C448" s="4">
        <f t="shared" si="16"/>
        <v>2.427807848842447</v>
      </c>
      <c r="D448" s="4">
        <f t="shared" si="17"/>
        <v>2.4278</v>
      </c>
    </row>
    <row r="449" spans="2:4" x14ac:dyDescent="0.35">
      <c r="B449" s="4">
        <v>0.45035094087941541</v>
      </c>
      <c r="C449" s="4">
        <f t="shared" si="16"/>
        <v>2.3931843946091096</v>
      </c>
      <c r="D449" s="4">
        <f t="shared" si="17"/>
        <v>2.3931</v>
      </c>
    </row>
    <row r="450" spans="2:4" x14ac:dyDescent="0.35">
      <c r="B450" s="4">
        <v>0.4507917352916424</v>
      </c>
      <c r="C450" s="4">
        <f t="shared" si="16"/>
        <v>2.390249491231172</v>
      </c>
      <c r="D450" s="4">
        <f t="shared" si="17"/>
        <v>2.3902000000000001</v>
      </c>
    </row>
    <row r="451" spans="2:4" x14ac:dyDescent="0.35">
      <c r="B451" s="4">
        <v>0.45103707664526393</v>
      </c>
      <c r="C451" s="4">
        <f t="shared" ref="C451:C514" si="18">-LN(B451)/$A$2</f>
        <v>2.388617199006128</v>
      </c>
      <c r="D451" s="4">
        <f t="shared" ref="D451:D514" si="19">TRUNC(C451, $H$5)</f>
        <v>2.3885999999999998</v>
      </c>
    </row>
    <row r="452" spans="2:4" x14ac:dyDescent="0.35">
      <c r="B452" s="4">
        <v>0.45360408247631079</v>
      </c>
      <c r="C452" s="4">
        <f t="shared" si="18"/>
        <v>2.3715915793225872</v>
      </c>
      <c r="D452" s="4">
        <f t="shared" si="19"/>
        <v>2.3715000000000002</v>
      </c>
    </row>
    <row r="453" spans="2:4" x14ac:dyDescent="0.35">
      <c r="B453" s="4">
        <v>0.45416828584596236</v>
      </c>
      <c r="C453" s="4">
        <f t="shared" si="18"/>
        <v>2.3678624278613434</v>
      </c>
      <c r="D453" s="4">
        <f t="shared" si="19"/>
        <v>2.3677999999999999</v>
      </c>
    </row>
    <row r="454" spans="2:4" x14ac:dyDescent="0.35">
      <c r="B454" s="4">
        <v>0.45418987016083989</v>
      </c>
      <c r="C454" s="4">
        <f t="shared" si="18"/>
        <v>2.3677198564665325</v>
      </c>
      <c r="D454" s="4">
        <f t="shared" si="19"/>
        <v>2.3677000000000001</v>
      </c>
    </row>
    <row r="455" spans="2:4" x14ac:dyDescent="0.35">
      <c r="B455" s="4">
        <v>0.4559614397212951</v>
      </c>
      <c r="C455" s="4">
        <f t="shared" si="18"/>
        <v>2.3560411051740702</v>
      </c>
      <c r="D455" s="4">
        <f t="shared" si="19"/>
        <v>2.3559999999999999</v>
      </c>
    </row>
    <row r="456" spans="2:4" x14ac:dyDescent="0.35">
      <c r="B456" s="4">
        <v>0.45623498695264708</v>
      </c>
      <c r="C456" s="4">
        <f t="shared" si="18"/>
        <v>2.3542418398082825</v>
      </c>
      <c r="D456" s="4">
        <f t="shared" si="19"/>
        <v>2.3542000000000001</v>
      </c>
    </row>
    <row r="457" spans="2:4" x14ac:dyDescent="0.35">
      <c r="B457" s="4">
        <v>0.45689356081726329</v>
      </c>
      <c r="C457" s="4">
        <f t="shared" si="18"/>
        <v>2.3499144711344098</v>
      </c>
      <c r="D457" s="4">
        <f t="shared" si="19"/>
        <v>2.3498999999999999</v>
      </c>
    </row>
    <row r="458" spans="2:4" x14ac:dyDescent="0.35">
      <c r="B458" s="4">
        <v>0.45779810542530686</v>
      </c>
      <c r="C458" s="4">
        <f t="shared" si="18"/>
        <v>2.343981029716133</v>
      </c>
      <c r="D458" s="4">
        <f t="shared" si="19"/>
        <v>2.3439000000000001</v>
      </c>
    </row>
    <row r="459" spans="2:4" x14ac:dyDescent="0.35">
      <c r="B459" s="4">
        <v>0.45821098774114333</v>
      </c>
      <c r="C459" s="4">
        <f t="shared" si="18"/>
        <v>2.341276587062378</v>
      </c>
      <c r="D459" s="4">
        <f t="shared" si="19"/>
        <v>2.3412000000000002</v>
      </c>
    </row>
    <row r="460" spans="2:4" x14ac:dyDescent="0.35">
      <c r="B460" s="4">
        <v>0.45874320225853749</v>
      </c>
      <c r="C460" s="4">
        <f t="shared" si="18"/>
        <v>2.3377940930645553</v>
      </c>
      <c r="D460" s="4">
        <f t="shared" si="19"/>
        <v>2.3376999999999999</v>
      </c>
    </row>
    <row r="461" spans="2:4" x14ac:dyDescent="0.35">
      <c r="B461" s="4">
        <v>0.45914154797433293</v>
      </c>
      <c r="C461" s="4">
        <f t="shared" si="18"/>
        <v>2.335190199226886</v>
      </c>
      <c r="D461" s="4">
        <f t="shared" si="19"/>
        <v>2.3351000000000002</v>
      </c>
    </row>
    <row r="462" spans="2:4" x14ac:dyDescent="0.35">
      <c r="B462" s="4">
        <v>0.45989388952121557</v>
      </c>
      <c r="C462" s="4">
        <f t="shared" si="18"/>
        <v>2.3302784731873047</v>
      </c>
      <c r="D462" s="4">
        <f t="shared" si="19"/>
        <v>2.3302</v>
      </c>
    </row>
    <row r="463" spans="2:4" x14ac:dyDescent="0.35">
      <c r="B463" s="4">
        <v>0.46026919275758482</v>
      </c>
      <c r="C463" s="4">
        <f t="shared" si="18"/>
        <v>2.3278312770473493</v>
      </c>
      <c r="D463" s="4">
        <f t="shared" si="19"/>
        <v>2.3277999999999999</v>
      </c>
    </row>
    <row r="464" spans="2:4" x14ac:dyDescent="0.35">
      <c r="B464" s="4">
        <v>0.46069690462698276</v>
      </c>
      <c r="C464" s="4">
        <f t="shared" si="18"/>
        <v>2.3250447777308429</v>
      </c>
      <c r="D464" s="4">
        <f t="shared" si="19"/>
        <v>2.3250000000000002</v>
      </c>
    </row>
    <row r="465" spans="2:4" x14ac:dyDescent="0.35">
      <c r="B465" s="4">
        <v>0.46189098457328581</v>
      </c>
      <c r="C465" s="4">
        <f t="shared" si="18"/>
        <v>2.3172791396142003</v>
      </c>
      <c r="D465" s="4">
        <f t="shared" si="19"/>
        <v>2.3172000000000001</v>
      </c>
    </row>
    <row r="466" spans="2:4" x14ac:dyDescent="0.35">
      <c r="B466" s="4">
        <v>0.46241406382668881</v>
      </c>
      <c r="C466" s="4">
        <f t="shared" si="18"/>
        <v>2.3138836417091579</v>
      </c>
      <c r="D466" s="4">
        <f t="shared" si="19"/>
        <v>2.3138000000000001</v>
      </c>
    </row>
    <row r="467" spans="2:4" x14ac:dyDescent="0.35">
      <c r="B467" s="4">
        <v>0.46412851821585199</v>
      </c>
      <c r="C467" s="4">
        <f t="shared" si="18"/>
        <v>2.3027813585819561</v>
      </c>
      <c r="D467" s="4">
        <f t="shared" si="19"/>
        <v>2.3027000000000002</v>
      </c>
    </row>
    <row r="468" spans="2:4" x14ac:dyDescent="0.35">
      <c r="B468" s="4">
        <v>0.4644282688141198</v>
      </c>
      <c r="C468" s="4">
        <f t="shared" si="18"/>
        <v>2.3008444779547275</v>
      </c>
      <c r="D468" s="4">
        <f t="shared" si="19"/>
        <v>2.3008000000000002</v>
      </c>
    </row>
    <row r="469" spans="2:4" x14ac:dyDescent="0.35">
      <c r="B469" s="4">
        <v>0.46619603893497163</v>
      </c>
      <c r="C469" s="4">
        <f t="shared" si="18"/>
        <v>2.2894471467286741</v>
      </c>
      <c r="D469" s="4">
        <f t="shared" si="19"/>
        <v>2.2894000000000001</v>
      </c>
    </row>
    <row r="470" spans="2:4" x14ac:dyDescent="0.35">
      <c r="B470" s="4">
        <v>0.46646011370058815</v>
      </c>
      <c r="C470" s="4">
        <f t="shared" si="18"/>
        <v>2.2877482905837132</v>
      </c>
      <c r="D470" s="4">
        <f t="shared" si="19"/>
        <v>2.2877000000000001</v>
      </c>
    </row>
    <row r="471" spans="2:4" x14ac:dyDescent="0.35">
      <c r="B471" s="4">
        <v>0.46900032513592649</v>
      </c>
      <c r="C471" s="4">
        <f t="shared" si="18"/>
        <v>2.27145545184757</v>
      </c>
      <c r="D471" s="4">
        <f t="shared" si="19"/>
        <v>2.2713999999999999</v>
      </c>
    </row>
    <row r="472" spans="2:4" x14ac:dyDescent="0.35">
      <c r="B472" s="4">
        <v>0.47031854013667562</v>
      </c>
      <c r="C472" s="4">
        <f t="shared" si="18"/>
        <v>2.2630352066153616</v>
      </c>
      <c r="D472" s="4">
        <f t="shared" si="19"/>
        <v>2.2629999999999999</v>
      </c>
    </row>
    <row r="473" spans="2:4" x14ac:dyDescent="0.35">
      <c r="B473" s="4">
        <v>0.47226224653977289</v>
      </c>
      <c r="C473" s="4">
        <f t="shared" si="18"/>
        <v>2.2506625218397653</v>
      </c>
      <c r="D473" s="4">
        <f t="shared" si="19"/>
        <v>2.2505999999999999</v>
      </c>
    </row>
    <row r="474" spans="2:4" x14ac:dyDescent="0.35">
      <c r="B474" s="4">
        <v>0.47420215832077883</v>
      </c>
      <c r="C474" s="4">
        <f t="shared" si="18"/>
        <v>2.2383646615868673</v>
      </c>
      <c r="D474" s="4">
        <f t="shared" si="19"/>
        <v>2.2383000000000002</v>
      </c>
    </row>
    <row r="475" spans="2:4" x14ac:dyDescent="0.35">
      <c r="B475" s="4">
        <v>0.47421540941545881</v>
      </c>
      <c r="C475" s="4">
        <f t="shared" si="18"/>
        <v>2.2382808308241424</v>
      </c>
      <c r="D475" s="4">
        <f t="shared" si="19"/>
        <v>2.2382</v>
      </c>
    </row>
    <row r="476" spans="2:4" x14ac:dyDescent="0.35">
      <c r="B476" s="4">
        <v>0.47448804117043486</v>
      </c>
      <c r="C476" s="4">
        <f t="shared" si="18"/>
        <v>2.2365565927876139</v>
      </c>
      <c r="D476" s="4">
        <f t="shared" si="19"/>
        <v>2.2364999999999999</v>
      </c>
    </row>
    <row r="477" spans="2:4" x14ac:dyDescent="0.35">
      <c r="B477" s="4">
        <v>0.47563583601234516</v>
      </c>
      <c r="C477" s="4">
        <f t="shared" si="18"/>
        <v>2.2293083038360511</v>
      </c>
      <c r="D477" s="4">
        <f t="shared" si="19"/>
        <v>2.2292999999999998</v>
      </c>
    </row>
    <row r="478" spans="2:4" x14ac:dyDescent="0.35">
      <c r="B478" s="4">
        <v>0.47702645899204033</v>
      </c>
      <c r="C478" s="4">
        <f t="shared" si="18"/>
        <v>2.2205499601415584</v>
      </c>
      <c r="D478" s="4">
        <f t="shared" si="19"/>
        <v>2.2204999999999999</v>
      </c>
    </row>
    <row r="479" spans="2:4" x14ac:dyDescent="0.35">
      <c r="B479" s="4">
        <v>0.47830612270108652</v>
      </c>
      <c r="C479" s="4">
        <f t="shared" si="18"/>
        <v>2.2125129822414191</v>
      </c>
      <c r="D479" s="4">
        <f t="shared" si="19"/>
        <v>2.2124999999999999</v>
      </c>
    </row>
    <row r="480" spans="2:4" x14ac:dyDescent="0.35">
      <c r="B480" s="4">
        <v>0.47858452795767537</v>
      </c>
      <c r="C480" s="4">
        <f t="shared" si="18"/>
        <v>2.2107672952232447</v>
      </c>
      <c r="D480" s="4">
        <f t="shared" si="19"/>
        <v>2.2107000000000001</v>
      </c>
    </row>
    <row r="481" spans="2:4" x14ac:dyDescent="0.35">
      <c r="B481" s="4">
        <v>0.48016345171517194</v>
      </c>
      <c r="C481" s="4">
        <f t="shared" si="18"/>
        <v>2.2008861259166079</v>
      </c>
      <c r="D481" s="4">
        <f t="shared" si="19"/>
        <v>2.2008000000000001</v>
      </c>
    </row>
    <row r="482" spans="2:4" x14ac:dyDescent="0.35">
      <c r="B482" s="4">
        <v>0.48079471798883744</v>
      </c>
      <c r="C482" s="4">
        <f t="shared" si="18"/>
        <v>2.1969446451048191</v>
      </c>
      <c r="D482" s="4">
        <f t="shared" si="19"/>
        <v>2.1968999999999999</v>
      </c>
    </row>
    <row r="483" spans="2:4" x14ac:dyDescent="0.35">
      <c r="B483" s="4">
        <v>0.48133668957370568</v>
      </c>
      <c r="C483" s="4">
        <f t="shared" si="18"/>
        <v>2.1935648262696827</v>
      </c>
      <c r="D483" s="4">
        <f t="shared" si="19"/>
        <v>2.1934999999999998</v>
      </c>
    </row>
    <row r="484" spans="2:4" x14ac:dyDescent="0.35">
      <c r="B484" s="4">
        <v>0.48142801173400873</v>
      </c>
      <c r="C484" s="4">
        <f t="shared" si="18"/>
        <v>2.1929957017860815</v>
      </c>
      <c r="D484" s="4">
        <f t="shared" si="19"/>
        <v>2.1928999999999998</v>
      </c>
    </row>
    <row r="485" spans="2:4" x14ac:dyDescent="0.35">
      <c r="B485" s="4">
        <v>0.48546086261777732</v>
      </c>
      <c r="C485" s="4">
        <f t="shared" si="18"/>
        <v>2.1679698210836165</v>
      </c>
      <c r="D485" s="4">
        <f t="shared" si="19"/>
        <v>2.1678999999999999</v>
      </c>
    </row>
    <row r="486" spans="2:4" x14ac:dyDescent="0.35">
      <c r="B486" s="4">
        <v>0.48620033490368875</v>
      </c>
      <c r="C486" s="4">
        <f t="shared" si="18"/>
        <v>2.1634035848447271</v>
      </c>
      <c r="D486" s="4">
        <f t="shared" si="19"/>
        <v>2.1634000000000002</v>
      </c>
    </row>
    <row r="487" spans="2:4" x14ac:dyDescent="0.35">
      <c r="B487" s="4">
        <v>0.48648995396445616</v>
      </c>
      <c r="C487" s="4">
        <f t="shared" si="18"/>
        <v>2.1616170815395699</v>
      </c>
      <c r="D487" s="4">
        <f t="shared" si="19"/>
        <v>2.1616</v>
      </c>
    </row>
    <row r="488" spans="2:4" x14ac:dyDescent="0.35">
      <c r="B488" s="4">
        <v>0.48767162249710549</v>
      </c>
      <c r="C488" s="4">
        <f t="shared" si="18"/>
        <v>2.154339013050095</v>
      </c>
      <c r="D488" s="4">
        <f t="shared" si="19"/>
        <v>2.1543000000000001</v>
      </c>
    </row>
    <row r="489" spans="2:4" x14ac:dyDescent="0.35">
      <c r="B489" s="4">
        <v>0.48835559174678012</v>
      </c>
      <c r="C489" s="4">
        <f t="shared" si="18"/>
        <v>2.1501344006069987</v>
      </c>
      <c r="D489" s="4">
        <f t="shared" si="19"/>
        <v>2.1501000000000001</v>
      </c>
    </row>
    <row r="490" spans="2:4" x14ac:dyDescent="0.35">
      <c r="B490" s="4">
        <v>0.49070380035404704</v>
      </c>
      <c r="C490" s="4">
        <f t="shared" si="18"/>
        <v>2.1357437734668836</v>
      </c>
      <c r="D490" s="4">
        <f t="shared" si="19"/>
        <v>2.1356999999999999</v>
      </c>
    </row>
    <row r="491" spans="2:4" x14ac:dyDescent="0.35">
      <c r="B491" s="4">
        <v>0.49349510822652598</v>
      </c>
      <c r="C491" s="4">
        <f t="shared" si="18"/>
        <v>2.1187269976979533</v>
      </c>
      <c r="D491" s="4">
        <f t="shared" si="19"/>
        <v>2.1187</v>
      </c>
    </row>
    <row r="492" spans="2:4" x14ac:dyDescent="0.35">
      <c r="B492" s="4">
        <v>0.49674224692427338</v>
      </c>
      <c r="C492" s="4">
        <f t="shared" si="18"/>
        <v>2.099052015818609</v>
      </c>
      <c r="D492" s="4">
        <f t="shared" si="19"/>
        <v>2.0990000000000002</v>
      </c>
    </row>
    <row r="493" spans="2:4" x14ac:dyDescent="0.35">
      <c r="B493" s="4">
        <v>0.49743475707395912</v>
      </c>
      <c r="C493" s="4">
        <f t="shared" si="18"/>
        <v>2.0948726176295311</v>
      </c>
      <c r="D493" s="4">
        <f t="shared" si="19"/>
        <v>2.0948000000000002</v>
      </c>
    </row>
    <row r="494" spans="2:4" x14ac:dyDescent="0.35">
      <c r="B494" s="4">
        <v>0.49783729895630813</v>
      </c>
      <c r="C494" s="4">
        <f t="shared" si="18"/>
        <v>2.0924458927846423</v>
      </c>
      <c r="D494" s="4">
        <f t="shared" si="19"/>
        <v>2.0924</v>
      </c>
    </row>
    <row r="495" spans="2:4" x14ac:dyDescent="0.35">
      <c r="B495" s="4">
        <v>0.49806211327858207</v>
      </c>
      <c r="C495" s="4">
        <f t="shared" si="18"/>
        <v>2.0910914528281719</v>
      </c>
      <c r="D495" s="4">
        <f t="shared" si="19"/>
        <v>2.0910000000000002</v>
      </c>
    </row>
    <row r="496" spans="2:4" x14ac:dyDescent="0.35">
      <c r="B496" s="4">
        <v>0.49975017368988484</v>
      </c>
      <c r="C496" s="4">
        <f t="shared" si="18"/>
        <v>2.0809408741444249</v>
      </c>
      <c r="D496" s="4">
        <f t="shared" si="19"/>
        <v>2.0809000000000002</v>
      </c>
    </row>
    <row r="497" spans="2:5" x14ac:dyDescent="0.35">
      <c r="B497" s="4">
        <v>0.50146334799975101</v>
      </c>
      <c r="C497" s="4">
        <f t="shared" si="18"/>
        <v>2.0706742769916788</v>
      </c>
      <c r="D497" s="4">
        <f t="shared" si="19"/>
        <v>2.0706000000000002</v>
      </c>
    </row>
    <row r="498" spans="2:5" x14ac:dyDescent="0.35">
      <c r="B498" s="4">
        <v>0.50187288547213749</v>
      </c>
      <c r="C498" s="4">
        <f t="shared" si="18"/>
        <v>2.0682252226380053</v>
      </c>
      <c r="D498" s="4">
        <f t="shared" si="19"/>
        <v>2.0682</v>
      </c>
    </row>
    <row r="499" spans="2:5" x14ac:dyDescent="0.35">
      <c r="B499" s="4">
        <v>0.50200324378296335</v>
      </c>
      <c r="C499" s="4">
        <f t="shared" si="18"/>
        <v>2.0674460927767027</v>
      </c>
      <c r="D499" s="4">
        <f t="shared" si="19"/>
        <v>2.0674000000000001</v>
      </c>
    </row>
    <row r="500" spans="2:5" x14ac:dyDescent="0.35">
      <c r="B500" s="4">
        <v>0.50290982097664894</v>
      </c>
      <c r="C500" s="4">
        <f t="shared" si="18"/>
        <v>2.0620332219239597</v>
      </c>
      <c r="D500" s="4">
        <f t="shared" si="19"/>
        <v>2.0619999999999998</v>
      </c>
      <c r="E500" s="4" t="s">
        <v>21</v>
      </c>
    </row>
    <row r="501" spans="2:5" x14ac:dyDescent="0.35">
      <c r="B501" s="4">
        <v>0.50395072952645925</v>
      </c>
      <c r="C501" s="4">
        <f t="shared" si="18"/>
        <v>2.0558303236966551</v>
      </c>
      <c r="D501" s="4">
        <f t="shared" si="19"/>
        <v>2.0558000000000001</v>
      </c>
    </row>
    <row r="502" spans="2:5" x14ac:dyDescent="0.35">
      <c r="B502" s="4">
        <v>0.50679481342367172</v>
      </c>
      <c r="C502" s="4">
        <f t="shared" si="18"/>
        <v>2.0389471936745287</v>
      </c>
      <c r="D502" s="4">
        <f t="shared" si="19"/>
        <v>2.0388999999999999</v>
      </c>
    </row>
    <row r="503" spans="2:5" x14ac:dyDescent="0.35">
      <c r="B503" s="4">
        <v>0.50686701021962233</v>
      </c>
      <c r="C503" s="4">
        <f t="shared" si="18"/>
        <v>2.0385198511759435</v>
      </c>
      <c r="D503" s="4">
        <f t="shared" si="19"/>
        <v>2.0385</v>
      </c>
    </row>
    <row r="504" spans="2:5" x14ac:dyDescent="0.35">
      <c r="B504" s="4">
        <v>0.50724460781432068</v>
      </c>
      <c r="C504" s="4">
        <f t="shared" si="18"/>
        <v>2.0362857916970842</v>
      </c>
      <c r="D504" s="4">
        <f t="shared" si="19"/>
        <v>2.0362</v>
      </c>
    </row>
    <row r="505" spans="2:5" x14ac:dyDescent="0.35">
      <c r="B505" s="4">
        <v>0.50843996701769067</v>
      </c>
      <c r="C505" s="4">
        <f t="shared" si="18"/>
        <v>2.0292243882758716</v>
      </c>
      <c r="D505" s="4">
        <f t="shared" si="19"/>
        <v>2.0291999999999999</v>
      </c>
    </row>
    <row r="506" spans="2:5" x14ac:dyDescent="0.35">
      <c r="B506" s="4">
        <v>0.50932251084011715</v>
      </c>
      <c r="C506" s="4">
        <f t="shared" si="18"/>
        <v>2.0240215395002572</v>
      </c>
      <c r="D506" s="4">
        <f t="shared" si="19"/>
        <v>2.024</v>
      </c>
    </row>
    <row r="507" spans="2:5" x14ac:dyDescent="0.35">
      <c r="B507" s="4">
        <v>0.51081508331811876</v>
      </c>
      <c r="C507" s="4">
        <f t="shared" si="18"/>
        <v>2.0152428793375847</v>
      </c>
      <c r="D507" s="4">
        <f t="shared" si="19"/>
        <v>2.0152000000000001</v>
      </c>
    </row>
    <row r="508" spans="2:5" x14ac:dyDescent="0.35">
      <c r="B508" s="4">
        <v>0.51284920653424226</v>
      </c>
      <c r="C508" s="4">
        <f t="shared" si="18"/>
        <v>2.0033202641975381</v>
      </c>
      <c r="D508" s="4">
        <f t="shared" si="19"/>
        <v>2.0032999999999999</v>
      </c>
    </row>
    <row r="509" spans="2:5" x14ac:dyDescent="0.35">
      <c r="B509" s="4">
        <v>0.51294051126047679</v>
      </c>
      <c r="C509" s="4">
        <f t="shared" si="18"/>
        <v>2.0027862089722315</v>
      </c>
      <c r="D509" s="4">
        <f t="shared" si="19"/>
        <v>2.0026999999999999</v>
      </c>
    </row>
    <row r="510" spans="2:5" x14ac:dyDescent="0.35">
      <c r="B510" s="4">
        <v>0.51318176285971584</v>
      </c>
      <c r="C510" s="4">
        <f t="shared" si="18"/>
        <v>2.0013755489966973</v>
      </c>
      <c r="D510" s="4">
        <f t="shared" si="19"/>
        <v>2.0013000000000001</v>
      </c>
    </row>
    <row r="511" spans="2:5" x14ac:dyDescent="0.35">
      <c r="B511" s="4">
        <v>0.51416461572806538</v>
      </c>
      <c r="C511" s="4">
        <f t="shared" si="18"/>
        <v>1.9956354022145271</v>
      </c>
      <c r="D511" s="4">
        <f t="shared" si="19"/>
        <v>1.9956</v>
      </c>
    </row>
    <row r="512" spans="2:5" x14ac:dyDescent="0.35">
      <c r="B512" s="4">
        <v>0.51608097470697156</v>
      </c>
      <c r="C512" s="4">
        <f t="shared" si="18"/>
        <v>1.9844747942572587</v>
      </c>
      <c r="D512" s="4">
        <f t="shared" si="19"/>
        <v>1.9843999999999999</v>
      </c>
    </row>
    <row r="513" spans="2:4" x14ac:dyDescent="0.35">
      <c r="B513" s="4">
        <v>0.51677934102298251</v>
      </c>
      <c r="C513" s="4">
        <f t="shared" si="18"/>
        <v>1.9804179063404672</v>
      </c>
      <c r="D513" s="4">
        <f t="shared" si="19"/>
        <v>1.9803999999999999</v>
      </c>
    </row>
    <row r="514" spans="2:4" x14ac:dyDescent="0.35">
      <c r="B514" s="4">
        <v>0.51722253980488198</v>
      </c>
      <c r="C514" s="4">
        <f t="shared" si="18"/>
        <v>1.9778461577744819</v>
      </c>
      <c r="D514" s="4">
        <f t="shared" si="19"/>
        <v>1.9778</v>
      </c>
    </row>
    <row r="515" spans="2:4" x14ac:dyDescent="0.35">
      <c r="B515" s="4">
        <v>0.52035293156143825</v>
      </c>
      <c r="C515" s="4">
        <f t="shared" ref="C515:C578" si="20">-LN(B515)/$A$2</f>
        <v>1.9597439492639595</v>
      </c>
      <c r="D515" s="4">
        <f t="shared" ref="D515:D578" si="21">TRUNC(C515, $H$5)</f>
        <v>1.9597</v>
      </c>
    </row>
    <row r="516" spans="2:4" x14ac:dyDescent="0.35">
      <c r="B516" s="4">
        <v>0.52344175374632762</v>
      </c>
      <c r="C516" s="4">
        <f t="shared" si="20"/>
        <v>1.9419885540045696</v>
      </c>
      <c r="D516" s="4">
        <f t="shared" si="21"/>
        <v>1.9419</v>
      </c>
    </row>
    <row r="517" spans="2:4" x14ac:dyDescent="0.35">
      <c r="B517" s="4">
        <v>0.52594698452829836</v>
      </c>
      <c r="C517" s="4">
        <f t="shared" si="20"/>
        <v>1.927664583582668</v>
      </c>
      <c r="D517" s="4">
        <f t="shared" si="21"/>
        <v>1.9276</v>
      </c>
    </row>
    <row r="518" spans="2:4" x14ac:dyDescent="0.35">
      <c r="B518" s="4">
        <v>0.52673358234641221</v>
      </c>
      <c r="C518" s="4">
        <f t="shared" si="20"/>
        <v>1.9231811838357717</v>
      </c>
      <c r="D518" s="4">
        <f t="shared" si="21"/>
        <v>1.9231</v>
      </c>
    </row>
    <row r="519" spans="2:4" x14ac:dyDescent="0.35">
      <c r="B519" s="4">
        <v>0.52717097496423582</v>
      </c>
      <c r="C519" s="4">
        <f t="shared" si="20"/>
        <v>1.9206910571545535</v>
      </c>
      <c r="D519" s="4">
        <f t="shared" si="21"/>
        <v>1.9206000000000001</v>
      </c>
    </row>
    <row r="520" spans="2:4" x14ac:dyDescent="0.35">
      <c r="B520" s="4">
        <v>0.52760456257178789</v>
      </c>
      <c r="C520" s="4">
        <f t="shared" si="20"/>
        <v>1.9182246311717093</v>
      </c>
      <c r="D520" s="4">
        <f t="shared" si="21"/>
        <v>1.9181999999999999</v>
      </c>
    </row>
    <row r="521" spans="2:4" x14ac:dyDescent="0.35">
      <c r="B521" s="4">
        <v>0.52785475687864702</v>
      </c>
      <c r="C521" s="4">
        <f t="shared" si="20"/>
        <v>1.9168023443610211</v>
      </c>
      <c r="D521" s="4">
        <f t="shared" si="21"/>
        <v>1.9168000000000001</v>
      </c>
    </row>
    <row r="522" spans="2:4" x14ac:dyDescent="0.35">
      <c r="B522" s="4">
        <v>0.52821796014445044</v>
      </c>
      <c r="C522" s="4">
        <f t="shared" si="20"/>
        <v>1.9147388314555054</v>
      </c>
      <c r="D522" s="4">
        <f t="shared" si="21"/>
        <v>1.9147000000000001</v>
      </c>
    </row>
    <row r="523" spans="2:4" x14ac:dyDescent="0.35">
      <c r="B523" s="4">
        <v>0.52886523693669396</v>
      </c>
      <c r="C523" s="4">
        <f t="shared" si="20"/>
        <v>1.9110648905116281</v>
      </c>
      <c r="D523" s="4">
        <f t="shared" si="21"/>
        <v>1.911</v>
      </c>
    </row>
    <row r="524" spans="2:4" x14ac:dyDescent="0.35">
      <c r="B524" s="4">
        <v>0.52936536344816976</v>
      </c>
      <c r="C524" s="4">
        <f t="shared" si="20"/>
        <v>1.9082292521439825</v>
      </c>
      <c r="D524" s="4">
        <f t="shared" si="21"/>
        <v>1.9081999999999999</v>
      </c>
    </row>
    <row r="525" spans="2:4" x14ac:dyDescent="0.35">
      <c r="B525" s="4">
        <v>0.53135287659722152</v>
      </c>
      <c r="C525" s="4">
        <f t="shared" si="20"/>
        <v>1.896986782277718</v>
      </c>
      <c r="D525" s="4">
        <f t="shared" si="21"/>
        <v>1.8969</v>
      </c>
    </row>
    <row r="526" spans="2:4" x14ac:dyDescent="0.35">
      <c r="B526" s="4">
        <v>0.53246272316359466</v>
      </c>
      <c r="C526" s="4">
        <f t="shared" si="20"/>
        <v>1.8907271618926837</v>
      </c>
      <c r="D526" s="4">
        <f t="shared" si="21"/>
        <v>1.8907</v>
      </c>
    </row>
    <row r="527" spans="2:4" x14ac:dyDescent="0.35">
      <c r="B527" s="4">
        <v>0.5327251234628354</v>
      </c>
      <c r="C527" s="4">
        <f t="shared" si="20"/>
        <v>1.8892491110190486</v>
      </c>
      <c r="D527" s="4">
        <f t="shared" si="21"/>
        <v>1.8892</v>
      </c>
    </row>
    <row r="528" spans="2:4" x14ac:dyDescent="0.35">
      <c r="B528" s="4">
        <v>0.53505409289463712</v>
      </c>
      <c r="C528" s="4">
        <f t="shared" si="20"/>
        <v>1.8761622869488397</v>
      </c>
      <c r="D528" s="4">
        <f t="shared" si="21"/>
        <v>1.8761000000000001</v>
      </c>
    </row>
    <row r="529" spans="2:4" x14ac:dyDescent="0.35">
      <c r="B529" s="4">
        <v>0.53555675189467322</v>
      </c>
      <c r="C529" s="4">
        <f t="shared" si="20"/>
        <v>1.8733452463439324</v>
      </c>
      <c r="D529" s="4">
        <f t="shared" si="21"/>
        <v>1.8733</v>
      </c>
    </row>
    <row r="530" spans="2:4" x14ac:dyDescent="0.35">
      <c r="B530" s="4">
        <v>0.5372587823026983</v>
      </c>
      <c r="C530" s="4">
        <f t="shared" si="20"/>
        <v>1.8638261904664926</v>
      </c>
      <c r="D530" s="4">
        <f t="shared" si="21"/>
        <v>1.8637999999999999</v>
      </c>
    </row>
    <row r="531" spans="2:4" x14ac:dyDescent="0.35">
      <c r="B531" s="4">
        <v>0.5382564942078838</v>
      </c>
      <c r="C531" s="4">
        <f t="shared" si="20"/>
        <v>1.8582602321960513</v>
      </c>
      <c r="D531" s="4">
        <f t="shared" si="21"/>
        <v>1.8582000000000001</v>
      </c>
    </row>
    <row r="532" spans="2:4" x14ac:dyDescent="0.35">
      <c r="B532" s="4">
        <v>0.5405546043280991</v>
      </c>
      <c r="C532" s="4">
        <f t="shared" si="20"/>
        <v>1.8454788642651376</v>
      </c>
      <c r="D532" s="4">
        <f t="shared" si="21"/>
        <v>1.8453999999999999</v>
      </c>
    </row>
    <row r="533" spans="2:4" x14ac:dyDescent="0.35">
      <c r="B533" s="4">
        <v>0.54148253927586976</v>
      </c>
      <c r="C533" s="4">
        <f t="shared" si="20"/>
        <v>1.8403333744966699</v>
      </c>
      <c r="D533" s="4">
        <f t="shared" si="21"/>
        <v>1.8403</v>
      </c>
    </row>
    <row r="534" spans="2:4" x14ac:dyDescent="0.35">
      <c r="B534" s="4">
        <v>0.54150235991084961</v>
      </c>
      <c r="C534" s="4">
        <f t="shared" si="20"/>
        <v>1.840223563353429</v>
      </c>
      <c r="D534" s="4">
        <f t="shared" si="21"/>
        <v>1.8402000000000001</v>
      </c>
    </row>
    <row r="535" spans="2:4" x14ac:dyDescent="0.35">
      <c r="B535" s="4">
        <v>0.54246147291340152</v>
      </c>
      <c r="C535" s="4">
        <f t="shared" si="20"/>
        <v>1.8349146412816379</v>
      </c>
      <c r="D535" s="4">
        <f t="shared" si="21"/>
        <v>1.8349</v>
      </c>
    </row>
    <row r="536" spans="2:4" x14ac:dyDescent="0.35">
      <c r="B536" s="4">
        <v>0.54357506583103221</v>
      </c>
      <c r="C536" s="4">
        <f t="shared" si="20"/>
        <v>1.8287623990604396</v>
      </c>
      <c r="D536" s="4">
        <f t="shared" si="21"/>
        <v>1.8287</v>
      </c>
    </row>
    <row r="537" spans="2:4" x14ac:dyDescent="0.35">
      <c r="B537" s="4">
        <v>0.54809462493468086</v>
      </c>
      <c r="C537" s="4">
        <f t="shared" si="20"/>
        <v>1.8039220011058816</v>
      </c>
      <c r="D537" s="4">
        <f t="shared" si="21"/>
        <v>1.8039000000000001</v>
      </c>
    </row>
    <row r="538" spans="2:4" x14ac:dyDescent="0.35">
      <c r="B538" s="4">
        <v>0.54836531301048186</v>
      </c>
      <c r="C538" s="4">
        <f t="shared" si="20"/>
        <v>1.8024407536552498</v>
      </c>
      <c r="D538" s="4">
        <f t="shared" si="21"/>
        <v>1.8024</v>
      </c>
    </row>
    <row r="539" spans="2:4" x14ac:dyDescent="0.35">
      <c r="B539" s="4">
        <v>0.54950567272388717</v>
      </c>
      <c r="C539" s="4">
        <f t="shared" si="20"/>
        <v>1.7962085452901435</v>
      </c>
      <c r="D539" s="4">
        <f t="shared" si="21"/>
        <v>1.7962</v>
      </c>
    </row>
    <row r="540" spans="2:4" x14ac:dyDescent="0.35">
      <c r="B540" s="4">
        <v>0.55077484757967177</v>
      </c>
      <c r="C540" s="4">
        <f t="shared" si="20"/>
        <v>1.7892875352644015</v>
      </c>
      <c r="D540" s="4">
        <f t="shared" si="21"/>
        <v>1.7891999999999999</v>
      </c>
    </row>
    <row r="541" spans="2:4" x14ac:dyDescent="0.35">
      <c r="B541" s="4">
        <v>0.5539447776479457</v>
      </c>
      <c r="C541" s="4">
        <f t="shared" si="20"/>
        <v>1.7720708296170196</v>
      </c>
      <c r="D541" s="4">
        <f t="shared" si="21"/>
        <v>1.772</v>
      </c>
    </row>
    <row r="542" spans="2:4" x14ac:dyDescent="0.35">
      <c r="B542" s="4">
        <v>0.55442443659801821</v>
      </c>
      <c r="C542" s="4">
        <f t="shared" si="20"/>
        <v>1.769474263560233</v>
      </c>
      <c r="D542" s="4">
        <f t="shared" si="21"/>
        <v>1.7694000000000001</v>
      </c>
    </row>
    <row r="543" spans="2:4" x14ac:dyDescent="0.35">
      <c r="B543" s="4">
        <v>0.55509952997597656</v>
      </c>
      <c r="C543" s="4">
        <f t="shared" si="20"/>
        <v>1.7658235440718408</v>
      </c>
      <c r="D543" s="4">
        <f t="shared" si="21"/>
        <v>1.7658</v>
      </c>
    </row>
    <row r="544" spans="2:4" x14ac:dyDescent="0.35">
      <c r="B544" s="4">
        <v>0.55556457463606002</v>
      </c>
      <c r="C544" s="4">
        <f t="shared" si="20"/>
        <v>1.7633112920669596</v>
      </c>
      <c r="D544" s="4">
        <f t="shared" si="21"/>
        <v>1.7633000000000001</v>
      </c>
    </row>
    <row r="545" spans="2:4" x14ac:dyDescent="0.35">
      <c r="B545" s="4">
        <v>0.55584643972754388</v>
      </c>
      <c r="C545" s="4">
        <f t="shared" si="20"/>
        <v>1.7617896312562382</v>
      </c>
      <c r="D545" s="4">
        <f t="shared" si="21"/>
        <v>1.7617</v>
      </c>
    </row>
    <row r="546" spans="2:4" x14ac:dyDescent="0.35">
      <c r="B546" s="4">
        <v>0.55594306768878332</v>
      </c>
      <c r="C546" s="4">
        <f t="shared" si="20"/>
        <v>1.7612681586528101</v>
      </c>
      <c r="D546" s="4">
        <f t="shared" si="21"/>
        <v>1.7612000000000001</v>
      </c>
    </row>
    <row r="547" spans="2:4" x14ac:dyDescent="0.35">
      <c r="B547" s="4">
        <v>0.5569838477689707</v>
      </c>
      <c r="C547" s="4">
        <f t="shared" si="20"/>
        <v>1.7556571142842898</v>
      </c>
      <c r="D547" s="4">
        <f t="shared" si="21"/>
        <v>1.7556</v>
      </c>
    </row>
    <row r="548" spans="2:4" x14ac:dyDescent="0.35">
      <c r="B548" s="4">
        <v>0.55746025549426215</v>
      </c>
      <c r="C548" s="4">
        <f t="shared" si="20"/>
        <v>1.7530922063472303</v>
      </c>
      <c r="D548" s="4">
        <f t="shared" si="21"/>
        <v>1.7529999999999999</v>
      </c>
    </row>
    <row r="549" spans="2:4" x14ac:dyDescent="0.35">
      <c r="B549" s="4">
        <v>0.55894925200491941</v>
      </c>
      <c r="C549" s="4">
        <f t="shared" si="20"/>
        <v>1.7450897804440539</v>
      </c>
      <c r="D549" s="4">
        <f t="shared" si="21"/>
        <v>1.7450000000000001</v>
      </c>
    </row>
    <row r="550" spans="2:4" x14ac:dyDescent="0.35">
      <c r="B550" s="4">
        <v>0.56115265237143752</v>
      </c>
      <c r="C550" s="4">
        <f t="shared" si="20"/>
        <v>1.7332869085800973</v>
      </c>
      <c r="D550" s="4">
        <f t="shared" si="21"/>
        <v>1.7332000000000001</v>
      </c>
    </row>
    <row r="551" spans="2:4" x14ac:dyDescent="0.35">
      <c r="B551" s="4">
        <v>0.5611533559958809</v>
      </c>
      <c r="C551" s="4">
        <f t="shared" si="20"/>
        <v>1.7332831469084777</v>
      </c>
      <c r="D551" s="4">
        <f t="shared" si="21"/>
        <v>1.7332000000000001</v>
      </c>
    </row>
    <row r="552" spans="2:4" x14ac:dyDescent="0.35">
      <c r="B552" s="4">
        <v>0.56118052527393902</v>
      </c>
      <c r="C552" s="4">
        <f t="shared" si="20"/>
        <v>1.7331378998736149</v>
      </c>
      <c r="D552" s="4">
        <f t="shared" si="21"/>
        <v>1.7331000000000001</v>
      </c>
    </row>
    <row r="553" spans="2:4" x14ac:dyDescent="0.35">
      <c r="B553" s="4">
        <v>0.5612733065122375</v>
      </c>
      <c r="C553" s="4">
        <f t="shared" si="20"/>
        <v>1.7326419441244392</v>
      </c>
      <c r="D553" s="4">
        <f t="shared" si="21"/>
        <v>1.7325999999999999</v>
      </c>
    </row>
    <row r="554" spans="2:4" x14ac:dyDescent="0.35">
      <c r="B554" s="4">
        <v>0.56352202256934258</v>
      </c>
      <c r="C554" s="4">
        <f t="shared" si="20"/>
        <v>1.720646593530804</v>
      </c>
      <c r="D554" s="4">
        <f t="shared" si="21"/>
        <v>1.7205999999999999</v>
      </c>
    </row>
    <row r="555" spans="2:4" x14ac:dyDescent="0.35">
      <c r="B555" s="4">
        <v>0.56494877126484855</v>
      </c>
      <c r="C555" s="4">
        <f t="shared" si="20"/>
        <v>1.7130606668226014</v>
      </c>
      <c r="D555" s="4">
        <f t="shared" si="21"/>
        <v>1.7130000000000001</v>
      </c>
    </row>
    <row r="556" spans="2:4" x14ac:dyDescent="0.35">
      <c r="B556" s="4">
        <v>0.56717037998541442</v>
      </c>
      <c r="C556" s="4">
        <f t="shared" si="20"/>
        <v>1.7012865797765053</v>
      </c>
      <c r="D556" s="4">
        <f t="shared" si="21"/>
        <v>1.7012</v>
      </c>
    </row>
    <row r="557" spans="2:4" x14ac:dyDescent="0.35">
      <c r="B557" s="4">
        <v>0.56783346328687745</v>
      </c>
      <c r="C557" s="4">
        <f t="shared" si="20"/>
        <v>1.6977813050719424</v>
      </c>
      <c r="D557" s="4">
        <f t="shared" si="21"/>
        <v>1.6977</v>
      </c>
    </row>
    <row r="558" spans="2:4" x14ac:dyDescent="0.35">
      <c r="B558" s="4">
        <v>0.56801494858681212</v>
      </c>
      <c r="C558" s="4">
        <f t="shared" si="20"/>
        <v>1.6968226280183045</v>
      </c>
      <c r="D558" s="4">
        <f t="shared" si="21"/>
        <v>1.6968000000000001</v>
      </c>
    </row>
    <row r="559" spans="2:4" x14ac:dyDescent="0.35">
      <c r="B559" s="4">
        <v>0.56857218083117256</v>
      </c>
      <c r="C559" s="4">
        <f t="shared" si="20"/>
        <v>1.6938810200698222</v>
      </c>
      <c r="D559" s="4">
        <f t="shared" si="21"/>
        <v>1.6938</v>
      </c>
    </row>
    <row r="560" spans="2:4" x14ac:dyDescent="0.35">
      <c r="B560" s="4">
        <v>0.56891163079697515</v>
      </c>
      <c r="C560" s="4">
        <f t="shared" si="20"/>
        <v>1.6920904892205435</v>
      </c>
      <c r="D560" s="4">
        <f t="shared" si="21"/>
        <v>1.6919999999999999</v>
      </c>
    </row>
    <row r="561" spans="2:4" x14ac:dyDescent="0.35">
      <c r="B561" s="4">
        <v>0.56985743810274248</v>
      </c>
      <c r="C561" s="4">
        <f t="shared" si="20"/>
        <v>1.687107174082773</v>
      </c>
      <c r="D561" s="4">
        <f t="shared" si="21"/>
        <v>1.6871</v>
      </c>
    </row>
    <row r="562" spans="2:4" x14ac:dyDescent="0.35">
      <c r="B562" s="4">
        <v>0.57007769852007595</v>
      </c>
      <c r="C562" s="4">
        <f t="shared" si="20"/>
        <v>1.685947842750674</v>
      </c>
      <c r="D562" s="4">
        <f t="shared" si="21"/>
        <v>1.6859</v>
      </c>
    </row>
    <row r="563" spans="2:4" x14ac:dyDescent="0.35">
      <c r="B563" s="4">
        <v>0.57234882508423679</v>
      </c>
      <c r="C563" s="4">
        <f t="shared" si="20"/>
        <v>1.6740199182366495</v>
      </c>
      <c r="D563" s="4">
        <f t="shared" si="21"/>
        <v>1.6739999999999999</v>
      </c>
    </row>
    <row r="564" spans="2:4" x14ac:dyDescent="0.35">
      <c r="B564" s="4">
        <v>0.57305199897660497</v>
      </c>
      <c r="C564" s="4">
        <f t="shared" si="20"/>
        <v>1.6703364532036102</v>
      </c>
      <c r="D564" s="4">
        <f t="shared" si="21"/>
        <v>1.6702999999999999</v>
      </c>
    </row>
    <row r="565" spans="2:4" x14ac:dyDescent="0.35">
      <c r="B565" s="4">
        <v>0.57364741866303692</v>
      </c>
      <c r="C565" s="4">
        <f t="shared" si="20"/>
        <v>1.6672209737809243</v>
      </c>
      <c r="D565" s="4">
        <f t="shared" si="21"/>
        <v>1.6672</v>
      </c>
    </row>
    <row r="566" spans="2:4" x14ac:dyDescent="0.35">
      <c r="B566" s="4">
        <v>0.57773533049154258</v>
      </c>
      <c r="C566" s="4">
        <f t="shared" si="20"/>
        <v>1.645918262713727</v>
      </c>
      <c r="D566" s="4">
        <f t="shared" si="21"/>
        <v>1.6458999999999999</v>
      </c>
    </row>
    <row r="567" spans="2:4" x14ac:dyDescent="0.35">
      <c r="B567" s="4">
        <v>0.57912026377045678</v>
      </c>
      <c r="C567" s="4">
        <f t="shared" si="20"/>
        <v>1.6387353405889524</v>
      </c>
      <c r="D567" s="4">
        <f t="shared" si="21"/>
        <v>1.6387</v>
      </c>
    </row>
    <row r="568" spans="2:4" x14ac:dyDescent="0.35">
      <c r="B568" s="4">
        <v>0.57937066538540372</v>
      </c>
      <c r="C568" s="4">
        <f t="shared" si="20"/>
        <v>1.6374384726763367</v>
      </c>
      <c r="D568" s="4">
        <f t="shared" si="21"/>
        <v>1.6374</v>
      </c>
    </row>
    <row r="569" spans="2:4" x14ac:dyDescent="0.35">
      <c r="B569" s="4">
        <v>0.58221137098383668</v>
      </c>
      <c r="C569" s="4">
        <f t="shared" si="20"/>
        <v>1.6227651504003975</v>
      </c>
      <c r="D569" s="4">
        <f t="shared" si="21"/>
        <v>1.6227</v>
      </c>
    </row>
    <row r="570" spans="2:4" x14ac:dyDescent="0.35">
      <c r="B570" s="4">
        <v>0.58297200298629093</v>
      </c>
      <c r="C570" s="4">
        <f t="shared" si="20"/>
        <v>1.6188483483201728</v>
      </c>
      <c r="D570" s="4">
        <f t="shared" si="21"/>
        <v>1.6188</v>
      </c>
    </row>
    <row r="571" spans="2:4" x14ac:dyDescent="0.35">
      <c r="B571" s="4">
        <v>0.58417984190800487</v>
      </c>
      <c r="C571" s="4">
        <f t="shared" si="20"/>
        <v>1.6126391852630926</v>
      </c>
      <c r="D571" s="4">
        <f t="shared" si="21"/>
        <v>1.6126</v>
      </c>
    </row>
    <row r="572" spans="2:4" x14ac:dyDescent="0.35">
      <c r="B572" s="4">
        <v>0.58449324676842973</v>
      </c>
      <c r="C572" s="4">
        <f t="shared" si="20"/>
        <v>1.6110301559923355</v>
      </c>
      <c r="D572" s="4">
        <f t="shared" si="21"/>
        <v>1.611</v>
      </c>
    </row>
    <row r="573" spans="2:4" x14ac:dyDescent="0.35">
      <c r="B573" s="4">
        <v>0.58572030225573291</v>
      </c>
      <c r="C573" s="4">
        <f t="shared" si="20"/>
        <v>1.6047387097616252</v>
      </c>
      <c r="D573" s="4">
        <f t="shared" si="21"/>
        <v>1.6047</v>
      </c>
    </row>
    <row r="574" spans="2:4" x14ac:dyDescent="0.35">
      <c r="B574" s="4">
        <v>0.58714729950769817</v>
      </c>
      <c r="C574" s="4">
        <f t="shared" si="20"/>
        <v>1.5974386635128617</v>
      </c>
      <c r="D574" s="4">
        <f t="shared" si="21"/>
        <v>1.5973999999999999</v>
      </c>
    </row>
    <row r="575" spans="2:4" x14ac:dyDescent="0.35">
      <c r="B575" s="4">
        <v>0.58858201227404194</v>
      </c>
      <c r="C575" s="4">
        <f t="shared" si="20"/>
        <v>1.5901170115096488</v>
      </c>
      <c r="D575" s="4">
        <f t="shared" si="21"/>
        <v>1.5901000000000001</v>
      </c>
    </row>
    <row r="576" spans="2:4" x14ac:dyDescent="0.35">
      <c r="B576" s="4">
        <v>0.58921349539656021</v>
      </c>
      <c r="C576" s="4">
        <f t="shared" si="20"/>
        <v>1.5869000701361324</v>
      </c>
      <c r="D576" s="4">
        <f t="shared" si="21"/>
        <v>1.5869</v>
      </c>
    </row>
    <row r="577" spans="2:4" x14ac:dyDescent="0.35">
      <c r="B577" s="4">
        <v>0.58934425397859536</v>
      </c>
      <c r="C577" s="4">
        <f t="shared" si="20"/>
        <v>1.5862343823530383</v>
      </c>
      <c r="D577" s="4">
        <f t="shared" si="21"/>
        <v>1.5862000000000001</v>
      </c>
    </row>
    <row r="578" spans="2:4" x14ac:dyDescent="0.35">
      <c r="B578" s="4">
        <v>0.58962601053210117</v>
      </c>
      <c r="C578" s="4">
        <f t="shared" si="20"/>
        <v>1.5848004705707754</v>
      </c>
      <c r="D578" s="4">
        <f t="shared" si="21"/>
        <v>1.5848</v>
      </c>
    </row>
    <row r="579" spans="2:4" x14ac:dyDescent="0.35">
      <c r="B579" s="4">
        <v>0.59003345119136918</v>
      </c>
      <c r="C579" s="4">
        <f t="shared" ref="C579:C642" si="22">-LN(B579)/$A$2</f>
        <v>1.5827281402651749</v>
      </c>
      <c r="D579" s="4">
        <f t="shared" ref="D579:D642" si="23">TRUNC(C579, $H$5)</f>
        <v>1.5827</v>
      </c>
    </row>
    <row r="580" spans="2:4" x14ac:dyDescent="0.35">
      <c r="B580" s="4">
        <v>0.59110259936290843</v>
      </c>
      <c r="C580" s="4">
        <f t="shared" si="22"/>
        <v>1.577297020981105</v>
      </c>
      <c r="D580" s="4">
        <f t="shared" si="23"/>
        <v>1.5771999999999999</v>
      </c>
    </row>
    <row r="581" spans="2:4" x14ac:dyDescent="0.35">
      <c r="B581" s="4">
        <v>0.59155949171412103</v>
      </c>
      <c r="C581" s="4">
        <f t="shared" si="22"/>
        <v>1.5749790687406986</v>
      </c>
      <c r="D581" s="4">
        <f t="shared" si="23"/>
        <v>1.5749</v>
      </c>
    </row>
    <row r="582" spans="2:4" x14ac:dyDescent="0.35">
      <c r="B582" s="4">
        <v>0.59292378904135001</v>
      </c>
      <c r="C582" s="4">
        <f t="shared" si="22"/>
        <v>1.5680682176410718</v>
      </c>
      <c r="D582" s="4">
        <f t="shared" si="23"/>
        <v>1.5680000000000001</v>
      </c>
    </row>
    <row r="583" spans="2:4" x14ac:dyDescent="0.35">
      <c r="B583" s="4">
        <v>0.59358944396868585</v>
      </c>
      <c r="C583" s="4">
        <f t="shared" si="22"/>
        <v>1.5647021110761239</v>
      </c>
      <c r="D583" s="4">
        <f t="shared" si="23"/>
        <v>1.5647</v>
      </c>
    </row>
    <row r="584" spans="2:4" x14ac:dyDescent="0.35">
      <c r="B584" s="4">
        <v>0.59439113255585163</v>
      </c>
      <c r="C584" s="4">
        <f t="shared" si="22"/>
        <v>1.5606531120030542</v>
      </c>
      <c r="D584" s="4">
        <f t="shared" si="23"/>
        <v>1.5606</v>
      </c>
    </row>
    <row r="585" spans="2:4" x14ac:dyDescent="0.35">
      <c r="B585" s="4">
        <v>0.59501459513047694</v>
      </c>
      <c r="C585" s="4">
        <f t="shared" si="22"/>
        <v>1.5575080323189003</v>
      </c>
      <c r="D585" s="4">
        <f t="shared" si="23"/>
        <v>1.5575000000000001</v>
      </c>
    </row>
    <row r="586" spans="2:4" x14ac:dyDescent="0.35">
      <c r="B586" s="4">
        <v>0.59782855893477505</v>
      </c>
      <c r="C586" s="4">
        <f t="shared" si="22"/>
        <v>1.5433537706390292</v>
      </c>
      <c r="D586" s="4">
        <f t="shared" si="23"/>
        <v>1.5432999999999999</v>
      </c>
    </row>
    <row r="587" spans="2:4" x14ac:dyDescent="0.35">
      <c r="B587" s="4">
        <v>0.59789446997806683</v>
      </c>
      <c r="C587" s="4">
        <f t="shared" si="22"/>
        <v>1.5430230366391069</v>
      </c>
      <c r="D587" s="4">
        <f t="shared" si="23"/>
        <v>1.5429999999999999</v>
      </c>
    </row>
    <row r="588" spans="2:4" x14ac:dyDescent="0.35">
      <c r="B588" s="4">
        <v>0.60174688768391149</v>
      </c>
      <c r="C588" s="4">
        <f t="shared" si="22"/>
        <v>1.5237551233214894</v>
      </c>
      <c r="D588" s="4">
        <f t="shared" si="23"/>
        <v>1.5237000000000001</v>
      </c>
    </row>
    <row r="589" spans="2:4" x14ac:dyDescent="0.35">
      <c r="B589" s="4">
        <v>0.60265196525262377</v>
      </c>
      <c r="C589" s="4">
        <f t="shared" si="22"/>
        <v>1.519246262804677</v>
      </c>
      <c r="D589" s="4">
        <f t="shared" si="23"/>
        <v>1.5192000000000001</v>
      </c>
    </row>
    <row r="590" spans="2:4" x14ac:dyDescent="0.35">
      <c r="B590" s="4">
        <v>0.60273415859558499</v>
      </c>
      <c r="C590" s="4">
        <f t="shared" si="22"/>
        <v>1.5188371324448906</v>
      </c>
      <c r="D590" s="4">
        <f t="shared" si="23"/>
        <v>1.5187999999999999</v>
      </c>
    </row>
    <row r="591" spans="2:4" x14ac:dyDescent="0.35">
      <c r="B591" s="4">
        <v>0.60476132994796916</v>
      </c>
      <c r="C591" s="4">
        <f t="shared" si="22"/>
        <v>1.5087641842171955</v>
      </c>
      <c r="D591" s="4">
        <f t="shared" si="23"/>
        <v>1.5086999999999999</v>
      </c>
    </row>
    <row r="592" spans="2:4" x14ac:dyDescent="0.35">
      <c r="B592" s="4">
        <v>0.60835072252155797</v>
      </c>
      <c r="C592" s="4">
        <f t="shared" si="22"/>
        <v>1.491011151225758</v>
      </c>
      <c r="D592" s="4">
        <f t="shared" si="23"/>
        <v>1.4910000000000001</v>
      </c>
    </row>
    <row r="593" spans="2:4" x14ac:dyDescent="0.35">
      <c r="B593" s="4">
        <v>0.6086654927029902</v>
      </c>
      <c r="C593" s="4">
        <f t="shared" si="22"/>
        <v>1.4894593057309484</v>
      </c>
      <c r="D593" s="4">
        <f t="shared" si="23"/>
        <v>1.4894000000000001</v>
      </c>
    </row>
    <row r="594" spans="2:4" x14ac:dyDescent="0.35">
      <c r="B594" s="4">
        <v>0.60906022991314002</v>
      </c>
      <c r="C594" s="4">
        <f t="shared" si="22"/>
        <v>1.4875143494079692</v>
      </c>
      <c r="D594" s="4">
        <f t="shared" si="23"/>
        <v>1.4875</v>
      </c>
    </row>
    <row r="595" spans="2:4" x14ac:dyDescent="0.35">
      <c r="B595" s="4">
        <v>0.61069607656389813</v>
      </c>
      <c r="C595" s="4">
        <f t="shared" si="22"/>
        <v>1.4794675897913447</v>
      </c>
      <c r="D595" s="4">
        <f t="shared" si="23"/>
        <v>1.4794</v>
      </c>
    </row>
    <row r="596" spans="2:4" x14ac:dyDescent="0.35">
      <c r="B596" s="4">
        <v>0.61279697723490023</v>
      </c>
      <c r="C596" s="4">
        <f t="shared" si="22"/>
        <v>1.4691647798357801</v>
      </c>
      <c r="D596" s="4">
        <f t="shared" si="23"/>
        <v>1.4691000000000001</v>
      </c>
    </row>
    <row r="597" spans="2:4" x14ac:dyDescent="0.35">
      <c r="B597" s="4">
        <v>0.61399797101282882</v>
      </c>
      <c r="C597" s="4">
        <f t="shared" si="22"/>
        <v>1.463290966139464</v>
      </c>
      <c r="D597" s="4">
        <f t="shared" si="23"/>
        <v>1.4632000000000001</v>
      </c>
    </row>
    <row r="598" spans="2:4" x14ac:dyDescent="0.35">
      <c r="B598" s="4">
        <v>0.614082118098214</v>
      </c>
      <c r="C598" s="4">
        <f t="shared" si="22"/>
        <v>1.4628798508404066</v>
      </c>
      <c r="D598" s="4">
        <f t="shared" si="23"/>
        <v>1.4628000000000001</v>
      </c>
    </row>
    <row r="599" spans="2:4" x14ac:dyDescent="0.35">
      <c r="B599" s="4">
        <v>0.61420184823163559</v>
      </c>
      <c r="C599" s="4">
        <f t="shared" si="22"/>
        <v>1.462294985432653</v>
      </c>
      <c r="D599" s="4">
        <f t="shared" si="23"/>
        <v>1.4621999999999999</v>
      </c>
    </row>
    <row r="600" spans="2:4" x14ac:dyDescent="0.35">
      <c r="B600" s="4">
        <v>0.61423052417584501</v>
      </c>
      <c r="C600" s="4">
        <f t="shared" si="22"/>
        <v>1.4621549242708403</v>
      </c>
      <c r="D600" s="4">
        <f t="shared" si="23"/>
        <v>1.4621</v>
      </c>
    </row>
    <row r="601" spans="2:4" x14ac:dyDescent="0.35">
      <c r="B601" s="4">
        <v>0.61466558174675434</v>
      </c>
      <c r="C601" s="4">
        <f t="shared" si="22"/>
        <v>1.4600307857680579</v>
      </c>
      <c r="D601" s="4">
        <f t="shared" si="23"/>
        <v>1.46</v>
      </c>
    </row>
    <row r="602" spans="2:4" x14ac:dyDescent="0.35">
      <c r="B602" s="4">
        <v>0.61481338792598361</v>
      </c>
      <c r="C602" s="4">
        <f t="shared" si="22"/>
        <v>1.4593094744634132</v>
      </c>
      <c r="D602" s="4">
        <f t="shared" si="23"/>
        <v>1.4593</v>
      </c>
    </row>
    <row r="603" spans="2:4" x14ac:dyDescent="0.35">
      <c r="B603" s="4">
        <v>0.61618554432799721</v>
      </c>
      <c r="C603" s="4">
        <f t="shared" si="22"/>
        <v>1.4526214574342005</v>
      </c>
      <c r="D603" s="4">
        <f t="shared" si="23"/>
        <v>1.4525999999999999</v>
      </c>
    </row>
    <row r="604" spans="2:4" x14ac:dyDescent="0.35">
      <c r="B604" s="4">
        <v>0.6164982865941524</v>
      </c>
      <c r="C604" s="4">
        <f t="shared" si="22"/>
        <v>1.4510992068861515</v>
      </c>
      <c r="D604" s="4">
        <f t="shared" si="23"/>
        <v>1.4510000000000001</v>
      </c>
    </row>
    <row r="605" spans="2:4" x14ac:dyDescent="0.35">
      <c r="B605" s="4">
        <v>0.61883779095035685</v>
      </c>
      <c r="C605" s="4">
        <f t="shared" si="22"/>
        <v>1.4397362723989751</v>
      </c>
      <c r="D605" s="4">
        <f t="shared" si="23"/>
        <v>1.4397</v>
      </c>
    </row>
    <row r="606" spans="2:4" x14ac:dyDescent="0.35">
      <c r="B606" s="4">
        <v>0.61899883875743189</v>
      </c>
      <c r="C606" s="4">
        <f t="shared" si="22"/>
        <v>1.4389556468909623</v>
      </c>
      <c r="D606" s="4">
        <f t="shared" si="23"/>
        <v>1.4389000000000001</v>
      </c>
    </row>
    <row r="607" spans="2:4" x14ac:dyDescent="0.35">
      <c r="B607" s="4">
        <v>0.62154176587837584</v>
      </c>
      <c r="C607" s="4">
        <f t="shared" si="22"/>
        <v>1.4266565056625662</v>
      </c>
      <c r="D607" s="4">
        <f t="shared" si="23"/>
        <v>1.4266000000000001</v>
      </c>
    </row>
    <row r="608" spans="2:4" x14ac:dyDescent="0.35">
      <c r="B608" s="4">
        <v>0.62197785354375268</v>
      </c>
      <c r="C608" s="4">
        <f t="shared" si="22"/>
        <v>1.42455237633589</v>
      </c>
      <c r="D608" s="4">
        <f t="shared" si="23"/>
        <v>1.4245000000000001</v>
      </c>
    </row>
    <row r="609" spans="2:4" x14ac:dyDescent="0.35">
      <c r="B609" s="4">
        <v>0.62261914012665709</v>
      </c>
      <c r="C609" s="4">
        <f t="shared" si="22"/>
        <v>1.4214608375827804</v>
      </c>
      <c r="D609" s="4">
        <f t="shared" si="23"/>
        <v>1.4214</v>
      </c>
    </row>
    <row r="610" spans="2:4" x14ac:dyDescent="0.35">
      <c r="B610" s="4">
        <v>0.62293334481506846</v>
      </c>
      <c r="C610" s="4">
        <f t="shared" si="22"/>
        <v>1.4199472697538458</v>
      </c>
      <c r="D610" s="4">
        <f t="shared" si="23"/>
        <v>1.4198999999999999</v>
      </c>
    </row>
    <row r="611" spans="2:4" x14ac:dyDescent="0.35">
      <c r="B611" s="4">
        <v>0.62505586639263899</v>
      </c>
      <c r="C611" s="4">
        <f t="shared" si="22"/>
        <v>1.4097427410366721</v>
      </c>
      <c r="D611" s="4">
        <f t="shared" si="23"/>
        <v>1.4097</v>
      </c>
    </row>
    <row r="612" spans="2:4" x14ac:dyDescent="0.35">
      <c r="B612" s="4">
        <v>0.62570110370107046</v>
      </c>
      <c r="C612" s="4">
        <f t="shared" si="22"/>
        <v>1.4066474760998458</v>
      </c>
      <c r="D612" s="4">
        <f t="shared" si="23"/>
        <v>1.4066000000000001</v>
      </c>
    </row>
    <row r="613" spans="2:4" x14ac:dyDescent="0.35">
      <c r="B613" s="4">
        <v>0.62831725716814002</v>
      </c>
      <c r="C613" s="4">
        <f t="shared" si="22"/>
        <v>1.3941301605127305</v>
      </c>
      <c r="D613" s="4">
        <f t="shared" si="23"/>
        <v>1.3940999999999999</v>
      </c>
    </row>
    <row r="614" spans="2:4" x14ac:dyDescent="0.35">
      <c r="B614" s="4">
        <v>0.62928357095327425</v>
      </c>
      <c r="C614" s="4">
        <f t="shared" si="22"/>
        <v>1.3895198869488197</v>
      </c>
      <c r="D614" s="4">
        <f t="shared" si="23"/>
        <v>1.3895</v>
      </c>
    </row>
    <row r="615" spans="2:4" x14ac:dyDescent="0.35">
      <c r="B615" s="4">
        <v>0.63000864358679853</v>
      </c>
      <c r="C615" s="4">
        <f t="shared" si="22"/>
        <v>1.3860652191348946</v>
      </c>
      <c r="D615" s="4">
        <f t="shared" si="23"/>
        <v>1.3859999999999999</v>
      </c>
    </row>
    <row r="616" spans="2:4" x14ac:dyDescent="0.35">
      <c r="B616" s="4">
        <v>0.63090940016758223</v>
      </c>
      <c r="C616" s="4">
        <f t="shared" si="22"/>
        <v>1.381779024301838</v>
      </c>
      <c r="D616" s="4">
        <f t="shared" si="23"/>
        <v>1.3816999999999999</v>
      </c>
    </row>
    <row r="617" spans="2:4" x14ac:dyDescent="0.35">
      <c r="B617" s="4">
        <v>0.63160020954625007</v>
      </c>
      <c r="C617" s="4">
        <f t="shared" si="22"/>
        <v>1.3784959944906046</v>
      </c>
      <c r="D617" s="4">
        <f t="shared" si="23"/>
        <v>1.3784000000000001</v>
      </c>
    </row>
    <row r="618" spans="2:4" x14ac:dyDescent="0.35">
      <c r="B618" s="4">
        <v>0.63163345381396252</v>
      </c>
      <c r="C618" s="4">
        <f t="shared" si="22"/>
        <v>1.3783380936903755</v>
      </c>
      <c r="D618" s="4">
        <f t="shared" si="23"/>
        <v>1.3783000000000001</v>
      </c>
    </row>
    <row r="619" spans="2:4" x14ac:dyDescent="0.35">
      <c r="B619" s="4">
        <v>0.63166134672615748</v>
      </c>
      <c r="C619" s="4">
        <f t="shared" si="22"/>
        <v>1.3782056167157806</v>
      </c>
      <c r="D619" s="4">
        <f t="shared" si="23"/>
        <v>1.3782000000000001</v>
      </c>
    </row>
    <row r="620" spans="2:4" x14ac:dyDescent="0.35">
      <c r="B620" s="4">
        <v>0.63346166902363643</v>
      </c>
      <c r="C620" s="4">
        <f t="shared" si="22"/>
        <v>1.3696673631689873</v>
      </c>
      <c r="D620" s="4">
        <f t="shared" si="23"/>
        <v>1.3695999999999999</v>
      </c>
    </row>
    <row r="621" spans="2:4" x14ac:dyDescent="0.35">
      <c r="B621" s="4">
        <v>0.63360692229063476</v>
      </c>
      <c r="C621" s="4">
        <f t="shared" si="22"/>
        <v>1.3689795396274822</v>
      </c>
      <c r="D621" s="4">
        <f t="shared" si="23"/>
        <v>1.3689</v>
      </c>
    </row>
    <row r="622" spans="2:4" x14ac:dyDescent="0.35">
      <c r="B622" s="4">
        <v>0.6336507356970007</v>
      </c>
      <c r="C622" s="4">
        <f t="shared" si="22"/>
        <v>1.3687720992252537</v>
      </c>
      <c r="D622" s="4">
        <f t="shared" si="23"/>
        <v>1.3687</v>
      </c>
    </row>
    <row r="623" spans="2:4" x14ac:dyDescent="0.35">
      <c r="B623" s="4">
        <v>0.6355100167877481</v>
      </c>
      <c r="C623" s="4">
        <f t="shared" si="22"/>
        <v>1.3599822792570684</v>
      </c>
      <c r="D623" s="4">
        <f t="shared" si="23"/>
        <v>1.3599000000000001</v>
      </c>
    </row>
    <row r="624" spans="2:4" x14ac:dyDescent="0.35">
      <c r="B624" s="4">
        <v>0.64048979038842979</v>
      </c>
      <c r="C624" s="4">
        <f t="shared" si="22"/>
        <v>1.3365662935118854</v>
      </c>
      <c r="D624" s="4">
        <f t="shared" si="23"/>
        <v>1.3365</v>
      </c>
    </row>
    <row r="625" spans="2:4" x14ac:dyDescent="0.35">
      <c r="B625" s="4">
        <v>0.64398399946154072</v>
      </c>
      <c r="C625" s="4">
        <f t="shared" si="22"/>
        <v>1.3202441962291596</v>
      </c>
      <c r="D625" s="4">
        <f t="shared" si="23"/>
        <v>1.3202</v>
      </c>
    </row>
    <row r="626" spans="2:4" x14ac:dyDescent="0.35">
      <c r="B626" s="4">
        <v>0.64457149768634925</v>
      </c>
      <c r="C626" s="4">
        <f t="shared" si="22"/>
        <v>1.3175085829001967</v>
      </c>
      <c r="D626" s="4">
        <f t="shared" si="23"/>
        <v>1.3174999999999999</v>
      </c>
    </row>
    <row r="627" spans="2:4" x14ac:dyDescent="0.35">
      <c r="B627" s="4">
        <v>0.6454054978996614</v>
      </c>
      <c r="C627" s="4">
        <f t="shared" si="22"/>
        <v>1.3136294424238881</v>
      </c>
      <c r="D627" s="4">
        <f t="shared" si="23"/>
        <v>1.3136000000000001</v>
      </c>
    </row>
    <row r="628" spans="2:4" x14ac:dyDescent="0.35">
      <c r="B628" s="4">
        <v>0.64574197035028003</v>
      </c>
      <c r="C628" s="4">
        <f t="shared" si="22"/>
        <v>1.3120658450819445</v>
      </c>
      <c r="D628" s="4">
        <f t="shared" si="23"/>
        <v>1.3120000000000001</v>
      </c>
    </row>
    <row r="629" spans="2:4" x14ac:dyDescent="0.35">
      <c r="B629" s="4">
        <v>0.64656854597298397</v>
      </c>
      <c r="C629" s="4">
        <f t="shared" si="22"/>
        <v>1.3082281804108862</v>
      </c>
      <c r="D629" s="4">
        <f t="shared" si="23"/>
        <v>1.3082</v>
      </c>
    </row>
    <row r="630" spans="2:4" x14ac:dyDescent="0.35">
      <c r="B630" s="4">
        <v>0.64684103183968322</v>
      </c>
      <c r="C630" s="4">
        <f t="shared" si="22"/>
        <v>1.3069641452186094</v>
      </c>
      <c r="D630" s="4">
        <f t="shared" si="23"/>
        <v>1.3069</v>
      </c>
    </row>
    <row r="631" spans="2:4" x14ac:dyDescent="0.35">
      <c r="B631" s="4">
        <v>0.64972012967243087</v>
      </c>
      <c r="C631" s="4">
        <f t="shared" si="22"/>
        <v>1.293640735646822</v>
      </c>
      <c r="D631" s="4">
        <f t="shared" si="23"/>
        <v>1.2936000000000001</v>
      </c>
    </row>
    <row r="632" spans="2:4" x14ac:dyDescent="0.35">
      <c r="B632" s="4">
        <v>0.65097910987944929</v>
      </c>
      <c r="C632" s="4">
        <f t="shared" si="22"/>
        <v>1.2878331797019587</v>
      </c>
      <c r="D632" s="4">
        <f t="shared" si="23"/>
        <v>1.2878000000000001</v>
      </c>
    </row>
    <row r="633" spans="2:4" x14ac:dyDescent="0.35">
      <c r="B633" s="4">
        <v>0.65163889264366626</v>
      </c>
      <c r="C633" s="4">
        <f t="shared" si="22"/>
        <v>1.2847941483695455</v>
      </c>
      <c r="D633" s="4">
        <f t="shared" si="23"/>
        <v>1.2847</v>
      </c>
    </row>
    <row r="634" spans="2:4" x14ac:dyDescent="0.35">
      <c r="B634" s="4">
        <v>0.65253983324707321</v>
      </c>
      <c r="C634" s="4">
        <f t="shared" si="22"/>
        <v>1.2806492835799113</v>
      </c>
      <c r="D634" s="4">
        <f t="shared" si="23"/>
        <v>1.2806</v>
      </c>
    </row>
    <row r="635" spans="2:4" x14ac:dyDescent="0.35">
      <c r="B635" s="4">
        <v>0.6531395622493309</v>
      </c>
      <c r="C635" s="4">
        <f t="shared" si="22"/>
        <v>1.2778933434318036</v>
      </c>
      <c r="D635" s="4">
        <f t="shared" si="23"/>
        <v>1.2778</v>
      </c>
    </row>
    <row r="636" spans="2:4" x14ac:dyDescent="0.35">
      <c r="B636" s="4">
        <v>0.65391533122710199</v>
      </c>
      <c r="C636" s="4">
        <f t="shared" si="22"/>
        <v>1.2743321965844752</v>
      </c>
      <c r="D636" s="4">
        <f t="shared" si="23"/>
        <v>1.2743</v>
      </c>
    </row>
    <row r="637" spans="2:4" x14ac:dyDescent="0.35">
      <c r="B637" s="4">
        <v>0.65574960556910811</v>
      </c>
      <c r="C637" s="4">
        <f t="shared" si="22"/>
        <v>1.265928785193501</v>
      </c>
      <c r="D637" s="4">
        <f t="shared" si="23"/>
        <v>1.2659</v>
      </c>
    </row>
    <row r="638" spans="2:4" x14ac:dyDescent="0.35">
      <c r="B638" s="4">
        <v>0.65576700185448911</v>
      </c>
      <c r="C638" s="4">
        <f t="shared" si="22"/>
        <v>1.2658491996879107</v>
      </c>
      <c r="D638" s="4">
        <f t="shared" si="23"/>
        <v>1.2658</v>
      </c>
    </row>
    <row r="639" spans="2:4" x14ac:dyDescent="0.35">
      <c r="B639" s="4">
        <v>0.65607227634467946</v>
      </c>
      <c r="C639" s="4">
        <f t="shared" si="22"/>
        <v>1.2644529562572981</v>
      </c>
      <c r="D639" s="4">
        <f t="shared" si="23"/>
        <v>1.2644</v>
      </c>
    </row>
    <row r="640" spans="2:4" x14ac:dyDescent="0.35">
      <c r="B640" s="4">
        <v>0.65747122010176018</v>
      </c>
      <c r="C640" s="4">
        <f t="shared" si="22"/>
        <v>1.2580628627897286</v>
      </c>
      <c r="D640" s="4">
        <f t="shared" si="23"/>
        <v>1.258</v>
      </c>
    </row>
    <row r="641" spans="2:4" x14ac:dyDescent="0.35">
      <c r="B641" s="4">
        <v>0.65953283645630345</v>
      </c>
      <c r="C641" s="4">
        <f t="shared" si="22"/>
        <v>1.2486705544142507</v>
      </c>
      <c r="D641" s="4">
        <f t="shared" si="23"/>
        <v>1.2485999999999999</v>
      </c>
    </row>
    <row r="642" spans="2:4" x14ac:dyDescent="0.35">
      <c r="B642" s="4">
        <v>0.65962447390920109</v>
      </c>
      <c r="C642" s="4">
        <f t="shared" si="22"/>
        <v>1.2482537544511607</v>
      </c>
      <c r="D642" s="4">
        <f t="shared" si="23"/>
        <v>1.2482</v>
      </c>
    </row>
    <row r="643" spans="2:4" x14ac:dyDescent="0.35">
      <c r="B643" s="4">
        <v>0.66059876190296196</v>
      </c>
      <c r="C643" s="4">
        <f t="shared" ref="C643:C706" si="24">-LN(B643)/$A$2</f>
        <v>1.2438259206839648</v>
      </c>
      <c r="D643" s="4">
        <f t="shared" ref="D643:D706" si="25">TRUNC(C643, $H$5)</f>
        <v>1.2438</v>
      </c>
    </row>
    <row r="644" spans="2:4" x14ac:dyDescent="0.35">
      <c r="B644" s="4">
        <v>0.66255208857136771</v>
      </c>
      <c r="C644" s="4">
        <f t="shared" si="24"/>
        <v>1.2349682998614497</v>
      </c>
      <c r="D644" s="4">
        <f t="shared" si="25"/>
        <v>1.2349000000000001</v>
      </c>
    </row>
    <row r="645" spans="2:4" x14ac:dyDescent="0.35">
      <c r="B645" s="4">
        <v>0.66356821294639157</v>
      </c>
      <c r="C645" s="4">
        <f t="shared" si="24"/>
        <v>1.2303708682133991</v>
      </c>
      <c r="D645" s="4">
        <f t="shared" si="25"/>
        <v>1.2302999999999999</v>
      </c>
    </row>
    <row r="646" spans="2:4" x14ac:dyDescent="0.35">
      <c r="B646" s="4">
        <v>0.66393710250677584</v>
      </c>
      <c r="C646" s="4">
        <f t="shared" si="24"/>
        <v>1.2287035773984314</v>
      </c>
      <c r="D646" s="4">
        <f t="shared" si="25"/>
        <v>1.2286999999999999</v>
      </c>
    </row>
    <row r="647" spans="2:4" x14ac:dyDescent="0.35">
      <c r="B647" s="4">
        <v>0.66400589233848906</v>
      </c>
      <c r="C647" s="4">
        <f t="shared" si="24"/>
        <v>1.2283927666239851</v>
      </c>
      <c r="D647" s="4">
        <f t="shared" si="25"/>
        <v>1.2282999999999999</v>
      </c>
    </row>
    <row r="648" spans="2:4" x14ac:dyDescent="0.35">
      <c r="B648" s="4">
        <v>0.66722038328531397</v>
      </c>
      <c r="C648" s="4">
        <f t="shared" si="24"/>
        <v>1.2139046337500274</v>
      </c>
      <c r="D648" s="4">
        <f t="shared" si="25"/>
        <v>1.2139</v>
      </c>
    </row>
    <row r="649" spans="2:4" x14ac:dyDescent="0.35">
      <c r="B649" s="4">
        <v>0.67138109985751793</v>
      </c>
      <c r="C649" s="4">
        <f t="shared" si="24"/>
        <v>1.1952550355360867</v>
      </c>
      <c r="D649" s="4">
        <f t="shared" si="25"/>
        <v>1.1952</v>
      </c>
    </row>
    <row r="650" spans="2:4" x14ac:dyDescent="0.35">
      <c r="B650" s="4">
        <v>0.67144171009383791</v>
      </c>
      <c r="C650" s="4">
        <f t="shared" si="24"/>
        <v>1.1949842169176719</v>
      </c>
      <c r="D650" s="4">
        <f t="shared" si="25"/>
        <v>1.1949000000000001</v>
      </c>
    </row>
    <row r="651" spans="2:4" x14ac:dyDescent="0.35">
      <c r="B651" s="4">
        <v>0.67176202929944029</v>
      </c>
      <c r="C651" s="4">
        <f t="shared" si="24"/>
        <v>1.1935533727250289</v>
      </c>
      <c r="D651" s="4">
        <f t="shared" si="25"/>
        <v>1.1935</v>
      </c>
    </row>
    <row r="652" spans="2:4" x14ac:dyDescent="0.35">
      <c r="B652" s="4">
        <v>0.67263021808054002</v>
      </c>
      <c r="C652" s="4">
        <f t="shared" si="24"/>
        <v>1.1896786602511309</v>
      </c>
      <c r="D652" s="4">
        <f t="shared" si="25"/>
        <v>1.1896</v>
      </c>
    </row>
    <row r="653" spans="2:4" x14ac:dyDescent="0.35">
      <c r="B653" s="4">
        <v>0.67311618509456606</v>
      </c>
      <c r="C653" s="4">
        <f t="shared" si="24"/>
        <v>1.187511979958306</v>
      </c>
      <c r="D653" s="4">
        <f t="shared" si="25"/>
        <v>1.1875</v>
      </c>
    </row>
    <row r="654" spans="2:4" x14ac:dyDescent="0.35">
      <c r="B654" s="4">
        <v>0.67480615780683872</v>
      </c>
      <c r="C654" s="4">
        <f t="shared" si="24"/>
        <v>1.1799894089140357</v>
      </c>
      <c r="D654" s="4">
        <f t="shared" si="25"/>
        <v>1.1798999999999999</v>
      </c>
    </row>
    <row r="655" spans="2:4" x14ac:dyDescent="0.35">
      <c r="B655" s="4">
        <v>0.67519538151170599</v>
      </c>
      <c r="C655" s="4">
        <f t="shared" si="24"/>
        <v>1.1782595277058332</v>
      </c>
      <c r="D655" s="4">
        <f t="shared" si="25"/>
        <v>1.1781999999999999</v>
      </c>
    </row>
    <row r="656" spans="2:4" x14ac:dyDescent="0.35">
      <c r="B656" s="4">
        <v>0.67523029892760622</v>
      </c>
      <c r="C656" s="4">
        <f t="shared" si="24"/>
        <v>1.1781043881091249</v>
      </c>
      <c r="D656" s="4">
        <f t="shared" si="25"/>
        <v>1.1780999999999999</v>
      </c>
    </row>
    <row r="657" spans="2:4" x14ac:dyDescent="0.35">
      <c r="B657" s="4">
        <v>0.67557437839860646</v>
      </c>
      <c r="C657" s="4">
        <f t="shared" si="24"/>
        <v>1.1765760569556245</v>
      </c>
      <c r="D657" s="4">
        <f t="shared" si="25"/>
        <v>1.1765000000000001</v>
      </c>
    </row>
    <row r="658" spans="2:4" x14ac:dyDescent="0.35">
      <c r="B658" s="4">
        <v>0.67634682456442496</v>
      </c>
      <c r="C658" s="4">
        <f t="shared" si="24"/>
        <v>1.1731478412511123</v>
      </c>
      <c r="D658" s="4">
        <f t="shared" si="25"/>
        <v>1.1731</v>
      </c>
    </row>
    <row r="659" spans="2:4" x14ac:dyDescent="0.35">
      <c r="B659" s="4">
        <v>0.67739550644680624</v>
      </c>
      <c r="C659" s="4">
        <f t="shared" si="24"/>
        <v>1.1684999164512779</v>
      </c>
      <c r="D659" s="4">
        <f t="shared" si="25"/>
        <v>1.1684000000000001</v>
      </c>
    </row>
    <row r="660" spans="2:4" x14ac:dyDescent="0.35">
      <c r="B660" s="4">
        <v>0.67761399659225507</v>
      </c>
      <c r="C660" s="4">
        <f t="shared" si="24"/>
        <v>1.1675324391892261</v>
      </c>
      <c r="D660" s="4">
        <f t="shared" si="25"/>
        <v>1.1675</v>
      </c>
    </row>
    <row r="661" spans="2:4" x14ac:dyDescent="0.35">
      <c r="B661" s="4">
        <v>0.67861375843910599</v>
      </c>
      <c r="C661" s="4">
        <f t="shared" si="24"/>
        <v>1.1631094562902153</v>
      </c>
      <c r="D661" s="4">
        <f t="shared" si="25"/>
        <v>1.1631</v>
      </c>
    </row>
    <row r="662" spans="2:4" x14ac:dyDescent="0.35">
      <c r="B662" s="4">
        <v>0.68504462468113203</v>
      </c>
      <c r="C662" s="4">
        <f t="shared" si="24"/>
        <v>1.1348138919656647</v>
      </c>
      <c r="D662" s="4">
        <f t="shared" si="25"/>
        <v>1.1348</v>
      </c>
    </row>
    <row r="663" spans="2:4" x14ac:dyDescent="0.35">
      <c r="B663" s="4">
        <v>0.68802617789384379</v>
      </c>
      <c r="C663" s="4">
        <f t="shared" si="24"/>
        <v>1.1217851775250214</v>
      </c>
      <c r="D663" s="4">
        <f t="shared" si="25"/>
        <v>1.1216999999999999</v>
      </c>
    </row>
    <row r="664" spans="2:4" x14ac:dyDescent="0.35">
      <c r="B664" s="4">
        <v>0.69043734850132144</v>
      </c>
      <c r="C664" s="4">
        <f t="shared" si="24"/>
        <v>1.1112901313215258</v>
      </c>
      <c r="D664" s="4">
        <f t="shared" si="25"/>
        <v>1.1112</v>
      </c>
    </row>
    <row r="665" spans="2:4" x14ac:dyDescent="0.35">
      <c r="B665" s="4">
        <v>0.6909818545588573</v>
      </c>
      <c r="C665" s="4">
        <f t="shared" si="24"/>
        <v>1.1089251457275997</v>
      </c>
      <c r="D665" s="4">
        <f t="shared" si="25"/>
        <v>1.1089</v>
      </c>
    </row>
    <row r="666" spans="2:4" x14ac:dyDescent="0.35">
      <c r="B666" s="4">
        <v>0.69132210033235653</v>
      </c>
      <c r="C666" s="4">
        <f t="shared" si="24"/>
        <v>1.1074482819198961</v>
      </c>
      <c r="D666" s="4">
        <f t="shared" si="25"/>
        <v>1.1073999999999999</v>
      </c>
    </row>
    <row r="667" spans="2:4" x14ac:dyDescent="0.35">
      <c r="B667" s="4">
        <v>0.69215826425363769</v>
      </c>
      <c r="C667" s="4">
        <f t="shared" si="24"/>
        <v>1.1038219318342759</v>
      </c>
      <c r="D667" s="4">
        <f t="shared" si="25"/>
        <v>1.1037999999999999</v>
      </c>
    </row>
    <row r="668" spans="2:4" x14ac:dyDescent="0.35">
      <c r="B668" s="4">
        <v>0.6931320902878676</v>
      </c>
      <c r="C668" s="4">
        <f t="shared" si="24"/>
        <v>1.0996040744380224</v>
      </c>
      <c r="D668" s="4">
        <f t="shared" si="25"/>
        <v>1.0995999999999999</v>
      </c>
    </row>
    <row r="669" spans="2:4" x14ac:dyDescent="0.35">
      <c r="B669" s="4">
        <v>0.69349869165989342</v>
      </c>
      <c r="C669" s="4">
        <f t="shared" si="24"/>
        <v>1.0980177774135795</v>
      </c>
      <c r="D669" s="4">
        <f t="shared" si="25"/>
        <v>1.0980000000000001</v>
      </c>
    </row>
    <row r="670" spans="2:4" x14ac:dyDescent="0.35">
      <c r="B670" s="4">
        <v>0.69511843465460843</v>
      </c>
      <c r="C670" s="4">
        <f t="shared" si="24"/>
        <v>1.0910191150812933</v>
      </c>
      <c r="D670" s="4">
        <f t="shared" si="25"/>
        <v>1.091</v>
      </c>
    </row>
    <row r="671" spans="2:4" x14ac:dyDescent="0.35">
      <c r="B671" s="4">
        <v>0.69520385491056624</v>
      </c>
      <c r="C671" s="4">
        <f t="shared" si="24"/>
        <v>1.0906504800243439</v>
      </c>
      <c r="D671" s="4">
        <f t="shared" si="25"/>
        <v>1.0906</v>
      </c>
    </row>
    <row r="672" spans="2:4" x14ac:dyDescent="0.35">
      <c r="B672" s="4">
        <v>0.69520684946008848</v>
      </c>
      <c r="C672" s="4">
        <f t="shared" si="24"/>
        <v>1.0906375577294587</v>
      </c>
      <c r="D672" s="4">
        <f t="shared" si="25"/>
        <v>1.0906</v>
      </c>
    </row>
    <row r="673" spans="2:4" x14ac:dyDescent="0.35">
      <c r="B673" s="4">
        <v>0.69520709760659372</v>
      </c>
      <c r="C673" s="4">
        <f t="shared" si="24"/>
        <v>1.0906364869123581</v>
      </c>
      <c r="D673" s="4">
        <f t="shared" si="25"/>
        <v>1.0906</v>
      </c>
    </row>
    <row r="674" spans="2:4" x14ac:dyDescent="0.35">
      <c r="B674" s="4">
        <v>0.69531480485763608</v>
      </c>
      <c r="C674" s="4">
        <f t="shared" si="24"/>
        <v>1.0901717380246194</v>
      </c>
      <c r="D674" s="4">
        <f t="shared" si="25"/>
        <v>1.0901000000000001</v>
      </c>
    </row>
    <row r="675" spans="2:4" x14ac:dyDescent="0.35">
      <c r="B675" s="4">
        <v>0.69571657566824274</v>
      </c>
      <c r="C675" s="4">
        <f t="shared" si="24"/>
        <v>1.0884387613539119</v>
      </c>
      <c r="D675" s="4">
        <f t="shared" si="25"/>
        <v>1.0884</v>
      </c>
    </row>
    <row r="676" spans="2:4" x14ac:dyDescent="0.35">
      <c r="B676" s="4">
        <v>0.69618606497562496</v>
      </c>
      <c r="C676" s="4">
        <f t="shared" si="24"/>
        <v>1.0864149589205612</v>
      </c>
      <c r="D676" s="4">
        <f t="shared" si="25"/>
        <v>1.0864</v>
      </c>
    </row>
    <row r="677" spans="2:4" x14ac:dyDescent="0.35">
      <c r="B677" s="4">
        <v>0.6990108537242633</v>
      </c>
      <c r="C677" s="4">
        <f t="shared" si="24"/>
        <v>1.074267028099064</v>
      </c>
      <c r="D677" s="4">
        <f t="shared" si="25"/>
        <v>1.0742</v>
      </c>
    </row>
    <row r="678" spans="2:4" x14ac:dyDescent="0.35">
      <c r="B678" s="4">
        <v>0.70169285533663783</v>
      </c>
      <c r="C678" s="4">
        <f t="shared" si="24"/>
        <v>1.0627784961303639</v>
      </c>
      <c r="D678" s="4">
        <f t="shared" si="25"/>
        <v>1.0627</v>
      </c>
    </row>
    <row r="679" spans="2:4" x14ac:dyDescent="0.35">
      <c r="B679" s="4">
        <v>0.70254092551215341</v>
      </c>
      <c r="C679" s="4">
        <f t="shared" si="24"/>
        <v>1.0591548675429145</v>
      </c>
      <c r="D679" s="4">
        <f t="shared" si="25"/>
        <v>1.0590999999999999</v>
      </c>
    </row>
    <row r="680" spans="2:4" x14ac:dyDescent="0.35">
      <c r="B680" s="4">
        <v>0.70256745311353386</v>
      </c>
      <c r="C680" s="4">
        <f t="shared" si="24"/>
        <v>1.0590415911503437</v>
      </c>
      <c r="D680" s="4">
        <f t="shared" si="25"/>
        <v>1.0589999999999999</v>
      </c>
    </row>
    <row r="681" spans="2:4" x14ac:dyDescent="0.35">
      <c r="B681" s="4">
        <v>0.70357907661736785</v>
      </c>
      <c r="C681" s="4">
        <f t="shared" si="24"/>
        <v>1.0547250125137233</v>
      </c>
      <c r="D681" s="4">
        <f t="shared" si="25"/>
        <v>1.0547</v>
      </c>
    </row>
    <row r="682" spans="2:4" x14ac:dyDescent="0.35">
      <c r="B682" s="4">
        <v>0.70391475324217068</v>
      </c>
      <c r="C682" s="4">
        <f t="shared" si="24"/>
        <v>1.053294057901863</v>
      </c>
      <c r="D682" s="4">
        <f t="shared" si="25"/>
        <v>1.0531999999999999</v>
      </c>
    </row>
    <row r="683" spans="2:4" x14ac:dyDescent="0.35">
      <c r="B683" s="4">
        <v>0.70416768314755362</v>
      </c>
      <c r="C683" s="4">
        <f t="shared" si="24"/>
        <v>1.0522162946904199</v>
      </c>
      <c r="D683" s="4">
        <f t="shared" si="25"/>
        <v>1.0522</v>
      </c>
    </row>
    <row r="684" spans="2:4" x14ac:dyDescent="0.35">
      <c r="B684" s="4">
        <v>0.70640078828039499</v>
      </c>
      <c r="C684" s="4">
        <f t="shared" si="24"/>
        <v>1.0427175413423564</v>
      </c>
      <c r="D684" s="4">
        <f t="shared" si="25"/>
        <v>1.0427</v>
      </c>
    </row>
    <row r="685" spans="2:4" x14ac:dyDescent="0.35">
      <c r="B685" s="4">
        <v>0.70647008620023555</v>
      </c>
      <c r="C685" s="4">
        <f t="shared" si="24"/>
        <v>1.0424232557661679</v>
      </c>
      <c r="D685" s="4">
        <f t="shared" si="25"/>
        <v>1.0424</v>
      </c>
    </row>
    <row r="686" spans="2:4" x14ac:dyDescent="0.35">
      <c r="B686" s="4">
        <v>0.70768649997672362</v>
      </c>
      <c r="C686" s="4">
        <f t="shared" si="24"/>
        <v>1.0372622399845373</v>
      </c>
      <c r="D686" s="4">
        <f t="shared" si="25"/>
        <v>1.0371999999999999</v>
      </c>
    </row>
    <row r="687" spans="2:4" x14ac:dyDescent="0.35">
      <c r="B687" s="4">
        <v>0.70830441238663255</v>
      </c>
      <c r="C687" s="4">
        <f t="shared" si="24"/>
        <v>1.0346439500912763</v>
      </c>
      <c r="D687" s="4">
        <f t="shared" si="25"/>
        <v>1.0346</v>
      </c>
    </row>
    <row r="688" spans="2:4" x14ac:dyDescent="0.35">
      <c r="B688" s="4">
        <v>0.70832975522243469</v>
      </c>
      <c r="C688" s="4">
        <f t="shared" si="24"/>
        <v>1.0345366132655058</v>
      </c>
      <c r="D688" s="4">
        <f t="shared" si="25"/>
        <v>1.0345</v>
      </c>
    </row>
    <row r="689" spans="2:4" x14ac:dyDescent="0.35">
      <c r="B689" s="4">
        <v>0.7088177401863579</v>
      </c>
      <c r="C689" s="4">
        <f t="shared" si="24"/>
        <v>1.0324705545745454</v>
      </c>
      <c r="D689" s="4">
        <f t="shared" si="25"/>
        <v>1.0324</v>
      </c>
    </row>
    <row r="690" spans="2:4" x14ac:dyDescent="0.35">
      <c r="B690" s="4">
        <v>0.70890712412912049</v>
      </c>
      <c r="C690" s="4">
        <f t="shared" si="24"/>
        <v>1.0320922698517581</v>
      </c>
      <c r="D690" s="4">
        <f t="shared" si="25"/>
        <v>1.032</v>
      </c>
    </row>
    <row r="691" spans="2:4" x14ac:dyDescent="0.35">
      <c r="B691" s="4">
        <v>0.71067224176001698</v>
      </c>
      <c r="C691" s="4">
        <f t="shared" si="24"/>
        <v>1.0246318125516294</v>
      </c>
      <c r="D691" s="4">
        <f t="shared" si="25"/>
        <v>1.0246</v>
      </c>
    </row>
    <row r="692" spans="2:4" x14ac:dyDescent="0.35">
      <c r="B692" s="4">
        <v>0.71075540002515214</v>
      </c>
      <c r="C692" s="4">
        <f t="shared" si="24"/>
        <v>1.024280792509024</v>
      </c>
      <c r="D692" s="4">
        <f t="shared" si="25"/>
        <v>1.0242</v>
      </c>
    </row>
    <row r="693" spans="2:4" x14ac:dyDescent="0.35">
      <c r="B693" s="4">
        <v>0.7111760073273059</v>
      </c>
      <c r="C693" s="4">
        <f t="shared" si="24"/>
        <v>1.0225059924916127</v>
      </c>
      <c r="D693" s="4">
        <f t="shared" si="25"/>
        <v>1.0225</v>
      </c>
    </row>
    <row r="694" spans="2:4" x14ac:dyDescent="0.35">
      <c r="B694" s="4">
        <v>0.71206196883259443</v>
      </c>
      <c r="C694" s="4">
        <f t="shared" si="24"/>
        <v>1.0187710094407114</v>
      </c>
      <c r="D694" s="4">
        <f t="shared" si="25"/>
        <v>1.0186999999999999</v>
      </c>
    </row>
    <row r="695" spans="2:4" x14ac:dyDescent="0.35">
      <c r="B695" s="4">
        <v>0.71316970253180656</v>
      </c>
      <c r="C695" s="4">
        <f t="shared" si="24"/>
        <v>1.0141076247663823</v>
      </c>
      <c r="D695" s="4">
        <f t="shared" si="25"/>
        <v>1.0141</v>
      </c>
    </row>
    <row r="696" spans="2:4" x14ac:dyDescent="0.35">
      <c r="B696" s="4">
        <v>0.7147278675378026</v>
      </c>
      <c r="C696" s="4">
        <f t="shared" si="24"/>
        <v>1.0075602407363098</v>
      </c>
      <c r="D696" s="4">
        <f t="shared" si="25"/>
        <v>1.0075000000000001</v>
      </c>
    </row>
    <row r="697" spans="2:4" x14ac:dyDescent="0.35">
      <c r="B697" s="4">
        <v>0.71500004458313771</v>
      </c>
      <c r="C697" s="4">
        <f t="shared" si="24"/>
        <v>1.0064180218022778</v>
      </c>
      <c r="D697" s="4">
        <f t="shared" si="25"/>
        <v>1.0064</v>
      </c>
    </row>
    <row r="698" spans="2:4" x14ac:dyDescent="0.35">
      <c r="B698" s="4">
        <v>0.71530953818764764</v>
      </c>
      <c r="C698" s="4">
        <f t="shared" si="24"/>
        <v>1.0051197282870767</v>
      </c>
      <c r="D698" s="4">
        <f t="shared" si="25"/>
        <v>1.0051000000000001</v>
      </c>
    </row>
    <row r="699" spans="2:4" x14ac:dyDescent="0.35">
      <c r="B699" s="4">
        <v>0.71559815853122144</v>
      </c>
      <c r="C699" s="4">
        <f t="shared" si="24"/>
        <v>1.0039095020167879</v>
      </c>
      <c r="D699" s="4">
        <f t="shared" si="25"/>
        <v>1.0039</v>
      </c>
    </row>
    <row r="700" spans="2:4" x14ac:dyDescent="0.35">
      <c r="B700" s="4">
        <v>0.71563076872547127</v>
      </c>
      <c r="C700" s="4">
        <f t="shared" si="24"/>
        <v>1.0037727935127836</v>
      </c>
      <c r="D700" s="4">
        <f t="shared" si="25"/>
        <v>1.0037</v>
      </c>
    </row>
    <row r="701" spans="2:4" x14ac:dyDescent="0.35">
      <c r="B701" s="4">
        <v>0.71576939352595204</v>
      </c>
      <c r="C701" s="4">
        <f t="shared" si="24"/>
        <v>1.0031917199406131</v>
      </c>
      <c r="D701" s="4">
        <f t="shared" si="25"/>
        <v>1.0031000000000001</v>
      </c>
    </row>
    <row r="702" spans="2:4" x14ac:dyDescent="0.35">
      <c r="B702" s="4">
        <v>0.71608272555903041</v>
      </c>
      <c r="C702" s="4">
        <f t="shared" si="24"/>
        <v>1.0018787406158485</v>
      </c>
      <c r="D702" s="4">
        <f t="shared" si="25"/>
        <v>1.0018</v>
      </c>
    </row>
    <row r="703" spans="2:4" x14ac:dyDescent="0.35">
      <c r="B703" s="4">
        <v>0.71899040308602891</v>
      </c>
      <c r="C703" s="4">
        <f t="shared" si="24"/>
        <v>0.9897218068069964</v>
      </c>
      <c r="D703" s="4">
        <f t="shared" si="25"/>
        <v>0.98970000000000002</v>
      </c>
    </row>
    <row r="704" spans="2:4" x14ac:dyDescent="0.35">
      <c r="B704" s="4">
        <v>0.71912972481006221</v>
      </c>
      <c r="C704" s="4">
        <f t="shared" si="24"/>
        <v>0.98914054079826741</v>
      </c>
      <c r="D704" s="4">
        <f t="shared" si="25"/>
        <v>0.98909999999999998</v>
      </c>
    </row>
    <row r="705" spans="2:4" x14ac:dyDescent="0.35">
      <c r="B705" s="4">
        <v>0.7192788407669084</v>
      </c>
      <c r="C705" s="4">
        <f t="shared" si="24"/>
        <v>0.98851853689360947</v>
      </c>
      <c r="D705" s="4">
        <f t="shared" si="25"/>
        <v>0.98850000000000005</v>
      </c>
    </row>
    <row r="706" spans="2:4" x14ac:dyDescent="0.35">
      <c r="B706" s="4">
        <v>0.71946781770695389</v>
      </c>
      <c r="C706" s="4">
        <f t="shared" si="24"/>
        <v>0.98773044703768142</v>
      </c>
      <c r="D706" s="4">
        <f t="shared" si="25"/>
        <v>0.98770000000000002</v>
      </c>
    </row>
    <row r="707" spans="2:4" x14ac:dyDescent="0.35">
      <c r="B707" s="4">
        <v>0.71960529861749256</v>
      </c>
      <c r="C707" s="4">
        <f t="shared" ref="C707:C770" si="26">-LN(B707)/$A$2</f>
        <v>0.98715724095358182</v>
      </c>
      <c r="D707" s="4">
        <f t="shared" ref="D707:D770" si="27">TRUNC(C707, $H$5)</f>
        <v>0.98709999999999998</v>
      </c>
    </row>
    <row r="708" spans="2:4" x14ac:dyDescent="0.35">
      <c r="B708" s="4">
        <v>0.7212593878848389</v>
      </c>
      <c r="C708" s="4">
        <f t="shared" si="26"/>
        <v>0.9802693353391333</v>
      </c>
      <c r="D708" s="4">
        <f t="shared" si="27"/>
        <v>0.98019999999999996</v>
      </c>
    </row>
    <row r="709" spans="2:4" x14ac:dyDescent="0.35">
      <c r="B709" s="4">
        <v>0.72287304943836306</v>
      </c>
      <c r="C709" s="4">
        <f t="shared" si="26"/>
        <v>0.97356498253848989</v>
      </c>
      <c r="D709" s="4">
        <f t="shared" si="27"/>
        <v>0.97350000000000003</v>
      </c>
    </row>
    <row r="710" spans="2:4" x14ac:dyDescent="0.35">
      <c r="B710" s="4">
        <v>0.72567722953273572</v>
      </c>
      <c r="C710" s="4">
        <f t="shared" si="26"/>
        <v>0.96194985130831268</v>
      </c>
      <c r="D710" s="4">
        <f t="shared" si="27"/>
        <v>0.96189999999999998</v>
      </c>
    </row>
    <row r="711" spans="2:4" x14ac:dyDescent="0.35">
      <c r="B711" s="4">
        <v>0.72622328564455596</v>
      </c>
      <c r="C711" s="4">
        <f t="shared" si="26"/>
        <v>0.9596932663762523</v>
      </c>
      <c r="D711" s="4">
        <f t="shared" si="27"/>
        <v>0.95960000000000001</v>
      </c>
    </row>
    <row r="712" spans="2:4" x14ac:dyDescent="0.35">
      <c r="B712" s="4">
        <v>0.72729327914949393</v>
      </c>
      <c r="C712" s="4">
        <f t="shared" si="26"/>
        <v>0.95527641806176111</v>
      </c>
      <c r="D712" s="4">
        <f t="shared" si="27"/>
        <v>0.95520000000000005</v>
      </c>
    </row>
    <row r="713" spans="2:4" x14ac:dyDescent="0.35">
      <c r="B713" s="4">
        <v>0.72817089720742689</v>
      </c>
      <c r="C713" s="4">
        <f t="shared" si="26"/>
        <v>0.95165852827009423</v>
      </c>
      <c r="D713" s="4">
        <f t="shared" si="27"/>
        <v>0.9516</v>
      </c>
    </row>
    <row r="714" spans="2:4" x14ac:dyDescent="0.35">
      <c r="B714" s="4">
        <v>0.72957303086079361</v>
      </c>
      <c r="C714" s="4">
        <f t="shared" si="26"/>
        <v>0.94588741555776534</v>
      </c>
      <c r="D714" s="4">
        <f t="shared" si="27"/>
        <v>0.94579999999999997</v>
      </c>
    </row>
    <row r="715" spans="2:4" x14ac:dyDescent="0.35">
      <c r="B715" s="4">
        <v>0.7305699211206983</v>
      </c>
      <c r="C715" s="4">
        <f t="shared" si="26"/>
        <v>0.94179100672281846</v>
      </c>
      <c r="D715" s="4">
        <f t="shared" si="27"/>
        <v>0.94169999999999998</v>
      </c>
    </row>
    <row r="716" spans="2:4" x14ac:dyDescent="0.35">
      <c r="B716" s="4">
        <v>0.73127685039527357</v>
      </c>
      <c r="C716" s="4">
        <f t="shared" si="26"/>
        <v>0.93888948786274506</v>
      </c>
      <c r="D716" s="4">
        <f t="shared" si="27"/>
        <v>0.93879999999999997</v>
      </c>
    </row>
    <row r="717" spans="2:4" x14ac:dyDescent="0.35">
      <c r="B717" s="4">
        <v>0.73296830843383143</v>
      </c>
      <c r="C717" s="4">
        <f t="shared" si="26"/>
        <v>0.93195844036403164</v>
      </c>
      <c r="D717" s="4">
        <f t="shared" si="27"/>
        <v>0.93189999999999995</v>
      </c>
    </row>
    <row r="718" spans="2:4" x14ac:dyDescent="0.35">
      <c r="B718" s="4">
        <v>0.73371896530842995</v>
      </c>
      <c r="C718" s="4">
        <f t="shared" si="26"/>
        <v>0.92888761420941512</v>
      </c>
      <c r="D718" s="4">
        <f t="shared" si="27"/>
        <v>0.92879999999999996</v>
      </c>
    </row>
    <row r="719" spans="2:4" x14ac:dyDescent="0.35">
      <c r="B719" s="4">
        <v>0.73404271375850905</v>
      </c>
      <c r="C719" s="4">
        <f t="shared" si="26"/>
        <v>0.92756417678787706</v>
      </c>
      <c r="D719" s="4">
        <f t="shared" si="27"/>
        <v>0.92749999999999999</v>
      </c>
    </row>
    <row r="720" spans="2:4" x14ac:dyDescent="0.35">
      <c r="B720" s="4">
        <v>0.73424236899035755</v>
      </c>
      <c r="C720" s="4">
        <f t="shared" si="26"/>
        <v>0.92674830566547106</v>
      </c>
      <c r="D720" s="4">
        <f t="shared" si="27"/>
        <v>0.92669999999999997</v>
      </c>
    </row>
    <row r="721" spans="2:4" x14ac:dyDescent="0.35">
      <c r="B721" s="4">
        <v>0.73535796777680362</v>
      </c>
      <c r="C721" s="4">
        <f t="shared" si="26"/>
        <v>0.92219360202465073</v>
      </c>
      <c r="D721" s="4">
        <f t="shared" si="27"/>
        <v>0.92210000000000003</v>
      </c>
    </row>
    <row r="722" spans="2:4" x14ac:dyDescent="0.35">
      <c r="B722" s="4">
        <v>0.73613197289721755</v>
      </c>
      <c r="C722" s="4">
        <f t="shared" si="26"/>
        <v>0.91903759597770807</v>
      </c>
      <c r="D722" s="4">
        <f t="shared" si="27"/>
        <v>0.91900000000000004</v>
      </c>
    </row>
    <row r="723" spans="2:4" x14ac:dyDescent="0.35">
      <c r="B723" s="4">
        <v>0.73616202395305252</v>
      </c>
      <c r="C723" s="4">
        <f t="shared" si="26"/>
        <v>0.9189151297206829</v>
      </c>
      <c r="D723" s="4">
        <f t="shared" si="27"/>
        <v>0.91890000000000005</v>
      </c>
    </row>
    <row r="724" spans="2:4" x14ac:dyDescent="0.35">
      <c r="B724" s="4">
        <v>0.73711119106710854</v>
      </c>
      <c r="C724" s="4">
        <f t="shared" si="26"/>
        <v>0.91504958501776423</v>
      </c>
      <c r="D724" s="4">
        <f t="shared" si="27"/>
        <v>0.91500000000000004</v>
      </c>
    </row>
    <row r="725" spans="2:4" x14ac:dyDescent="0.35">
      <c r="B725" s="4">
        <v>0.73736456749551826</v>
      </c>
      <c r="C725" s="4">
        <f t="shared" si="26"/>
        <v>0.91401853477730144</v>
      </c>
      <c r="D725" s="4">
        <f t="shared" si="27"/>
        <v>0.91400000000000003</v>
      </c>
    </row>
    <row r="726" spans="2:4" x14ac:dyDescent="0.35">
      <c r="B726" s="4">
        <v>0.73791767132388475</v>
      </c>
      <c r="C726" s="4">
        <f t="shared" si="26"/>
        <v>0.91176905122875429</v>
      </c>
      <c r="D726" s="4">
        <f t="shared" si="27"/>
        <v>0.91169999999999995</v>
      </c>
    </row>
    <row r="727" spans="2:4" x14ac:dyDescent="0.35">
      <c r="B727" s="4">
        <v>0.73821646578369149</v>
      </c>
      <c r="C727" s="4">
        <f t="shared" si="26"/>
        <v>0.91055454995935214</v>
      </c>
      <c r="D727" s="4">
        <f t="shared" si="27"/>
        <v>0.91049999999999998</v>
      </c>
    </row>
    <row r="728" spans="2:4" x14ac:dyDescent="0.35">
      <c r="B728" s="4">
        <v>0.73927249731843381</v>
      </c>
      <c r="C728" s="4">
        <f t="shared" si="26"/>
        <v>0.90626606426120659</v>
      </c>
      <c r="D728" s="4">
        <f t="shared" si="27"/>
        <v>0.90620000000000001</v>
      </c>
    </row>
    <row r="729" spans="2:4" x14ac:dyDescent="0.35">
      <c r="B729" s="4">
        <v>0.73934532770682493</v>
      </c>
      <c r="C729" s="4">
        <f t="shared" si="26"/>
        <v>0.90597052992954608</v>
      </c>
      <c r="D729" s="4">
        <f t="shared" si="27"/>
        <v>0.90590000000000004</v>
      </c>
    </row>
    <row r="730" spans="2:4" x14ac:dyDescent="0.35">
      <c r="B730" s="4">
        <v>0.74044182411277737</v>
      </c>
      <c r="C730" s="4">
        <f t="shared" si="26"/>
        <v>0.90152463402370642</v>
      </c>
      <c r="D730" s="4">
        <f t="shared" si="27"/>
        <v>0.90149999999999997</v>
      </c>
    </row>
    <row r="731" spans="2:4" x14ac:dyDescent="0.35">
      <c r="B731" s="4">
        <v>0.74218172197773224</v>
      </c>
      <c r="C731" s="4">
        <f t="shared" si="26"/>
        <v>0.89448347242236093</v>
      </c>
      <c r="D731" s="4">
        <f t="shared" si="27"/>
        <v>0.89439999999999997</v>
      </c>
    </row>
    <row r="732" spans="2:4" x14ac:dyDescent="0.35">
      <c r="B732" s="4">
        <v>0.74234063202774991</v>
      </c>
      <c r="C732" s="4">
        <f t="shared" si="26"/>
        <v>0.89384120502828956</v>
      </c>
      <c r="D732" s="4">
        <f t="shared" si="27"/>
        <v>0.89380000000000004</v>
      </c>
    </row>
    <row r="733" spans="2:4" x14ac:dyDescent="0.35">
      <c r="B733" s="4">
        <v>0.74254689165655963</v>
      </c>
      <c r="C733" s="4">
        <f t="shared" si="26"/>
        <v>0.89300776965956397</v>
      </c>
      <c r="D733" s="4">
        <f t="shared" si="27"/>
        <v>0.89300000000000002</v>
      </c>
    </row>
    <row r="734" spans="2:4" x14ac:dyDescent="0.35">
      <c r="B734" s="4">
        <v>0.74444958809389239</v>
      </c>
      <c r="C734" s="4">
        <f t="shared" si="26"/>
        <v>0.88533042474993973</v>
      </c>
      <c r="D734" s="4">
        <f t="shared" si="27"/>
        <v>0.88529999999999998</v>
      </c>
    </row>
    <row r="735" spans="2:4" x14ac:dyDescent="0.35">
      <c r="B735" s="4">
        <v>0.74529878292845764</v>
      </c>
      <c r="C735" s="4">
        <f t="shared" si="26"/>
        <v>0.88191027027395164</v>
      </c>
      <c r="D735" s="4">
        <f t="shared" si="27"/>
        <v>0.88190000000000002</v>
      </c>
    </row>
    <row r="736" spans="2:4" x14ac:dyDescent="0.35">
      <c r="B736" s="4">
        <v>0.74570821858271608</v>
      </c>
      <c r="C736" s="4">
        <f t="shared" si="26"/>
        <v>0.88026264958215772</v>
      </c>
      <c r="D736" s="4">
        <f t="shared" si="27"/>
        <v>0.88019999999999998</v>
      </c>
    </row>
    <row r="737" spans="2:4" x14ac:dyDescent="0.35">
      <c r="B737" s="4">
        <v>0.74621947277745293</v>
      </c>
      <c r="C737" s="4">
        <f t="shared" si="26"/>
        <v>0.87820656783888129</v>
      </c>
      <c r="D737" s="4">
        <f t="shared" si="27"/>
        <v>0.87819999999999998</v>
      </c>
    </row>
    <row r="738" spans="2:4" x14ac:dyDescent="0.35">
      <c r="B738" s="4">
        <v>0.74665249263962585</v>
      </c>
      <c r="C738" s="4">
        <f t="shared" si="26"/>
        <v>0.87646621815981507</v>
      </c>
      <c r="D738" s="4">
        <f t="shared" si="27"/>
        <v>0.87639999999999996</v>
      </c>
    </row>
    <row r="739" spans="2:4" x14ac:dyDescent="0.35">
      <c r="B739" s="4">
        <v>0.74796886977305788</v>
      </c>
      <c r="C739" s="4">
        <f t="shared" si="26"/>
        <v>0.87118175947250442</v>
      </c>
      <c r="D739" s="4">
        <f t="shared" si="27"/>
        <v>0.87109999999999999</v>
      </c>
    </row>
    <row r="740" spans="2:4" x14ac:dyDescent="0.35">
      <c r="B740" s="4">
        <v>0.74966749833332913</v>
      </c>
      <c r="C740" s="4">
        <f t="shared" si="26"/>
        <v>0.86437651892881351</v>
      </c>
      <c r="D740" s="4">
        <f t="shared" si="27"/>
        <v>0.86429999999999996</v>
      </c>
    </row>
    <row r="741" spans="2:4" x14ac:dyDescent="0.35">
      <c r="B741" s="4">
        <v>0.74997854324949298</v>
      </c>
      <c r="C741" s="4">
        <f t="shared" si="26"/>
        <v>0.8631320455851067</v>
      </c>
      <c r="D741" s="4">
        <f t="shared" si="27"/>
        <v>0.86309999999999998</v>
      </c>
    </row>
    <row r="742" spans="2:4" x14ac:dyDescent="0.35">
      <c r="B742" s="4">
        <v>0.75033677484154782</v>
      </c>
      <c r="C742" s="4">
        <f t="shared" si="26"/>
        <v>0.86169942034476021</v>
      </c>
      <c r="D742" s="4">
        <f t="shared" si="27"/>
        <v>0.86160000000000003</v>
      </c>
    </row>
    <row r="743" spans="2:4" x14ac:dyDescent="0.35">
      <c r="B743" s="4">
        <v>0.75137326548820094</v>
      </c>
      <c r="C743" s="4">
        <f t="shared" si="26"/>
        <v>0.8575581782271462</v>
      </c>
      <c r="D743" s="4">
        <f t="shared" si="27"/>
        <v>0.85750000000000004</v>
      </c>
    </row>
    <row r="744" spans="2:4" x14ac:dyDescent="0.35">
      <c r="B744" s="4">
        <v>0.75391098811731971</v>
      </c>
      <c r="C744" s="4">
        <f t="shared" si="26"/>
        <v>0.8474429125133216</v>
      </c>
      <c r="D744" s="4">
        <f t="shared" si="27"/>
        <v>0.84740000000000004</v>
      </c>
    </row>
    <row r="745" spans="2:4" x14ac:dyDescent="0.35">
      <c r="B745" s="4">
        <v>0.75524745781206648</v>
      </c>
      <c r="C745" s="4">
        <f t="shared" si="26"/>
        <v>0.84212947422833939</v>
      </c>
      <c r="D745" s="4">
        <f t="shared" si="27"/>
        <v>0.84209999999999996</v>
      </c>
    </row>
    <row r="746" spans="2:4" x14ac:dyDescent="0.35">
      <c r="B746" s="4">
        <v>0.75539718728077876</v>
      </c>
      <c r="C746" s="4">
        <f t="shared" si="26"/>
        <v>0.84153477658178577</v>
      </c>
      <c r="D746" s="4">
        <f t="shared" si="27"/>
        <v>0.84150000000000003</v>
      </c>
    </row>
    <row r="747" spans="2:4" x14ac:dyDescent="0.35">
      <c r="B747" s="4">
        <v>0.75635789830237143</v>
      </c>
      <c r="C747" s="4">
        <f t="shared" si="26"/>
        <v>0.83772181311931881</v>
      </c>
      <c r="D747" s="4">
        <f t="shared" si="27"/>
        <v>0.8377</v>
      </c>
    </row>
    <row r="748" spans="2:4" x14ac:dyDescent="0.35">
      <c r="B748" s="4">
        <v>0.75651607582757108</v>
      </c>
      <c r="C748" s="4">
        <f t="shared" si="26"/>
        <v>0.8370944871352084</v>
      </c>
      <c r="D748" s="4">
        <f t="shared" si="27"/>
        <v>0.83699999999999997</v>
      </c>
    </row>
    <row r="749" spans="2:4" x14ac:dyDescent="0.35">
      <c r="B749" s="4">
        <v>0.7570354290442044</v>
      </c>
      <c r="C749" s="4">
        <f t="shared" si="26"/>
        <v>0.83503567419619096</v>
      </c>
      <c r="D749" s="4">
        <f t="shared" si="27"/>
        <v>0.83499999999999996</v>
      </c>
    </row>
    <row r="750" spans="2:4" x14ac:dyDescent="0.35">
      <c r="B750" s="4">
        <v>0.7579243483064757</v>
      </c>
      <c r="C750" s="4">
        <f t="shared" si="26"/>
        <v>0.83151510799670791</v>
      </c>
      <c r="D750" s="4">
        <f t="shared" si="27"/>
        <v>0.83150000000000002</v>
      </c>
    </row>
    <row r="751" spans="2:4" x14ac:dyDescent="0.35">
      <c r="B751" s="4">
        <v>0.75876869859376017</v>
      </c>
      <c r="C751" s="4">
        <f t="shared" si="26"/>
        <v>0.82817487889931529</v>
      </c>
      <c r="D751" s="4">
        <f t="shared" si="27"/>
        <v>0.82809999999999995</v>
      </c>
    </row>
    <row r="752" spans="2:4" x14ac:dyDescent="0.35">
      <c r="B752" s="4">
        <v>0.76148054553658973</v>
      </c>
      <c r="C752" s="4">
        <f t="shared" si="26"/>
        <v>0.81747196358588914</v>
      </c>
      <c r="D752" s="4">
        <f t="shared" si="27"/>
        <v>0.81740000000000002</v>
      </c>
    </row>
    <row r="753" spans="2:4" x14ac:dyDescent="0.35">
      <c r="B753" s="4">
        <v>0.7621374269794513</v>
      </c>
      <c r="C753" s="4">
        <f t="shared" si="26"/>
        <v>0.81488516756978713</v>
      </c>
      <c r="D753" s="4">
        <f t="shared" si="27"/>
        <v>0.81479999999999997</v>
      </c>
    </row>
    <row r="754" spans="2:4" x14ac:dyDescent="0.35">
      <c r="B754" s="4">
        <v>0.76234591023101472</v>
      </c>
      <c r="C754" s="4">
        <f t="shared" si="26"/>
        <v>0.81406462759624587</v>
      </c>
      <c r="D754" s="4">
        <f t="shared" si="27"/>
        <v>0.81399999999999995</v>
      </c>
    </row>
    <row r="755" spans="2:4" x14ac:dyDescent="0.35">
      <c r="B755" s="4">
        <v>0.76308416306281124</v>
      </c>
      <c r="C755" s="4">
        <f t="shared" si="26"/>
        <v>0.81116084497509755</v>
      </c>
      <c r="D755" s="4">
        <f t="shared" si="27"/>
        <v>0.81110000000000004</v>
      </c>
    </row>
    <row r="756" spans="2:4" x14ac:dyDescent="0.35">
      <c r="B756" s="4">
        <v>0.76368394376518656</v>
      </c>
      <c r="C756" s="4">
        <f t="shared" si="26"/>
        <v>0.80880378473570602</v>
      </c>
      <c r="D756" s="4">
        <f t="shared" si="27"/>
        <v>0.80879999999999996</v>
      </c>
    </row>
    <row r="757" spans="2:4" x14ac:dyDescent="0.35">
      <c r="B757" s="4">
        <v>0.76410127260338589</v>
      </c>
      <c r="C757" s="4">
        <f t="shared" si="26"/>
        <v>0.80716482851028426</v>
      </c>
      <c r="D757" s="4">
        <f t="shared" si="27"/>
        <v>0.80710000000000004</v>
      </c>
    </row>
    <row r="758" spans="2:4" x14ac:dyDescent="0.35">
      <c r="B758" s="4">
        <v>0.76443235641829987</v>
      </c>
      <c r="C758" s="4">
        <f t="shared" si="26"/>
        <v>0.80586521502266861</v>
      </c>
      <c r="D758" s="4">
        <f t="shared" si="27"/>
        <v>0.80579999999999996</v>
      </c>
    </row>
    <row r="759" spans="2:4" x14ac:dyDescent="0.35">
      <c r="B759" s="4">
        <v>0.76471557505633692</v>
      </c>
      <c r="C759" s="4">
        <f t="shared" si="26"/>
        <v>0.80475393480400825</v>
      </c>
      <c r="D759" s="4">
        <f t="shared" si="27"/>
        <v>0.80469999999999997</v>
      </c>
    </row>
    <row r="760" spans="2:4" x14ac:dyDescent="0.35">
      <c r="B760" s="4">
        <v>0.76472144058569125</v>
      </c>
      <c r="C760" s="4">
        <f t="shared" si="26"/>
        <v>0.80473092426106574</v>
      </c>
      <c r="D760" s="4">
        <f t="shared" si="27"/>
        <v>0.80469999999999997</v>
      </c>
    </row>
    <row r="761" spans="2:4" x14ac:dyDescent="0.35">
      <c r="B761" s="4">
        <v>0.76659512081183578</v>
      </c>
      <c r="C761" s="4">
        <f t="shared" si="26"/>
        <v>0.79738947230359647</v>
      </c>
      <c r="D761" s="4">
        <f t="shared" si="27"/>
        <v>0.79730000000000001</v>
      </c>
    </row>
    <row r="762" spans="2:4" x14ac:dyDescent="0.35">
      <c r="B762" s="4">
        <v>0.7672377753720685</v>
      </c>
      <c r="C762" s="4">
        <f t="shared" si="26"/>
        <v>0.79487555595936843</v>
      </c>
      <c r="D762" s="4">
        <f t="shared" si="27"/>
        <v>0.79479999999999995</v>
      </c>
    </row>
    <row r="763" spans="2:4" x14ac:dyDescent="0.35">
      <c r="B763" s="4">
        <v>0.76742577057409411</v>
      </c>
      <c r="C763" s="4">
        <f t="shared" si="26"/>
        <v>0.79414056018731427</v>
      </c>
      <c r="D763" s="4">
        <f t="shared" si="27"/>
        <v>0.79410000000000003</v>
      </c>
    </row>
    <row r="764" spans="2:4" x14ac:dyDescent="0.35">
      <c r="B764" s="4">
        <v>0.7682255159200061</v>
      </c>
      <c r="C764" s="4">
        <f t="shared" si="26"/>
        <v>0.79101584525269064</v>
      </c>
      <c r="D764" s="4">
        <f t="shared" si="27"/>
        <v>0.79100000000000004</v>
      </c>
    </row>
    <row r="765" spans="2:4" x14ac:dyDescent="0.35">
      <c r="B765" s="4">
        <v>0.76842963820892385</v>
      </c>
      <c r="C765" s="4">
        <f t="shared" si="26"/>
        <v>0.79021883250886227</v>
      </c>
      <c r="D765" s="4">
        <f t="shared" si="27"/>
        <v>0.79020000000000001</v>
      </c>
    </row>
    <row r="766" spans="2:4" x14ac:dyDescent="0.35">
      <c r="B766" s="4">
        <v>0.76863249410830148</v>
      </c>
      <c r="C766" s="4">
        <f t="shared" si="26"/>
        <v>0.78942697421130781</v>
      </c>
      <c r="D766" s="4">
        <f t="shared" si="27"/>
        <v>0.78939999999999999</v>
      </c>
    </row>
    <row r="767" spans="2:4" x14ac:dyDescent="0.35">
      <c r="B767" s="4">
        <v>0.77057798403080058</v>
      </c>
      <c r="C767" s="4">
        <f t="shared" si="26"/>
        <v>0.78184325131120436</v>
      </c>
      <c r="D767" s="4">
        <f t="shared" si="27"/>
        <v>0.78180000000000005</v>
      </c>
    </row>
    <row r="768" spans="2:4" x14ac:dyDescent="0.35">
      <c r="B768" s="4">
        <v>0.77334694892802414</v>
      </c>
      <c r="C768" s="4">
        <f t="shared" si="26"/>
        <v>0.77108249031730947</v>
      </c>
      <c r="D768" s="4">
        <f t="shared" si="27"/>
        <v>0.77100000000000002</v>
      </c>
    </row>
    <row r="769" spans="2:4" x14ac:dyDescent="0.35">
      <c r="B769" s="4">
        <v>0.77786157820403845</v>
      </c>
      <c r="C769" s="4">
        <f t="shared" si="26"/>
        <v>0.75362007203885284</v>
      </c>
      <c r="D769" s="4">
        <f t="shared" si="27"/>
        <v>0.75360000000000005</v>
      </c>
    </row>
    <row r="770" spans="2:4" x14ac:dyDescent="0.35">
      <c r="B770" s="4">
        <v>0.77795810093938256</v>
      </c>
      <c r="C770" s="4">
        <f t="shared" si="26"/>
        <v>0.75324783326300282</v>
      </c>
      <c r="D770" s="4">
        <f t="shared" si="27"/>
        <v>0.75319999999999998</v>
      </c>
    </row>
    <row r="771" spans="2:4" x14ac:dyDescent="0.35">
      <c r="B771" s="4">
        <v>0.77850962047629713</v>
      </c>
      <c r="C771" s="4">
        <f t="shared" ref="C771:C834" si="28">-LN(B771)/$A$2</f>
        <v>0.75112179022693393</v>
      </c>
      <c r="D771" s="4">
        <f t="shared" ref="D771:D834" si="29">TRUNC(C771, $H$5)</f>
        <v>0.75109999999999999</v>
      </c>
    </row>
    <row r="772" spans="2:4" x14ac:dyDescent="0.35">
      <c r="B772" s="4">
        <v>0.78080859847494311</v>
      </c>
      <c r="C772" s="4">
        <f t="shared" si="28"/>
        <v>0.74227569465847754</v>
      </c>
      <c r="D772" s="4">
        <f t="shared" si="29"/>
        <v>0.74219999999999997</v>
      </c>
    </row>
    <row r="773" spans="2:4" x14ac:dyDescent="0.35">
      <c r="B773" s="4">
        <v>0.78108200529595395</v>
      </c>
      <c r="C773" s="4">
        <f t="shared" si="28"/>
        <v>0.74122540282698823</v>
      </c>
      <c r="D773" s="4">
        <f t="shared" si="29"/>
        <v>0.74119999999999997</v>
      </c>
    </row>
    <row r="774" spans="2:4" x14ac:dyDescent="0.35">
      <c r="B774" s="4">
        <v>0.7821834827399371</v>
      </c>
      <c r="C774" s="4">
        <f t="shared" si="28"/>
        <v>0.73699779989699232</v>
      </c>
      <c r="D774" s="4">
        <f t="shared" si="29"/>
        <v>0.7369</v>
      </c>
    </row>
    <row r="775" spans="2:4" x14ac:dyDescent="0.35">
      <c r="B775" s="4">
        <v>0.78654565567751744</v>
      </c>
      <c r="C775" s="4">
        <f t="shared" si="28"/>
        <v>0.72031352697551487</v>
      </c>
      <c r="D775" s="4">
        <f t="shared" si="29"/>
        <v>0.72030000000000005</v>
      </c>
    </row>
    <row r="776" spans="2:4" x14ac:dyDescent="0.35">
      <c r="B776" s="4">
        <v>0.78711588138420385</v>
      </c>
      <c r="C776" s="4">
        <f t="shared" si="28"/>
        <v>0.71813939085457357</v>
      </c>
      <c r="D776" s="4">
        <f t="shared" si="29"/>
        <v>0.71809999999999996</v>
      </c>
    </row>
    <row r="777" spans="2:4" x14ac:dyDescent="0.35">
      <c r="B777" s="4">
        <v>0.78782159946452224</v>
      </c>
      <c r="C777" s="4">
        <f t="shared" si="28"/>
        <v>0.71545083412340305</v>
      </c>
      <c r="D777" s="4">
        <f t="shared" si="29"/>
        <v>0.71540000000000004</v>
      </c>
    </row>
    <row r="778" spans="2:4" x14ac:dyDescent="0.35">
      <c r="B778" s="4">
        <v>0.79005046071785334</v>
      </c>
      <c r="C778" s="4">
        <f t="shared" si="28"/>
        <v>0.70697538370365354</v>
      </c>
      <c r="D778" s="4">
        <f t="shared" si="29"/>
        <v>0.70689999999999997</v>
      </c>
    </row>
    <row r="779" spans="2:4" x14ac:dyDescent="0.35">
      <c r="B779" s="4">
        <v>0.7900730620312012</v>
      </c>
      <c r="C779" s="4">
        <f t="shared" si="28"/>
        <v>0.70688956264084168</v>
      </c>
      <c r="D779" s="4">
        <f t="shared" si="29"/>
        <v>0.70679999999999998</v>
      </c>
    </row>
    <row r="780" spans="2:4" x14ac:dyDescent="0.35">
      <c r="B780" s="4">
        <v>0.79050072346317579</v>
      </c>
      <c r="C780" s="4">
        <f t="shared" si="28"/>
        <v>0.70526612140828748</v>
      </c>
      <c r="D780" s="4">
        <f t="shared" si="29"/>
        <v>0.70520000000000005</v>
      </c>
    </row>
    <row r="781" spans="2:4" x14ac:dyDescent="0.35">
      <c r="B781" s="4">
        <v>0.79053145923892143</v>
      </c>
      <c r="C781" s="4">
        <f t="shared" si="28"/>
        <v>0.70514947947239603</v>
      </c>
      <c r="D781" s="4">
        <f t="shared" si="29"/>
        <v>0.70509999999999995</v>
      </c>
    </row>
    <row r="782" spans="2:4" x14ac:dyDescent="0.35">
      <c r="B782" s="4">
        <v>0.7912982765907226</v>
      </c>
      <c r="C782" s="4">
        <f t="shared" si="28"/>
        <v>0.70224088294838694</v>
      </c>
      <c r="D782" s="4">
        <f t="shared" si="29"/>
        <v>0.70220000000000005</v>
      </c>
    </row>
    <row r="783" spans="2:4" x14ac:dyDescent="0.35">
      <c r="B783" s="4">
        <v>0.79260067354988462</v>
      </c>
      <c r="C783" s="4">
        <f t="shared" si="28"/>
        <v>0.69730724528452914</v>
      </c>
      <c r="D783" s="4">
        <f t="shared" si="29"/>
        <v>0.69730000000000003</v>
      </c>
    </row>
    <row r="784" spans="2:4" x14ac:dyDescent="0.35">
      <c r="B784" s="4">
        <v>0.79317779460341609</v>
      </c>
      <c r="C784" s="4">
        <f t="shared" si="28"/>
        <v>0.69512363228712248</v>
      </c>
      <c r="D784" s="4">
        <f t="shared" si="29"/>
        <v>0.69510000000000005</v>
      </c>
    </row>
    <row r="785" spans="2:4" x14ac:dyDescent="0.35">
      <c r="B785" s="4">
        <v>0.79365719617737329</v>
      </c>
      <c r="C785" s="4">
        <f t="shared" si="28"/>
        <v>0.69331096143730753</v>
      </c>
      <c r="D785" s="4">
        <f t="shared" si="29"/>
        <v>0.69330000000000003</v>
      </c>
    </row>
    <row r="786" spans="2:4" x14ac:dyDescent="0.35">
      <c r="B786" s="4">
        <v>0.7946329494873331</v>
      </c>
      <c r="C786" s="4">
        <f t="shared" si="28"/>
        <v>0.68962490910469754</v>
      </c>
      <c r="D786" s="4">
        <f t="shared" si="29"/>
        <v>0.68959999999999999</v>
      </c>
    </row>
    <row r="787" spans="2:4" x14ac:dyDescent="0.35">
      <c r="B787" s="4">
        <v>0.79526642650663459</v>
      </c>
      <c r="C787" s="4">
        <f t="shared" si="28"/>
        <v>0.68723427836772655</v>
      </c>
      <c r="D787" s="4">
        <f t="shared" si="29"/>
        <v>0.68720000000000003</v>
      </c>
    </row>
    <row r="788" spans="2:4" x14ac:dyDescent="0.35">
      <c r="B788" s="4">
        <v>0.79548498046792215</v>
      </c>
      <c r="C788" s="4">
        <f t="shared" si="28"/>
        <v>0.68640993600334033</v>
      </c>
      <c r="D788" s="4">
        <f t="shared" si="29"/>
        <v>0.68640000000000001</v>
      </c>
    </row>
    <row r="789" spans="2:4" x14ac:dyDescent="0.35">
      <c r="B789" s="4">
        <v>0.79589183544524833</v>
      </c>
      <c r="C789" s="4">
        <f t="shared" si="28"/>
        <v>0.68487596247002414</v>
      </c>
      <c r="D789" s="4">
        <f t="shared" si="29"/>
        <v>0.68479999999999996</v>
      </c>
    </row>
    <row r="790" spans="2:4" x14ac:dyDescent="0.35">
      <c r="B790" s="4">
        <v>0.79674380098104591</v>
      </c>
      <c r="C790" s="4">
        <f t="shared" si="28"/>
        <v>0.68166631828935298</v>
      </c>
      <c r="D790" s="4">
        <f t="shared" si="29"/>
        <v>0.68159999999999998</v>
      </c>
    </row>
    <row r="791" spans="2:4" x14ac:dyDescent="0.35">
      <c r="B791" s="4">
        <v>0.79836731780293413</v>
      </c>
      <c r="C791" s="4">
        <f t="shared" si="28"/>
        <v>0.67555946831487168</v>
      </c>
      <c r="D791" s="4">
        <f t="shared" si="29"/>
        <v>0.67549999999999999</v>
      </c>
    </row>
    <row r="792" spans="2:4" x14ac:dyDescent="0.35">
      <c r="B792" s="4">
        <v>0.7989279683633278</v>
      </c>
      <c r="C792" s="4">
        <f t="shared" si="28"/>
        <v>0.6734534685478647</v>
      </c>
      <c r="D792" s="4">
        <f t="shared" si="29"/>
        <v>0.6734</v>
      </c>
    </row>
    <row r="793" spans="2:4" x14ac:dyDescent="0.35">
      <c r="B793" s="4">
        <v>0.79999649512821747</v>
      </c>
      <c r="C793" s="4">
        <f t="shared" si="28"/>
        <v>0.66944379724060477</v>
      </c>
      <c r="D793" s="4">
        <f t="shared" si="29"/>
        <v>0.6694</v>
      </c>
    </row>
    <row r="794" spans="2:4" x14ac:dyDescent="0.35">
      <c r="B794" s="4">
        <v>0.80056606391142604</v>
      </c>
      <c r="C794" s="4">
        <f t="shared" si="28"/>
        <v>0.66730866492465557</v>
      </c>
      <c r="D794" s="4">
        <f t="shared" si="29"/>
        <v>0.6673</v>
      </c>
    </row>
    <row r="795" spans="2:4" x14ac:dyDescent="0.35">
      <c r="B795" s="4">
        <v>0.80096345552196035</v>
      </c>
      <c r="C795" s="4">
        <f t="shared" si="28"/>
        <v>0.6658198695679618</v>
      </c>
      <c r="D795" s="4">
        <f t="shared" si="29"/>
        <v>0.66579999999999995</v>
      </c>
    </row>
    <row r="796" spans="2:4" x14ac:dyDescent="0.35">
      <c r="B796" s="4">
        <v>0.80266387621335977</v>
      </c>
      <c r="C796" s="4">
        <f t="shared" si="28"/>
        <v>0.6594577131178514</v>
      </c>
      <c r="D796" s="4">
        <f t="shared" si="29"/>
        <v>0.65939999999999999</v>
      </c>
    </row>
    <row r="797" spans="2:4" x14ac:dyDescent="0.35">
      <c r="B797" s="4">
        <v>0.80316680773504345</v>
      </c>
      <c r="C797" s="4">
        <f t="shared" si="28"/>
        <v>0.65757856778893897</v>
      </c>
      <c r="D797" s="4">
        <f t="shared" si="29"/>
        <v>0.65749999999999997</v>
      </c>
    </row>
    <row r="798" spans="2:4" x14ac:dyDescent="0.35">
      <c r="B798" s="4">
        <v>0.80441512700882467</v>
      </c>
      <c r="C798" s="4">
        <f t="shared" si="28"/>
        <v>0.65291944778625499</v>
      </c>
      <c r="D798" s="4">
        <f t="shared" si="29"/>
        <v>0.65290000000000004</v>
      </c>
    </row>
    <row r="799" spans="2:4" x14ac:dyDescent="0.35">
      <c r="B799" s="4">
        <v>0.80473189834830461</v>
      </c>
      <c r="C799" s="4">
        <f t="shared" si="28"/>
        <v>0.65173830769682828</v>
      </c>
      <c r="D799" s="4">
        <f t="shared" si="29"/>
        <v>0.65169999999999995</v>
      </c>
    </row>
    <row r="800" spans="2:4" x14ac:dyDescent="0.35">
      <c r="B800" s="4">
        <v>0.80483685607679911</v>
      </c>
      <c r="C800" s="4">
        <f t="shared" si="28"/>
        <v>0.65134705608354471</v>
      </c>
      <c r="D800" s="4">
        <f t="shared" si="29"/>
        <v>0.65129999999999999</v>
      </c>
    </row>
    <row r="801" spans="2:4" x14ac:dyDescent="0.35">
      <c r="B801" s="4">
        <v>0.80522418104578597</v>
      </c>
      <c r="C801" s="4">
        <f t="shared" si="28"/>
        <v>0.64990366368712682</v>
      </c>
      <c r="D801" s="4">
        <f t="shared" si="29"/>
        <v>0.64990000000000003</v>
      </c>
    </row>
    <row r="802" spans="2:4" x14ac:dyDescent="0.35">
      <c r="B802" s="4">
        <v>0.8073477668703738</v>
      </c>
      <c r="C802" s="4">
        <f t="shared" si="28"/>
        <v>0.64200229697323663</v>
      </c>
      <c r="D802" s="4">
        <f t="shared" si="29"/>
        <v>0.64200000000000002</v>
      </c>
    </row>
    <row r="803" spans="2:4" x14ac:dyDescent="0.35">
      <c r="B803" s="4">
        <v>0.8075907897300032</v>
      </c>
      <c r="C803" s="4">
        <f t="shared" si="28"/>
        <v>0.64109939130984539</v>
      </c>
      <c r="D803" s="4">
        <f t="shared" si="29"/>
        <v>0.64100000000000001</v>
      </c>
    </row>
    <row r="804" spans="2:4" x14ac:dyDescent="0.35">
      <c r="B804" s="4">
        <v>0.80849667202159514</v>
      </c>
      <c r="C804" s="4">
        <f t="shared" si="28"/>
        <v>0.63773614863427441</v>
      </c>
      <c r="D804" s="4">
        <f t="shared" si="29"/>
        <v>0.63770000000000004</v>
      </c>
    </row>
    <row r="805" spans="2:4" x14ac:dyDescent="0.35">
      <c r="B805" s="4">
        <v>0.80864584262274997</v>
      </c>
      <c r="C805" s="4">
        <f t="shared" si="28"/>
        <v>0.63718268868787986</v>
      </c>
      <c r="D805" s="4">
        <f t="shared" si="29"/>
        <v>0.6371</v>
      </c>
    </row>
    <row r="806" spans="2:4" x14ac:dyDescent="0.35">
      <c r="B806" s="4">
        <v>0.80892191374075573</v>
      </c>
      <c r="C806" s="4">
        <f t="shared" si="28"/>
        <v>0.63615866560284917</v>
      </c>
      <c r="D806" s="4">
        <f t="shared" si="29"/>
        <v>0.6361</v>
      </c>
    </row>
    <row r="807" spans="2:4" x14ac:dyDescent="0.35">
      <c r="B807" s="4">
        <v>0.81325537311151719</v>
      </c>
      <c r="C807" s="4">
        <f t="shared" si="28"/>
        <v>0.62013032006672109</v>
      </c>
      <c r="D807" s="4">
        <f t="shared" si="29"/>
        <v>0.62009999999999998</v>
      </c>
    </row>
    <row r="808" spans="2:4" x14ac:dyDescent="0.35">
      <c r="B808" s="4">
        <v>0.8133741096621051</v>
      </c>
      <c r="C808" s="4">
        <f t="shared" si="28"/>
        <v>0.61969234736775214</v>
      </c>
      <c r="D808" s="4">
        <f t="shared" si="29"/>
        <v>0.61960000000000004</v>
      </c>
    </row>
    <row r="809" spans="2:4" x14ac:dyDescent="0.35">
      <c r="B809" s="4">
        <v>0.81541021684938064</v>
      </c>
      <c r="C809" s="4">
        <f t="shared" si="28"/>
        <v>0.61219187644079276</v>
      </c>
      <c r="D809" s="4">
        <f t="shared" si="29"/>
        <v>0.61209999999999998</v>
      </c>
    </row>
    <row r="810" spans="2:4" x14ac:dyDescent="0.35">
      <c r="B810" s="4">
        <v>0.82002295092047728</v>
      </c>
      <c r="C810" s="4">
        <f t="shared" si="28"/>
        <v>0.59526885056432899</v>
      </c>
      <c r="D810" s="4">
        <f t="shared" si="29"/>
        <v>0.59519999999999995</v>
      </c>
    </row>
    <row r="811" spans="2:4" x14ac:dyDescent="0.35">
      <c r="B811" s="4">
        <v>0.8201457205104935</v>
      </c>
      <c r="C811" s="4">
        <f t="shared" si="28"/>
        <v>0.5948197397171926</v>
      </c>
      <c r="D811" s="4">
        <f t="shared" si="29"/>
        <v>0.5948</v>
      </c>
    </row>
    <row r="812" spans="2:4" x14ac:dyDescent="0.35">
      <c r="B812" s="4">
        <v>0.8202664066501808</v>
      </c>
      <c r="C812" s="4">
        <f t="shared" si="28"/>
        <v>0.59437831598748414</v>
      </c>
      <c r="D812" s="4">
        <f t="shared" si="29"/>
        <v>0.59430000000000005</v>
      </c>
    </row>
    <row r="813" spans="2:4" x14ac:dyDescent="0.35">
      <c r="B813" s="4">
        <v>0.82051354779304786</v>
      </c>
      <c r="C813" s="4">
        <f t="shared" si="28"/>
        <v>0.59347457087260691</v>
      </c>
      <c r="D813" s="4">
        <f t="shared" si="29"/>
        <v>0.59340000000000004</v>
      </c>
    </row>
    <row r="814" spans="2:4" x14ac:dyDescent="0.35">
      <c r="B814" s="4">
        <v>0.82211311035726653</v>
      </c>
      <c r="C814" s="4">
        <f t="shared" si="28"/>
        <v>0.58763186865462125</v>
      </c>
      <c r="D814" s="4">
        <f t="shared" si="29"/>
        <v>0.58760000000000001</v>
      </c>
    </row>
    <row r="815" spans="2:4" x14ac:dyDescent="0.35">
      <c r="B815" s="4">
        <v>0.82248622705226893</v>
      </c>
      <c r="C815" s="4">
        <f t="shared" si="28"/>
        <v>0.5862706251240537</v>
      </c>
      <c r="D815" s="4">
        <f t="shared" si="29"/>
        <v>0.58620000000000005</v>
      </c>
    </row>
    <row r="816" spans="2:4" x14ac:dyDescent="0.35">
      <c r="B816" s="4">
        <v>0.82455684798528961</v>
      </c>
      <c r="C816" s="4">
        <f t="shared" si="28"/>
        <v>0.5787275727706529</v>
      </c>
      <c r="D816" s="4">
        <f t="shared" si="29"/>
        <v>0.57869999999999999</v>
      </c>
    </row>
    <row r="817" spans="2:4" x14ac:dyDescent="0.35">
      <c r="B817" s="4">
        <v>0.82569209691154577</v>
      </c>
      <c r="C817" s="4">
        <f t="shared" si="28"/>
        <v>0.5746000169536376</v>
      </c>
      <c r="D817" s="4">
        <f t="shared" si="29"/>
        <v>0.5746</v>
      </c>
    </row>
    <row r="818" spans="2:4" x14ac:dyDescent="0.35">
      <c r="B818" s="4">
        <v>0.82618745476421807</v>
      </c>
      <c r="C818" s="4">
        <f t="shared" si="28"/>
        <v>0.57280076518488188</v>
      </c>
      <c r="D818" s="4">
        <f t="shared" si="29"/>
        <v>0.57279999999999998</v>
      </c>
    </row>
    <row r="819" spans="2:4" x14ac:dyDescent="0.35">
      <c r="B819" s="4">
        <v>0.82632650290128573</v>
      </c>
      <c r="C819" s="4">
        <f t="shared" si="28"/>
        <v>0.57229590480503156</v>
      </c>
      <c r="D819" s="4">
        <f t="shared" si="29"/>
        <v>0.57220000000000004</v>
      </c>
    </row>
    <row r="820" spans="2:4" x14ac:dyDescent="0.35">
      <c r="B820" s="4">
        <v>0.82707000798601282</v>
      </c>
      <c r="C820" s="4">
        <f t="shared" si="28"/>
        <v>0.56959780378710656</v>
      </c>
      <c r="D820" s="4">
        <f t="shared" si="29"/>
        <v>0.56950000000000001</v>
      </c>
    </row>
    <row r="821" spans="2:4" x14ac:dyDescent="0.35">
      <c r="B821" s="4">
        <v>0.82708034262070462</v>
      </c>
      <c r="C821" s="4">
        <f t="shared" si="28"/>
        <v>0.5695603175887517</v>
      </c>
      <c r="D821" s="4">
        <f t="shared" si="29"/>
        <v>0.56950000000000001</v>
      </c>
    </row>
    <row r="822" spans="2:4" x14ac:dyDescent="0.35">
      <c r="B822" s="4">
        <v>0.82843123412867237</v>
      </c>
      <c r="C822" s="4">
        <f t="shared" si="28"/>
        <v>0.56466433802531979</v>
      </c>
      <c r="D822" s="4">
        <f t="shared" si="29"/>
        <v>0.56459999999999999</v>
      </c>
    </row>
    <row r="823" spans="2:4" x14ac:dyDescent="0.35">
      <c r="B823" s="4">
        <v>0.8297452750675578</v>
      </c>
      <c r="C823" s="4">
        <f t="shared" si="28"/>
        <v>0.55990956840941353</v>
      </c>
      <c r="D823" s="4">
        <f t="shared" si="29"/>
        <v>0.55989999999999995</v>
      </c>
    </row>
    <row r="824" spans="2:4" x14ac:dyDescent="0.35">
      <c r="B824" s="4">
        <v>0.83079123379783104</v>
      </c>
      <c r="C824" s="4">
        <f t="shared" si="28"/>
        <v>0.55613021566520604</v>
      </c>
      <c r="D824" s="4">
        <f t="shared" si="29"/>
        <v>0.55610000000000004</v>
      </c>
    </row>
    <row r="825" spans="2:4" x14ac:dyDescent="0.35">
      <c r="B825" s="4">
        <v>0.83081850256571432</v>
      </c>
      <c r="C825" s="4">
        <f t="shared" si="28"/>
        <v>0.55603174933840638</v>
      </c>
      <c r="D825" s="4">
        <f t="shared" si="29"/>
        <v>0.55600000000000005</v>
      </c>
    </row>
    <row r="826" spans="2:4" x14ac:dyDescent="0.35">
      <c r="B826" s="4">
        <v>0.834130569661515</v>
      </c>
      <c r="C826" s="4">
        <f t="shared" si="28"/>
        <v>0.54409599159068722</v>
      </c>
      <c r="D826" s="4">
        <f t="shared" si="29"/>
        <v>0.54400000000000004</v>
      </c>
    </row>
    <row r="827" spans="2:4" x14ac:dyDescent="0.35">
      <c r="B827" s="4">
        <v>0.83541746841640152</v>
      </c>
      <c r="C827" s="4">
        <f t="shared" si="28"/>
        <v>0.53947115068619167</v>
      </c>
      <c r="D827" s="4">
        <f t="shared" si="29"/>
        <v>0.53939999999999999</v>
      </c>
    </row>
    <row r="828" spans="2:4" x14ac:dyDescent="0.35">
      <c r="B828" s="4">
        <v>0.83610980630317877</v>
      </c>
      <c r="C828" s="4">
        <f t="shared" si="28"/>
        <v>0.53698598181037316</v>
      </c>
      <c r="D828" s="4">
        <f t="shared" si="29"/>
        <v>0.53690000000000004</v>
      </c>
    </row>
    <row r="829" spans="2:4" x14ac:dyDescent="0.35">
      <c r="B829" s="4">
        <v>0.83617145131719728</v>
      </c>
      <c r="C829" s="4">
        <f t="shared" si="28"/>
        <v>0.53676480485070022</v>
      </c>
      <c r="D829" s="4">
        <f t="shared" si="29"/>
        <v>0.53669999999999995</v>
      </c>
    </row>
    <row r="830" spans="2:4" x14ac:dyDescent="0.35">
      <c r="B830" s="4">
        <v>0.83774927491098694</v>
      </c>
      <c r="C830" s="4">
        <f t="shared" si="28"/>
        <v>0.53110925365396155</v>
      </c>
      <c r="D830" s="4">
        <f t="shared" si="29"/>
        <v>0.53110000000000002</v>
      </c>
    </row>
    <row r="831" spans="2:4" x14ac:dyDescent="0.35">
      <c r="B831" s="4">
        <v>0.83851061498639601</v>
      </c>
      <c r="C831" s="4">
        <f t="shared" si="28"/>
        <v>0.52838411491259063</v>
      </c>
      <c r="D831" s="4">
        <f t="shared" si="29"/>
        <v>0.52829999999999999</v>
      </c>
    </row>
    <row r="832" spans="2:4" x14ac:dyDescent="0.35">
      <c r="B832" s="4">
        <v>0.8385424773245147</v>
      </c>
      <c r="C832" s="4">
        <f t="shared" si="28"/>
        <v>0.52827012088961556</v>
      </c>
      <c r="D832" s="4">
        <f t="shared" si="29"/>
        <v>0.5282</v>
      </c>
    </row>
    <row r="833" spans="2:4" x14ac:dyDescent="0.35">
      <c r="B833" s="4">
        <v>0.84023505893648887</v>
      </c>
      <c r="C833" s="4">
        <f t="shared" si="28"/>
        <v>0.52222078266965821</v>
      </c>
      <c r="D833" s="4">
        <f t="shared" si="29"/>
        <v>0.5222</v>
      </c>
    </row>
    <row r="834" spans="2:4" x14ac:dyDescent="0.35">
      <c r="B834" s="4">
        <v>0.84030357314637283</v>
      </c>
      <c r="C834" s="4">
        <f t="shared" si="28"/>
        <v>0.52197616748992737</v>
      </c>
      <c r="D834" s="4">
        <f t="shared" si="29"/>
        <v>0.52190000000000003</v>
      </c>
    </row>
    <row r="835" spans="2:4" x14ac:dyDescent="0.35">
      <c r="B835" s="4">
        <v>0.84103614384004499</v>
      </c>
      <c r="C835" s="4">
        <f t="shared" ref="C835:C898" si="30">-LN(B835)/$A$2</f>
        <v>0.51936192814509474</v>
      </c>
      <c r="D835" s="4">
        <f t="shared" ref="D835:D898" si="31">TRUNC(C835, $H$5)</f>
        <v>0.51929999999999998</v>
      </c>
    </row>
    <row r="836" spans="2:4" x14ac:dyDescent="0.35">
      <c r="B836" s="4">
        <v>0.84394598982614644</v>
      </c>
      <c r="C836" s="4">
        <f t="shared" si="30"/>
        <v>0.50900033859242533</v>
      </c>
      <c r="D836" s="4">
        <f t="shared" si="31"/>
        <v>0.50900000000000001</v>
      </c>
    </row>
    <row r="837" spans="2:4" x14ac:dyDescent="0.35">
      <c r="B837" s="4">
        <v>0.84485141863818081</v>
      </c>
      <c r="C837" s="4">
        <f t="shared" si="30"/>
        <v>0.50578350905117986</v>
      </c>
      <c r="D837" s="4">
        <f t="shared" si="31"/>
        <v>0.50570000000000004</v>
      </c>
    </row>
    <row r="838" spans="2:4" x14ac:dyDescent="0.35">
      <c r="B838" s="4">
        <v>0.84600054661054369</v>
      </c>
      <c r="C838" s="4">
        <f t="shared" si="30"/>
        <v>0.50170581979310624</v>
      </c>
      <c r="D838" s="4">
        <f t="shared" si="31"/>
        <v>0.50170000000000003</v>
      </c>
    </row>
    <row r="839" spans="2:4" x14ac:dyDescent="0.35">
      <c r="B839" s="4">
        <v>0.84827045779355981</v>
      </c>
      <c r="C839" s="4">
        <f t="shared" si="30"/>
        <v>0.49366727388666631</v>
      </c>
      <c r="D839" s="4">
        <f t="shared" si="31"/>
        <v>0.49359999999999998</v>
      </c>
    </row>
    <row r="840" spans="2:4" x14ac:dyDescent="0.35">
      <c r="B840" s="4">
        <v>0.84960271245673502</v>
      </c>
      <c r="C840" s="4">
        <f t="shared" si="30"/>
        <v>0.48895930761472589</v>
      </c>
      <c r="D840" s="4">
        <f t="shared" si="31"/>
        <v>0.4889</v>
      </c>
    </row>
    <row r="841" spans="2:4" x14ac:dyDescent="0.35">
      <c r="B841" s="4">
        <v>0.85069166476619607</v>
      </c>
      <c r="C841" s="4">
        <f t="shared" si="30"/>
        <v>0.48511661141010726</v>
      </c>
      <c r="D841" s="4">
        <f t="shared" si="31"/>
        <v>0.48509999999999998</v>
      </c>
    </row>
    <row r="842" spans="2:4" x14ac:dyDescent="0.35">
      <c r="B842" s="4">
        <v>0.85402683959738146</v>
      </c>
      <c r="C842" s="4">
        <f t="shared" si="30"/>
        <v>0.47337797276232391</v>
      </c>
      <c r="D842" s="4">
        <f t="shared" si="31"/>
        <v>0.4733</v>
      </c>
    </row>
    <row r="843" spans="2:4" x14ac:dyDescent="0.35">
      <c r="B843" s="4">
        <v>0.85531012782987081</v>
      </c>
      <c r="C843" s="4">
        <f t="shared" si="30"/>
        <v>0.46887345961584836</v>
      </c>
      <c r="D843" s="4">
        <f t="shared" si="31"/>
        <v>0.46879999999999999</v>
      </c>
    </row>
    <row r="844" spans="2:4" x14ac:dyDescent="0.35">
      <c r="B844" s="4">
        <v>0.85716283705453777</v>
      </c>
      <c r="C844" s="4">
        <f t="shared" si="30"/>
        <v>0.46238211060590695</v>
      </c>
      <c r="D844" s="4">
        <f t="shared" si="31"/>
        <v>0.46229999999999999</v>
      </c>
    </row>
    <row r="845" spans="2:4" x14ac:dyDescent="0.35">
      <c r="B845" s="4">
        <v>0.85871084267795528</v>
      </c>
      <c r="C845" s="4">
        <f t="shared" si="30"/>
        <v>0.45696910359374887</v>
      </c>
      <c r="D845" s="4">
        <f t="shared" si="31"/>
        <v>0.45689999999999997</v>
      </c>
    </row>
    <row r="846" spans="2:4" x14ac:dyDescent="0.35">
      <c r="B846" s="4">
        <v>0.86080279352198763</v>
      </c>
      <c r="C846" s="4">
        <f t="shared" si="30"/>
        <v>0.44966953295205253</v>
      </c>
      <c r="D846" s="4">
        <f t="shared" si="31"/>
        <v>0.4496</v>
      </c>
    </row>
    <row r="847" spans="2:4" x14ac:dyDescent="0.35">
      <c r="B847" s="4">
        <v>0.86105183494794313</v>
      </c>
      <c r="C847" s="4">
        <f t="shared" si="30"/>
        <v>0.44880171952492226</v>
      </c>
      <c r="D847" s="4">
        <f t="shared" si="31"/>
        <v>0.44879999999999998</v>
      </c>
    </row>
    <row r="848" spans="2:4" x14ac:dyDescent="0.35">
      <c r="B848" s="4">
        <v>0.86110557859769088</v>
      </c>
      <c r="C848" s="4">
        <f t="shared" si="30"/>
        <v>0.4486144765376931</v>
      </c>
      <c r="D848" s="4">
        <f t="shared" si="31"/>
        <v>0.4486</v>
      </c>
    </row>
    <row r="849" spans="2:4" x14ac:dyDescent="0.35">
      <c r="B849" s="4">
        <v>0.8617820718354201</v>
      </c>
      <c r="C849" s="4">
        <f t="shared" si="30"/>
        <v>0.44625857153486181</v>
      </c>
      <c r="D849" s="4">
        <f t="shared" si="31"/>
        <v>0.44619999999999999</v>
      </c>
    </row>
    <row r="850" spans="2:4" x14ac:dyDescent="0.35">
      <c r="B850" s="4">
        <v>0.8620889626963526</v>
      </c>
      <c r="C850" s="4">
        <f t="shared" si="30"/>
        <v>0.44519042597863256</v>
      </c>
      <c r="D850" s="4">
        <f t="shared" si="31"/>
        <v>0.4451</v>
      </c>
    </row>
    <row r="851" spans="2:4" x14ac:dyDescent="0.35">
      <c r="B851" s="4">
        <v>0.86239246349394394</v>
      </c>
      <c r="C851" s="4">
        <f t="shared" si="30"/>
        <v>0.44413445357052589</v>
      </c>
      <c r="D851" s="4">
        <f t="shared" si="31"/>
        <v>0.44409999999999999</v>
      </c>
    </row>
    <row r="852" spans="2:4" x14ac:dyDescent="0.35">
      <c r="B852" s="4">
        <v>0.86275953003739436</v>
      </c>
      <c r="C852" s="4">
        <f t="shared" si="30"/>
        <v>0.44285781284426123</v>
      </c>
      <c r="D852" s="4">
        <f t="shared" si="31"/>
        <v>0.44280000000000003</v>
      </c>
    </row>
    <row r="853" spans="2:4" x14ac:dyDescent="0.35">
      <c r="B853" s="4">
        <v>0.86298383222404906</v>
      </c>
      <c r="C853" s="4">
        <f t="shared" si="30"/>
        <v>0.44207796738349531</v>
      </c>
      <c r="D853" s="4">
        <f t="shared" si="31"/>
        <v>0.442</v>
      </c>
    </row>
    <row r="854" spans="2:4" x14ac:dyDescent="0.35">
      <c r="B854" s="4">
        <v>0.86369008245307388</v>
      </c>
      <c r="C854" s="4">
        <f t="shared" si="30"/>
        <v>0.43962382617336815</v>
      </c>
      <c r="D854" s="4">
        <f t="shared" si="31"/>
        <v>0.43959999999999999</v>
      </c>
    </row>
    <row r="855" spans="2:4" x14ac:dyDescent="0.35">
      <c r="B855" s="4">
        <v>0.86579228291331223</v>
      </c>
      <c r="C855" s="4">
        <f t="shared" si="30"/>
        <v>0.43233077177405305</v>
      </c>
      <c r="D855" s="4">
        <f t="shared" si="31"/>
        <v>0.43230000000000002</v>
      </c>
    </row>
    <row r="856" spans="2:4" x14ac:dyDescent="0.35">
      <c r="B856" s="4">
        <v>0.86601944227227601</v>
      </c>
      <c r="C856" s="4">
        <f t="shared" si="30"/>
        <v>0.43154376003266226</v>
      </c>
      <c r="D856" s="4">
        <f t="shared" si="31"/>
        <v>0.43149999999999999</v>
      </c>
    </row>
    <row r="857" spans="2:4" x14ac:dyDescent="0.35">
      <c r="B857" s="4">
        <v>0.86602427294321316</v>
      </c>
      <c r="C857" s="4">
        <f t="shared" si="30"/>
        <v>0.43152702602914467</v>
      </c>
      <c r="D857" s="4">
        <f t="shared" si="31"/>
        <v>0.43149999999999999</v>
      </c>
    </row>
    <row r="858" spans="2:4" x14ac:dyDescent="0.35">
      <c r="B858" s="4">
        <v>0.86610991044505325</v>
      </c>
      <c r="C858" s="4">
        <f t="shared" si="30"/>
        <v>0.43123038329996877</v>
      </c>
      <c r="D858" s="4">
        <f t="shared" si="31"/>
        <v>0.43120000000000003</v>
      </c>
    </row>
    <row r="859" spans="2:4" x14ac:dyDescent="0.35">
      <c r="B859" s="4">
        <v>0.86660996006306268</v>
      </c>
      <c r="C859" s="4">
        <f t="shared" si="30"/>
        <v>0.42949882943346263</v>
      </c>
      <c r="D859" s="4">
        <f t="shared" si="31"/>
        <v>0.4294</v>
      </c>
    </row>
    <row r="860" spans="2:4" x14ac:dyDescent="0.35">
      <c r="B860" s="4">
        <v>0.86839767192760831</v>
      </c>
      <c r="C860" s="4">
        <f t="shared" si="30"/>
        <v>0.42331656557165287</v>
      </c>
      <c r="D860" s="4">
        <f t="shared" si="31"/>
        <v>0.42330000000000001</v>
      </c>
    </row>
    <row r="861" spans="2:4" x14ac:dyDescent="0.35">
      <c r="B861" s="4">
        <v>0.87031840684373318</v>
      </c>
      <c r="C861" s="4">
        <f t="shared" si="30"/>
        <v>0.41668844823534817</v>
      </c>
      <c r="D861" s="4">
        <f t="shared" si="31"/>
        <v>0.41660000000000003</v>
      </c>
    </row>
    <row r="862" spans="2:4" x14ac:dyDescent="0.35">
      <c r="B862" s="4">
        <v>0.87064954180085585</v>
      </c>
      <c r="C862" s="4">
        <f t="shared" si="30"/>
        <v>0.41554723838812402</v>
      </c>
      <c r="D862" s="4">
        <f t="shared" si="31"/>
        <v>0.41549999999999998</v>
      </c>
    </row>
    <row r="863" spans="2:4" x14ac:dyDescent="0.35">
      <c r="B863" s="4">
        <v>0.87076005346912344</v>
      </c>
      <c r="C863" s="4">
        <f t="shared" si="30"/>
        <v>0.4151664721328463</v>
      </c>
      <c r="D863" s="4">
        <f t="shared" si="31"/>
        <v>0.41510000000000002</v>
      </c>
    </row>
    <row r="864" spans="2:4" x14ac:dyDescent="0.35">
      <c r="B864" s="4">
        <v>0.87080472663492026</v>
      </c>
      <c r="C864" s="4">
        <f t="shared" si="30"/>
        <v>0.41501256514190238</v>
      </c>
      <c r="D864" s="4">
        <f t="shared" si="31"/>
        <v>0.41499999999999998</v>
      </c>
    </row>
    <row r="865" spans="2:4" x14ac:dyDescent="0.35">
      <c r="B865" s="4">
        <v>0.87127153115849132</v>
      </c>
      <c r="C865" s="4">
        <f t="shared" si="30"/>
        <v>0.41340481278552221</v>
      </c>
      <c r="D865" s="4">
        <f t="shared" si="31"/>
        <v>0.41339999999999999</v>
      </c>
    </row>
    <row r="866" spans="2:4" x14ac:dyDescent="0.35">
      <c r="B866" s="4">
        <v>0.87216842736754696</v>
      </c>
      <c r="C866" s="4">
        <f t="shared" si="30"/>
        <v>0.41031816922045844</v>
      </c>
      <c r="D866" s="4">
        <f t="shared" si="31"/>
        <v>0.4103</v>
      </c>
    </row>
    <row r="867" spans="2:4" x14ac:dyDescent="0.35">
      <c r="B867" s="4">
        <v>0.87316884015302232</v>
      </c>
      <c r="C867" s="4">
        <f t="shared" si="30"/>
        <v>0.40687901881559257</v>
      </c>
      <c r="D867" s="4">
        <f t="shared" si="31"/>
        <v>0.40679999999999999</v>
      </c>
    </row>
    <row r="868" spans="2:4" x14ac:dyDescent="0.35">
      <c r="B868" s="4">
        <v>0.87366000885105632</v>
      </c>
      <c r="C868" s="4">
        <f t="shared" si="30"/>
        <v>0.40519195470078334</v>
      </c>
      <c r="D868" s="4">
        <f t="shared" si="31"/>
        <v>0.40510000000000002</v>
      </c>
    </row>
    <row r="869" spans="2:4" x14ac:dyDescent="0.35">
      <c r="B869" s="4">
        <v>0.87475563102472287</v>
      </c>
      <c r="C869" s="4">
        <f t="shared" si="30"/>
        <v>0.40143213137701611</v>
      </c>
      <c r="D869" s="4">
        <f t="shared" si="31"/>
        <v>0.40139999999999998</v>
      </c>
    </row>
    <row r="870" spans="2:4" x14ac:dyDescent="0.35">
      <c r="B870" s="4">
        <v>0.87480233272472552</v>
      </c>
      <c r="C870" s="4">
        <f t="shared" si="30"/>
        <v>0.40127197080738169</v>
      </c>
      <c r="D870" s="4">
        <f t="shared" si="31"/>
        <v>0.4012</v>
      </c>
    </row>
    <row r="871" spans="2:4" x14ac:dyDescent="0.35">
      <c r="B871" s="4">
        <v>0.87573919102041453</v>
      </c>
      <c r="C871" s="4">
        <f t="shared" si="30"/>
        <v>0.39806087856275019</v>
      </c>
      <c r="D871" s="4">
        <f t="shared" si="31"/>
        <v>0.39800000000000002</v>
      </c>
    </row>
    <row r="872" spans="2:4" x14ac:dyDescent="0.35">
      <c r="B872" s="4">
        <v>0.87606671282452286</v>
      </c>
      <c r="C872" s="4">
        <f t="shared" si="30"/>
        <v>0.39693910425931056</v>
      </c>
      <c r="D872" s="4">
        <f t="shared" si="31"/>
        <v>0.39689999999999998</v>
      </c>
    </row>
    <row r="873" spans="2:4" x14ac:dyDescent="0.35">
      <c r="B873" s="4">
        <v>0.87690880921324865</v>
      </c>
      <c r="C873" s="4">
        <f t="shared" si="30"/>
        <v>0.39405681716659874</v>
      </c>
      <c r="D873" s="4">
        <f t="shared" si="31"/>
        <v>0.39400000000000002</v>
      </c>
    </row>
    <row r="874" spans="2:4" x14ac:dyDescent="0.35">
      <c r="B874" s="4">
        <v>0.8773424467376425</v>
      </c>
      <c r="C874" s="4">
        <f t="shared" si="30"/>
        <v>0.39257366292028928</v>
      </c>
      <c r="D874" s="4">
        <f t="shared" si="31"/>
        <v>0.39250000000000002</v>
      </c>
    </row>
    <row r="875" spans="2:4" x14ac:dyDescent="0.35">
      <c r="B875" s="4">
        <v>0.87823550790821392</v>
      </c>
      <c r="C875" s="4">
        <f t="shared" si="30"/>
        <v>0.3895214672194649</v>
      </c>
      <c r="D875" s="4">
        <f t="shared" si="31"/>
        <v>0.38950000000000001</v>
      </c>
    </row>
    <row r="876" spans="2:4" x14ac:dyDescent="0.35">
      <c r="B876" s="4">
        <v>0.87852133869273918</v>
      </c>
      <c r="C876" s="4">
        <f t="shared" si="30"/>
        <v>0.38854524519670569</v>
      </c>
      <c r="D876" s="4">
        <f t="shared" si="31"/>
        <v>0.38850000000000001</v>
      </c>
    </row>
    <row r="877" spans="2:4" x14ac:dyDescent="0.35">
      <c r="B877" s="4">
        <v>0.88488788320026157</v>
      </c>
      <c r="C877" s="4">
        <f t="shared" si="30"/>
        <v>0.36688298294680255</v>
      </c>
      <c r="D877" s="4">
        <f t="shared" si="31"/>
        <v>0.36680000000000001</v>
      </c>
    </row>
    <row r="878" spans="2:4" x14ac:dyDescent="0.35">
      <c r="B878" s="4">
        <v>0.8855534423447915</v>
      </c>
      <c r="C878" s="4">
        <f t="shared" si="30"/>
        <v>0.36462741254315378</v>
      </c>
      <c r="D878" s="4">
        <f t="shared" si="31"/>
        <v>0.36459999999999998</v>
      </c>
    </row>
    <row r="879" spans="2:4" x14ac:dyDescent="0.35">
      <c r="B879" s="4">
        <v>0.88560755343604591</v>
      </c>
      <c r="C879" s="4">
        <f t="shared" si="30"/>
        <v>0.36444410535176863</v>
      </c>
      <c r="D879" s="4">
        <f t="shared" si="31"/>
        <v>0.3644</v>
      </c>
    </row>
    <row r="880" spans="2:4" x14ac:dyDescent="0.35">
      <c r="B880" s="4">
        <v>0.88614769713884256</v>
      </c>
      <c r="C880" s="4">
        <f t="shared" si="30"/>
        <v>0.36261492363147618</v>
      </c>
      <c r="D880" s="4">
        <f t="shared" si="31"/>
        <v>0.36259999999999998</v>
      </c>
    </row>
    <row r="881" spans="2:4" x14ac:dyDescent="0.35">
      <c r="B881" s="4">
        <v>0.88831423614748184</v>
      </c>
      <c r="C881" s="4">
        <f t="shared" si="30"/>
        <v>0.35528918715471453</v>
      </c>
      <c r="D881" s="4">
        <f t="shared" si="31"/>
        <v>0.35520000000000002</v>
      </c>
    </row>
    <row r="882" spans="2:4" x14ac:dyDescent="0.35">
      <c r="B882" s="4">
        <v>0.88920076392358527</v>
      </c>
      <c r="C882" s="4">
        <f t="shared" si="30"/>
        <v>0.35229671333736245</v>
      </c>
      <c r="D882" s="4">
        <f t="shared" si="31"/>
        <v>0.35220000000000001</v>
      </c>
    </row>
    <row r="883" spans="2:4" x14ac:dyDescent="0.35">
      <c r="B883" s="4">
        <v>0.89026399192151662</v>
      </c>
      <c r="C883" s="4">
        <f t="shared" si="30"/>
        <v>0.34871172030741426</v>
      </c>
      <c r="D883" s="4">
        <f t="shared" si="31"/>
        <v>0.34870000000000001</v>
      </c>
    </row>
    <row r="884" spans="2:4" x14ac:dyDescent="0.35">
      <c r="B884" s="4">
        <v>0.89195809202911047</v>
      </c>
      <c r="C884" s="4">
        <f t="shared" si="30"/>
        <v>0.34300838860788913</v>
      </c>
      <c r="D884" s="4">
        <f t="shared" si="31"/>
        <v>0.34300000000000003</v>
      </c>
    </row>
    <row r="885" spans="2:4" x14ac:dyDescent="0.35">
      <c r="B885" s="4">
        <v>0.89208051450139758</v>
      </c>
      <c r="C885" s="4">
        <f t="shared" si="30"/>
        <v>0.3425966627449023</v>
      </c>
      <c r="D885" s="4">
        <f t="shared" si="31"/>
        <v>0.34250000000000003</v>
      </c>
    </row>
    <row r="886" spans="2:4" x14ac:dyDescent="0.35">
      <c r="B886" s="4">
        <v>0.8922246953855949</v>
      </c>
      <c r="C886" s="4">
        <f t="shared" si="30"/>
        <v>0.34211183240182352</v>
      </c>
      <c r="D886" s="4">
        <f t="shared" si="31"/>
        <v>0.34210000000000002</v>
      </c>
    </row>
    <row r="887" spans="2:4" x14ac:dyDescent="0.35">
      <c r="B887" s="4">
        <v>0.89365829254890561</v>
      </c>
      <c r="C887" s="4">
        <f t="shared" si="30"/>
        <v>0.33729539992244678</v>
      </c>
      <c r="D887" s="4">
        <f t="shared" si="31"/>
        <v>0.3372</v>
      </c>
    </row>
    <row r="888" spans="2:4" x14ac:dyDescent="0.35">
      <c r="B888" s="4">
        <v>0.89472012910304455</v>
      </c>
      <c r="C888" s="4">
        <f t="shared" si="30"/>
        <v>0.33373294356737176</v>
      </c>
      <c r="D888" s="4">
        <f t="shared" si="31"/>
        <v>0.3337</v>
      </c>
    </row>
    <row r="889" spans="2:4" x14ac:dyDescent="0.35">
      <c r="B889" s="4">
        <v>0.89801443066064224</v>
      </c>
      <c r="C889" s="4">
        <f t="shared" si="30"/>
        <v>0.32270742309317074</v>
      </c>
      <c r="D889" s="4">
        <f t="shared" si="31"/>
        <v>0.32269999999999999</v>
      </c>
    </row>
    <row r="890" spans="2:4" x14ac:dyDescent="0.35">
      <c r="B890" s="4">
        <v>0.89935149785670943</v>
      </c>
      <c r="C890" s="4">
        <f t="shared" si="30"/>
        <v>0.31824399996437702</v>
      </c>
      <c r="D890" s="4">
        <f t="shared" si="31"/>
        <v>0.31819999999999998</v>
      </c>
    </row>
    <row r="891" spans="2:4" x14ac:dyDescent="0.35">
      <c r="B891" s="4">
        <v>0.90057548481648764</v>
      </c>
      <c r="C891" s="4">
        <f t="shared" si="30"/>
        <v>0.31416387729197093</v>
      </c>
      <c r="D891" s="4">
        <f t="shared" si="31"/>
        <v>0.31409999999999999</v>
      </c>
    </row>
    <row r="892" spans="2:4" x14ac:dyDescent="0.35">
      <c r="B892" s="4">
        <v>0.90061438745397626</v>
      </c>
      <c r="C892" s="4">
        <f t="shared" si="30"/>
        <v>0.31403428749771239</v>
      </c>
      <c r="D892" s="4">
        <f t="shared" si="31"/>
        <v>0.314</v>
      </c>
    </row>
    <row r="893" spans="2:4" x14ac:dyDescent="0.35">
      <c r="B893" s="4">
        <v>0.9016569075169335</v>
      </c>
      <c r="C893" s="4">
        <f t="shared" si="30"/>
        <v>0.3105635996535146</v>
      </c>
      <c r="D893" s="4">
        <f t="shared" si="31"/>
        <v>0.3105</v>
      </c>
    </row>
    <row r="894" spans="2:4" x14ac:dyDescent="0.35">
      <c r="B894" s="4">
        <v>0.90183632336799591</v>
      </c>
      <c r="C894" s="4">
        <f t="shared" si="30"/>
        <v>0.30996670519808184</v>
      </c>
      <c r="D894" s="4">
        <f t="shared" si="31"/>
        <v>0.30990000000000001</v>
      </c>
    </row>
    <row r="895" spans="2:4" x14ac:dyDescent="0.35">
      <c r="B895" s="4">
        <v>0.90193289046834624</v>
      </c>
      <c r="C895" s="4">
        <f t="shared" si="30"/>
        <v>0.30964548749561138</v>
      </c>
      <c r="D895" s="4">
        <f t="shared" si="31"/>
        <v>0.30959999999999999</v>
      </c>
    </row>
    <row r="896" spans="2:4" x14ac:dyDescent="0.35">
      <c r="B896" s="4">
        <v>0.90326791785526295</v>
      </c>
      <c r="C896" s="4">
        <f t="shared" si="30"/>
        <v>0.30520821617106314</v>
      </c>
      <c r="D896" s="4">
        <f t="shared" si="31"/>
        <v>0.30520000000000003</v>
      </c>
    </row>
    <row r="897" spans="2:4" x14ac:dyDescent="0.35">
      <c r="B897" s="4">
        <v>0.90348910736078392</v>
      </c>
      <c r="C897" s="4">
        <f t="shared" si="30"/>
        <v>0.30447367521108137</v>
      </c>
      <c r="D897" s="4">
        <f t="shared" si="31"/>
        <v>0.3044</v>
      </c>
    </row>
    <row r="898" spans="2:4" x14ac:dyDescent="0.35">
      <c r="B898" s="4">
        <v>0.90648730695283497</v>
      </c>
      <c r="C898" s="4">
        <f t="shared" si="30"/>
        <v>0.29453475343074476</v>
      </c>
      <c r="D898" s="4">
        <f t="shared" si="31"/>
        <v>0.29449999999999998</v>
      </c>
    </row>
    <row r="899" spans="2:4" x14ac:dyDescent="0.35">
      <c r="B899" s="4">
        <v>0.90720546311889227</v>
      </c>
      <c r="C899" s="4">
        <f t="shared" ref="C899:C962" si="32">-LN(B899)/$A$2</f>
        <v>0.2921589722109913</v>
      </c>
      <c r="D899" s="4">
        <f t="shared" ref="D899:D962" si="33">TRUNC(C899, $H$5)</f>
        <v>0.29210000000000003</v>
      </c>
    </row>
    <row r="900" spans="2:4" x14ac:dyDescent="0.35">
      <c r="B900" s="4">
        <v>0.9127535253969743</v>
      </c>
      <c r="C900" s="4">
        <f t="shared" si="32"/>
        <v>0.27386818818990016</v>
      </c>
      <c r="D900" s="4">
        <f t="shared" si="33"/>
        <v>0.27379999999999999</v>
      </c>
    </row>
    <row r="901" spans="2:4" x14ac:dyDescent="0.35">
      <c r="B901" s="4">
        <v>0.9141216616653276</v>
      </c>
      <c r="C901" s="4">
        <f t="shared" si="32"/>
        <v>0.26937482202954494</v>
      </c>
      <c r="D901" s="4">
        <f t="shared" si="33"/>
        <v>0.26929999999999998</v>
      </c>
    </row>
    <row r="902" spans="2:4" x14ac:dyDescent="0.35">
      <c r="B902" s="4">
        <v>0.91454748063669555</v>
      </c>
      <c r="C902" s="4">
        <f t="shared" si="32"/>
        <v>0.26797767816394141</v>
      </c>
      <c r="D902" s="4">
        <f t="shared" si="33"/>
        <v>0.26790000000000003</v>
      </c>
    </row>
    <row r="903" spans="2:4" x14ac:dyDescent="0.35">
      <c r="B903" s="4">
        <v>0.91520427932672599</v>
      </c>
      <c r="C903" s="4">
        <f t="shared" si="32"/>
        <v>0.26582394758929956</v>
      </c>
      <c r="D903" s="4">
        <f t="shared" si="33"/>
        <v>0.26579999999999998</v>
      </c>
    </row>
    <row r="904" spans="2:4" x14ac:dyDescent="0.35">
      <c r="B904" s="4">
        <v>0.91531073233873328</v>
      </c>
      <c r="C904" s="4">
        <f t="shared" si="32"/>
        <v>0.26547501951785879</v>
      </c>
      <c r="D904" s="4">
        <f t="shared" si="33"/>
        <v>0.26540000000000002</v>
      </c>
    </row>
    <row r="905" spans="2:4" x14ac:dyDescent="0.35">
      <c r="B905" s="4">
        <v>0.91575875615489921</v>
      </c>
      <c r="C905" s="4">
        <f t="shared" si="32"/>
        <v>0.2640069469146441</v>
      </c>
      <c r="D905" s="4">
        <f t="shared" si="33"/>
        <v>0.26400000000000001</v>
      </c>
    </row>
    <row r="906" spans="2:4" x14ac:dyDescent="0.35">
      <c r="B906" s="4">
        <v>0.91717015071555841</v>
      </c>
      <c r="C906" s="4">
        <f t="shared" si="32"/>
        <v>0.25938681734718605</v>
      </c>
      <c r="D906" s="4">
        <f t="shared" si="33"/>
        <v>0.25929999999999997</v>
      </c>
    </row>
    <row r="907" spans="2:4" x14ac:dyDescent="0.35">
      <c r="B907" s="4">
        <v>0.91724440416046205</v>
      </c>
      <c r="C907" s="4">
        <f t="shared" si="32"/>
        <v>0.25914394930600043</v>
      </c>
      <c r="D907" s="4">
        <f t="shared" si="33"/>
        <v>0.2591</v>
      </c>
    </row>
    <row r="908" spans="2:4" x14ac:dyDescent="0.35">
      <c r="B908" s="4">
        <v>0.92064412586790234</v>
      </c>
      <c r="C908" s="4">
        <f t="shared" si="32"/>
        <v>0.24804515132265542</v>
      </c>
      <c r="D908" s="4">
        <f t="shared" si="33"/>
        <v>0.248</v>
      </c>
    </row>
    <row r="909" spans="2:4" x14ac:dyDescent="0.35">
      <c r="B909" s="4">
        <v>0.92082326721277941</v>
      </c>
      <c r="C909" s="4">
        <f t="shared" si="32"/>
        <v>0.24746146025286408</v>
      </c>
      <c r="D909" s="4">
        <f t="shared" si="33"/>
        <v>0.24740000000000001</v>
      </c>
    </row>
    <row r="910" spans="2:4" x14ac:dyDescent="0.35">
      <c r="B910" s="4">
        <v>0.92329676900399682</v>
      </c>
      <c r="C910" s="4">
        <f t="shared" si="32"/>
        <v>0.23941370882897858</v>
      </c>
      <c r="D910" s="4">
        <f t="shared" si="33"/>
        <v>0.2394</v>
      </c>
    </row>
    <row r="911" spans="2:4" x14ac:dyDescent="0.35">
      <c r="B911" s="4">
        <v>0.92353503631717015</v>
      </c>
      <c r="C911" s="4">
        <f t="shared" si="32"/>
        <v>0.238639624322283</v>
      </c>
      <c r="D911" s="4">
        <f t="shared" si="33"/>
        <v>0.23860000000000001</v>
      </c>
    </row>
    <row r="912" spans="2:4" x14ac:dyDescent="0.35">
      <c r="B912" s="4">
        <v>0.92586194769282026</v>
      </c>
      <c r="C912" s="4">
        <f t="shared" si="32"/>
        <v>0.23109042004546501</v>
      </c>
      <c r="D912" s="4">
        <f t="shared" si="33"/>
        <v>0.23100000000000001</v>
      </c>
    </row>
    <row r="913" spans="2:4" x14ac:dyDescent="0.35">
      <c r="B913" s="4">
        <v>0.92617667450386421</v>
      </c>
      <c r="C913" s="4">
        <f t="shared" si="32"/>
        <v>0.23007080800184504</v>
      </c>
      <c r="D913" s="4">
        <f t="shared" si="33"/>
        <v>0.23</v>
      </c>
    </row>
    <row r="914" spans="2:4" x14ac:dyDescent="0.35">
      <c r="B914" s="4">
        <v>0.92673115203314305</v>
      </c>
      <c r="C914" s="4">
        <f t="shared" si="32"/>
        <v>0.22827532458527572</v>
      </c>
      <c r="D914" s="4">
        <f t="shared" si="33"/>
        <v>0.22819999999999999</v>
      </c>
    </row>
    <row r="915" spans="2:4" x14ac:dyDescent="0.35">
      <c r="B915" s="4">
        <v>0.92806724951005282</v>
      </c>
      <c r="C915" s="4">
        <f t="shared" si="32"/>
        <v>0.22395324503129904</v>
      </c>
      <c r="D915" s="4">
        <f t="shared" si="33"/>
        <v>0.22389999999999999</v>
      </c>
    </row>
    <row r="916" spans="2:4" x14ac:dyDescent="0.35">
      <c r="B916" s="4">
        <v>0.92828898472270693</v>
      </c>
      <c r="C916" s="4">
        <f t="shared" si="32"/>
        <v>0.22323656616453952</v>
      </c>
      <c r="D916" s="4">
        <f t="shared" si="33"/>
        <v>0.22320000000000001</v>
      </c>
    </row>
    <row r="917" spans="2:4" x14ac:dyDescent="0.35">
      <c r="B917" s="4">
        <v>0.93193780102698331</v>
      </c>
      <c r="C917" s="4">
        <f t="shared" si="32"/>
        <v>0.21146761085722912</v>
      </c>
      <c r="D917" s="4">
        <f t="shared" si="33"/>
        <v>0.2114</v>
      </c>
    </row>
    <row r="918" spans="2:4" x14ac:dyDescent="0.35">
      <c r="B918" s="4">
        <v>0.93204444596789682</v>
      </c>
      <c r="C918" s="4">
        <f t="shared" si="32"/>
        <v>0.21112432988059385</v>
      </c>
      <c r="D918" s="4">
        <f t="shared" si="33"/>
        <v>0.21110000000000001</v>
      </c>
    </row>
    <row r="919" spans="2:4" x14ac:dyDescent="0.35">
      <c r="B919" s="4">
        <v>0.93269974535776423</v>
      </c>
      <c r="C919" s="4">
        <f t="shared" si="32"/>
        <v>0.20901583879675326</v>
      </c>
      <c r="D919" s="4">
        <f t="shared" si="33"/>
        <v>0.20899999999999999</v>
      </c>
    </row>
    <row r="920" spans="2:4" x14ac:dyDescent="0.35">
      <c r="B920" s="4">
        <v>0.93305218718082961</v>
      </c>
      <c r="C920" s="4">
        <f t="shared" si="32"/>
        <v>0.20788243465729311</v>
      </c>
      <c r="D920" s="4">
        <f t="shared" si="33"/>
        <v>0.20780000000000001</v>
      </c>
    </row>
    <row r="921" spans="2:4" x14ac:dyDescent="0.35">
      <c r="B921" s="4">
        <v>0.93806390299692211</v>
      </c>
      <c r="C921" s="4">
        <f t="shared" si="32"/>
        <v>0.19181161630215413</v>
      </c>
      <c r="D921" s="4">
        <f t="shared" si="33"/>
        <v>0.1918</v>
      </c>
    </row>
    <row r="922" spans="2:4" x14ac:dyDescent="0.35">
      <c r="B922" s="4">
        <v>0.93897797703989616</v>
      </c>
      <c r="C922" s="4">
        <f t="shared" si="32"/>
        <v>0.18888976104164507</v>
      </c>
      <c r="D922" s="4">
        <f t="shared" si="33"/>
        <v>0.1888</v>
      </c>
    </row>
    <row r="923" spans="2:4" x14ac:dyDescent="0.35">
      <c r="B923" s="4">
        <v>0.94025162494643078</v>
      </c>
      <c r="C923" s="4">
        <f t="shared" si="32"/>
        <v>0.18482326027919513</v>
      </c>
      <c r="D923" s="4">
        <f t="shared" si="33"/>
        <v>0.18479999999999999</v>
      </c>
    </row>
    <row r="924" spans="2:4" x14ac:dyDescent="0.35">
      <c r="B924" s="4">
        <v>0.94027936458550077</v>
      </c>
      <c r="C924" s="4">
        <f t="shared" si="32"/>
        <v>0.18473475451387752</v>
      </c>
      <c r="D924" s="4">
        <f t="shared" si="33"/>
        <v>0.1847</v>
      </c>
    </row>
    <row r="925" spans="2:4" x14ac:dyDescent="0.35">
      <c r="B925" s="4">
        <v>0.94239522426639988</v>
      </c>
      <c r="C925" s="4">
        <f t="shared" si="32"/>
        <v>0.17799160118006296</v>
      </c>
      <c r="D925" s="4">
        <f t="shared" si="33"/>
        <v>0.1779</v>
      </c>
    </row>
    <row r="926" spans="2:4" x14ac:dyDescent="0.35">
      <c r="B926" s="4">
        <v>0.94460664844316389</v>
      </c>
      <c r="C926" s="4">
        <f t="shared" si="32"/>
        <v>0.17096004952828314</v>
      </c>
      <c r="D926" s="4">
        <f t="shared" si="33"/>
        <v>0.1709</v>
      </c>
    </row>
    <row r="927" spans="2:4" x14ac:dyDescent="0.35">
      <c r="B927" s="4">
        <v>0.94536699124738965</v>
      </c>
      <c r="C927" s="4">
        <f t="shared" si="32"/>
        <v>0.16854622905181263</v>
      </c>
      <c r="D927" s="4">
        <f t="shared" si="33"/>
        <v>0.16850000000000001</v>
      </c>
    </row>
    <row r="928" spans="2:4" x14ac:dyDescent="0.35">
      <c r="B928" s="4">
        <v>0.94637790312145875</v>
      </c>
      <c r="C928" s="4">
        <f t="shared" si="32"/>
        <v>0.16533994482193196</v>
      </c>
      <c r="D928" s="4">
        <f t="shared" si="33"/>
        <v>0.1653</v>
      </c>
    </row>
    <row r="929" spans="2:4" x14ac:dyDescent="0.35">
      <c r="B929" s="4">
        <v>0.94705407170033784</v>
      </c>
      <c r="C929" s="4">
        <f t="shared" si="32"/>
        <v>0.1631972686129706</v>
      </c>
      <c r="D929" s="4">
        <f t="shared" si="33"/>
        <v>0.16309999999999999</v>
      </c>
    </row>
    <row r="930" spans="2:4" x14ac:dyDescent="0.35">
      <c r="B930" s="4">
        <v>0.94777549817707918</v>
      </c>
      <c r="C930" s="4">
        <f t="shared" si="32"/>
        <v>0.16091286312425851</v>
      </c>
      <c r="D930" s="4">
        <f t="shared" si="33"/>
        <v>0.16089999999999999</v>
      </c>
    </row>
    <row r="931" spans="2:4" x14ac:dyDescent="0.35">
      <c r="B931" s="4">
        <v>0.9481965045579428</v>
      </c>
      <c r="C931" s="4">
        <f t="shared" si="32"/>
        <v>0.15958054475507616</v>
      </c>
      <c r="D931" s="4">
        <f t="shared" si="33"/>
        <v>0.1595</v>
      </c>
    </row>
    <row r="932" spans="2:4" x14ac:dyDescent="0.35">
      <c r="B932" s="4">
        <v>0.94988537473036116</v>
      </c>
      <c r="C932" s="4">
        <f t="shared" si="32"/>
        <v>0.15424187953770402</v>
      </c>
      <c r="D932" s="4">
        <f t="shared" si="33"/>
        <v>0.1542</v>
      </c>
    </row>
    <row r="933" spans="2:4" x14ac:dyDescent="0.35">
      <c r="B933" s="4">
        <v>0.95117781722752759</v>
      </c>
      <c r="C933" s="4">
        <f t="shared" si="32"/>
        <v>0.1501627641192709</v>
      </c>
      <c r="D933" s="4">
        <f t="shared" si="33"/>
        <v>0.15010000000000001</v>
      </c>
    </row>
    <row r="934" spans="2:4" x14ac:dyDescent="0.35">
      <c r="B934" s="4">
        <v>0.95192680345308589</v>
      </c>
      <c r="C934" s="4">
        <f t="shared" si="32"/>
        <v>0.14780140282755008</v>
      </c>
      <c r="D934" s="4">
        <f t="shared" si="33"/>
        <v>0.14779999999999999</v>
      </c>
    </row>
    <row r="935" spans="2:4" x14ac:dyDescent="0.35">
      <c r="B935" s="4">
        <v>0.95418409603280074</v>
      </c>
      <c r="C935" s="4">
        <f t="shared" si="32"/>
        <v>0.14069596010996707</v>
      </c>
      <c r="D935" s="4">
        <f t="shared" si="33"/>
        <v>0.1406</v>
      </c>
    </row>
    <row r="936" spans="2:4" x14ac:dyDescent="0.35">
      <c r="B936" s="4">
        <v>0.95471494110065058</v>
      </c>
      <c r="C936" s="4">
        <f t="shared" si="32"/>
        <v>0.13902742215838079</v>
      </c>
      <c r="D936" s="4">
        <f t="shared" si="33"/>
        <v>0.13900000000000001</v>
      </c>
    </row>
    <row r="937" spans="2:4" x14ac:dyDescent="0.35">
      <c r="B937" s="4">
        <v>0.95516912602464354</v>
      </c>
      <c r="C937" s="4">
        <f t="shared" si="32"/>
        <v>0.13760057660150357</v>
      </c>
      <c r="D937" s="4">
        <f t="shared" si="33"/>
        <v>0.1376</v>
      </c>
    </row>
    <row r="938" spans="2:4" x14ac:dyDescent="0.35">
      <c r="B938" s="4">
        <v>0.95580740052430935</v>
      </c>
      <c r="C938" s="4">
        <f t="shared" si="32"/>
        <v>0.13559655034204909</v>
      </c>
      <c r="D938" s="4">
        <f t="shared" si="33"/>
        <v>0.13550000000000001</v>
      </c>
    </row>
    <row r="939" spans="2:4" x14ac:dyDescent="0.35">
      <c r="B939" s="4">
        <v>0.95595337477675268</v>
      </c>
      <c r="C939" s="4">
        <f t="shared" si="32"/>
        <v>0.13513841482233468</v>
      </c>
      <c r="D939" s="4">
        <f t="shared" si="33"/>
        <v>0.1351</v>
      </c>
    </row>
    <row r="940" spans="2:4" x14ac:dyDescent="0.35">
      <c r="B940" s="4">
        <v>0.95706614449535399</v>
      </c>
      <c r="C940" s="4">
        <f t="shared" si="32"/>
        <v>0.13164832023763887</v>
      </c>
      <c r="D940" s="4">
        <f t="shared" si="33"/>
        <v>0.13159999999999999</v>
      </c>
    </row>
    <row r="941" spans="2:4" x14ac:dyDescent="0.35">
      <c r="B941" s="4">
        <v>0.95719430533731087</v>
      </c>
      <c r="C941" s="4">
        <f t="shared" si="32"/>
        <v>0.1312466167740598</v>
      </c>
      <c r="D941" s="4">
        <f t="shared" si="33"/>
        <v>0.13120000000000001</v>
      </c>
    </row>
    <row r="942" spans="2:4" x14ac:dyDescent="0.35">
      <c r="B942" s="4">
        <v>0.95735689650275324</v>
      </c>
      <c r="C942" s="4">
        <f t="shared" si="32"/>
        <v>0.13073707333951395</v>
      </c>
      <c r="D942" s="4">
        <f t="shared" si="33"/>
        <v>0.13070000000000001</v>
      </c>
    </row>
    <row r="943" spans="2:4" x14ac:dyDescent="0.35">
      <c r="B943" s="4">
        <v>0.95762974237459209</v>
      </c>
      <c r="C943" s="4">
        <f t="shared" si="32"/>
        <v>0.1298821977968467</v>
      </c>
      <c r="D943" s="4">
        <f t="shared" si="33"/>
        <v>0.1298</v>
      </c>
    </row>
    <row r="944" spans="2:4" x14ac:dyDescent="0.35">
      <c r="B944" s="4">
        <v>0.95817703020348532</v>
      </c>
      <c r="C944" s="4">
        <f t="shared" si="32"/>
        <v>0.12816817991691942</v>
      </c>
      <c r="D944" s="4">
        <f t="shared" si="33"/>
        <v>0.12809999999999999</v>
      </c>
    </row>
    <row r="945" spans="2:4" x14ac:dyDescent="0.35">
      <c r="B945" s="4">
        <v>0.95871125513990663</v>
      </c>
      <c r="C945" s="4">
        <f t="shared" si="32"/>
        <v>0.12649601689833204</v>
      </c>
      <c r="D945" s="4">
        <f t="shared" si="33"/>
        <v>0.12640000000000001</v>
      </c>
    </row>
    <row r="946" spans="2:4" x14ac:dyDescent="0.35">
      <c r="B946" s="4">
        <v>0.95953853564270986</v>
      </c>
      <c r="C946" s="4">
        <f t="shared" si="32"/>
        <v>0.12390840638566249</v>
      </c>
      <c r="D946" s="4">
        <f t="shared" si="33"/>
        <v>0.1239</v>
      </c>
    </row>
    <row r="947" spans="2:4" x14ac:dyDescent="0.35">
      <c r="B947" s="4">
        <v>0.95953970730558835</v>
      </c>
      <c r="C947" s="4">
        <f t="shared" si="32"/>
        <v>0.12390474318052909</v>
      </c>
      <c r="D947" s="4">
        <f t="shared" si="33"/>
        <v>0.1239</v>
      </c>
    </row>
    <row r="948" spans="2:4" x14ac:dyDescent="0.35">
      <c r="B948" s="4">
        <v>0.96124350427611449</v>
      </c>
      <c r="C948" s="4">
        <f t="shared" si="32"/>
        <v>0.11858254729569251</v>
      </c>
      <c r="D948" s="4">
        <f t="shared" si="33"/>
        <v>0.11849999999999999</v>
      </c>
    </row>
    <row r="949" spans="2:4" x14ac:dyDescent="0.35">
      <c r="B949" s="4">
        <v>0.96181958487804697</v>
      </c>
      <c r="C949" s="4">
        <f t="shared" si="32"/>
        <v>0.11678516283416214</v>
      </c>
      <c r="D949" s="4">
        <f t="shared" si="33"/>
        <v>0.1167</v>
      </c>
    </row>
    <row r="950" spans="2:4" x14ac:dyDescent="0.35">
      <c r="B950" s="4">
        <v>0.96236945873997415</v>
      </c>
      <c r="C950" s="4">
        <f t="shared" si="32"/>
        <v>0.11507054790465951</v>
      </c>
      <c r="D950" s="4">
        <f t="shared" si="33"/>
        <v>0.115</v>
      </c>
    </row>
    <row r="951" spans="2:4" x14ac:dyDescent="0.35">
      <c r="B951" s="4">
        <v>0.96448766771376793</v>
      </c>
      <c r="C951" s="4">
        <f t="shared" si="32"/>
        <v>0.10847469874288337</v>
      </c>
      <c r="D951" s="4">
        <f t="shared" si="33"/>
        <v>0.1084</v>
      </c>
    </row>
    <row r="952" spans="2:4" x14ac:dyDescent="0.35">
      <c r="B952" s="4">
        <v>0.9648444230908958</v>
      </c>
      <c r="C952" s="4">
        <f t="shared" si="32"/>
        <v>0.10736523070606085</v>
      </c>
      <c r="D952" s="4">
        <f t="shared" si="33"/>
        <v>0.10730000000000001</v>
      </c>
    </row>
    <row r="953" spans="2:4" x14ac:dyDescent="0.35">
      <c r="B953" s="4">
        <v>0.96589010663164487</v>
      </c>
      <c r="C953" s="4">
        <f t="shared" si="32"/>
        <v>0.10411563747541852</v>
      </c>
      <c r="D953" s="4">
        <f t="shared" si="33"/>
        <v>0.1041</v>
      </c>
    </row>
    <row r="954" spans="2:4" x14ac:dyDescent="0.35">
      <c r="B954" s="4">
        <v>0.96640032272576948</v>
      </c>
      <c r="C954" s="4">
        <f t="shared" si="32"/>
        <v>0.10253135356582466</v>
      </c>
      <c r="D954" s="4">
        <f t="shared" si="33"/>
        <v>0.10249999999999999</v>
      </c>
    </row>
    <row r="955" spans="2:4" x14ac:dyDescent="0.35">
      <c r="B955" s="4">
        <v>0.9664818193883149</v>
      </c>
      <c r="C955" s="4">
        <f t="shared" si="32"/>
        <v>0.10227837384972699</v>
      </c>
      <c r="D955" s="4">
        <f t="shared" si="33"/>
        <v>0.1022</v>
      </c>
    </row>
    <row r="956" spans="2:4" x14ac:dyDescent="0.35">
      <c r="B956" s="4">
        <v>0.9677028004438234</v>
      </c>
      <c r="C956" s="4">
        <f t="shared" si="32"/>
        <v>9.849078954622098E-2</v>
      </c>
      <c r="D956" s="4">
        <f t="shared" si="33"/>
        <v>9.8400000000000001E-2</v>
      </c>
    </row>
    <row r="957" spans="2:4" x14ac:dyDescent="0.35">
      <c r="B957" s="4">
        <v>0.97013928184982845</v>
      </c>
      <c r="C957" s="4">
        <f t="shared" si="32"/>
        <v>9.094688477038082E-2</v>
      </c>
      <c r="D957" s="4">
        <f t="shared" si="33"/>
        <v>9.0899999999999995E-2</v>
      </c>
    </row>
    <row r="958" spans="2:4" x14ac:dyDescent="0.35">
      <c r="B958" s="4">
        <v>0.97211514860391823</v>
      </c>
      <c r="C958" s="4">
        <f t="shared" si="32"/>
        <v>8.4843047688920425E-2</v>
      </c>
      <c r="D958" s="4">
        <f t="shared" si="33"/>
        <v>8.48E-2</v>
      </c>
    </row>
    <row r="959" spans="2:4" x14ac:dyDescent="0.35">
      <c r="B959" s="4">
        <v>0.97255242672335285</v>
      </c>
      <c r="C959" s="4">
        <f t="shared" si="32"/>
        <v>8.3493887146463441E-2</v>
      </c>
      <c r="D959" s="4">
        <f t="shared" si="33"/>
        <v>8.3400000000000002E-2</v>
      </c>
    </row>
    <row r="960" spans="2:4" x14ac:dyDescent="0.35">
      <c r="B960" s="4">
        <v>0.97375738574617732</v>
      </c>
      <c r="C960" s="4">
        <f t="shared" si="32"/>
        <v>7.9779290932484245E-2</v>
      </c>
      <c r="D960" s="4">
        <f t="shared" si="33"/>
        <v>7.9699999999999993E-2</v>
      </c>
    </row>
    <row r="961" spans="2:4" x14ac:dyDescent="0.35">
      <c r="B961" s="4">
        <v>0.97521472866602499</v>
      </c>
      <c r="C961" s="4">
        <f t="shared" si="32"/>
        <v>7.5292793109291933E-2</v>
      </c>
      <c r="D961" s="4">
        <f t="shared" si="33"/>
        <v>7.5200000000000003E-2</v>
      </c>
    </row>
    <row r="962" spans="2:4" x14ac:dyDescent="0.35">
      <c r="B962" s="4">
        <v>0.97610157586621404</v>
      </c>
      <c r="C962" s="4">
        <f t="shared" si="32"/>
        <v>7.2565873052740204E-2</v>
      </c>
      <c r="D962" s="4">
        <f t="shared" si="33"/>
        <v>7.2499999999999995E-2</v>
      </c>
    </row>
    <row r="963" spans="2:4" x14ac:dyDescent="0.35">
      <c r="B963" s="4">
        <v>0.97646137215951634</v>
      </c>
      <c r="C963" s="4">
        <f t="shared" ref="C963:C1001" si="34">-LN(B963)/$A$2</f>
        <v>7.1460260664453171E-2</v>
      </c>
      <c r="D963" s="4">
        <f t="shared" ref="D963:D1001" si="35">TRUNC(C963, $H$5)</f>
        <v>7.1400000000000005E-2</v>
      </c>
    </row>
    <row r="964" spans="2:4" x14ac:dyDescent="0.35">
      <c r="B964" s="4">
        <v>0.97651532832132171</v>
      </c>
      <c r="C964" s="4">
        <f t="shared" si="34"/>
        <v>7.1294494748846055E-2</v>
      </c>
      <c r="D964" s="4">
        <f t="shared" si="35"/>
        <v>7.1199999999999999E-2</v>
      </c>
    </row>
    <row r="965" spans="2:4" x14ac:dyDescent="0.35">
      <c r="B965" s="4">
        <v>0.97684493102698911</v>
      </c>
      <c r="C965" s="4">
        <f t="shared" si="34"/>
        <v>7.0282077175943744E-2</v>
      </c>
      <c r="D965" s="4">
        <f t="shared" si="35"/>
        <v>7.0199999999999999E-2</v>
      </c>
    </row>
    <row r="966" spans="2:4" x14ac:dyDescent="0.35">
      <c r="B966" s="4">
        <v>0.97893672823637601</v>
      </c>
      <c r="C966" s="4">
        <f t="shared" si="34"/>
        <v>6.3864802536616305E-2</v>
      </c>
      <c r="D966" s="4">
        <f t="shared" si="35"/>
        <v>6.3799999999999996E-2</v>
      </c>
    </row>
    <row r="967" spans="2:4" x14ac:dyDescent="0.35">
      <c r="B967" s="4">
        <v>0.97911123021932656</v>
      </c>
      <c r="C967" s="4">
        <f t="shared" si="34"/>
        <v>6.3330080240385625E-2</v>
      </c>
      <c r="D967" s="4">
        <f t="shared" si="35"/>
        <v>6.3299999999999995E-2</v>
      </c>
    </row>
    <row r="968" spans="2:4" x14ac:dyDescent="0.35">
      <c r="B968" s="4">
        <v>0.97980059935575559</v>
      </c>
      <c r="C968" s="4">
        <f t="shared" si="34"/>
        <v>6.1218594196514299E-2</v>
      </c>
      <c r="D968" s="4">
        <f t="shared" si="35"/>
        <v>6.1199999999999997E-2</v>
      </c>
    </row>
    <row r="969" spans="2:4" x14ac:dyDescent="0.35">
      <c r="B969" s="4">
        <v>0.98046026841236467</v>
      </c>
      <c r="C969" s="4">
        <f t="shared" si="34"/>
        <v>5.919946778627725E-2</v>
      </c>
      <c r="D969" s="4">
        <f t="shared" si="35"/>
        <v>5.91E-2</v>
      </c>
    </row>
    <row r="970" spans="2:4" x14ac:dyDescent="0.35">
      <c r="B970" s="4">
        <v>0.98054198104862955</v>
      </c>
      <c r="C970" s="4">
        <f t="shared" si="34"/>
        <v>5.8949454907399709E-2</v>
      </c>
      <c r="D970" s="4">
        <f t="shared" si="35"/>
        <v>5.8900000000000001E-2</v>
      </c>
    </row>
    <row r="971" spans="2:4" x14ac:dyDescent="0.35">
      <c r="B971" s="4">
        <v>0.98082365194700583</v>
      </c>
      <c r="C971" s="4">
        <f t="shared" si="34"/>
        <v>5.8087797410477718E-2</v>
      </c>
      <c r="D971" s="4">
        <f t="shared" si="35"/>
        <v>5.8000000000000003E-2</v>
      </c>
    </row>
    <row r="972" spans="2:4" x14ac:dyDescent="0.35">
      <c r="B972" s="4">
        <v>0.98124249676007447</v>
      </c>
      <c r="C972" s="4">
        <f t="shared" si="34"/>
        <v>5.6806969586073647E-2</v>
      </c>
      <c r="D972" s="4">
        <f t="shared" si="35"/>
        <v>5.6800000000000003E-2</v>
      </c>
    </row>
    <row r="973" spans="2:4" x14ac:dyDescent="0.35">
      <c r="B973" s="4">
        <v>0.98203931276895651</v>
      </c>
      <c r="C973" s="4">
        <f t="shared" si="34"/>
        <v>5.4371814178126927E-2</v>
      </c>
      <c r="D973" s="4">
        <f t="shared" si="35"/>
        <v>5.4300000000000001E-2</v>
      </c>
    </row>
    <row r="974" spans="2:4" x14ac:dyDescent="0.35">
      <c r="B974" s="4">
        <v>0.98296205435207418</v>
      </c>
      <c r="C974" s="4">
        <f t="shared" si="34"/>
        <v>5.1554284379778263E-2</v>
      </c>
      <c r="D974" s="4">
        <f t="shared" si="35"/>
        <v>5.1499999999999997E-2</v>
      </c>
    </row>
    <row r="975" spans="2:4" x14ac:dyDescent="0.35">
      <c r="B975" s="4">
        <v>0.98325724877790299</v>
      </c>
      <c r="C975" s="4">
        <f t="shared" si="34"/>
        <v>5.0653486302238933E-2</v>
      </c>
      <c r="D975" s="4">
        <f t="shared" si="35"/>
        <v>5.0599999999999999E-2</v>
      </c>
    </row>
    <row r="976" spans="2:4" x14ac:dyDescent="0.35">
      <c r="B976" s="4">
        <v>0.98326913106639291</v>
      </c>
      <c r="C976" s="4">
        <f t="shared" si="34"/>
        <v>5.0617232666553651E-2</v>
      </c>
      <c r="D976" s="4">
        <f t="shared" si="35"/>
        <v>5.0599999999999999E-2</v>
      </c>
    </row>
    <row r="977" spans="2:4" x14ac:dyDescent="0.35">
      <c r="B977" s="4">
        <v>0.98423931169703904</v>
      </c>
      <c r="C977" s="4">
        <f t="shared" si="34"/>
        <v>4.7658625664340579E-2</v>
      </c>
      <c r="D977" s="4">
        <f t="shared" si="35"/>
        <v>4.7600000000000003E-2</v>
      </c>
    </row>
    <row r="978" spans="2:4" x14ac:dyDescent="0.35">
      <c r="B978" s="4">
        <v>0.98461400896000029</v>
      </c>
      <c r="C978" s="4">
        <f t="shared" si="34"/>
        <v>4.6516751060822939E-2</v>
      </c>
      <c r="D978" s="4">
        <f t="shared" si="35"/>
        <v>4.65E-2</v>
      </c>
    </row>
    <row r="979" spans="2:4" x14ac:dyDescent="0.35">
      <c r="B979" s="4">
        <v>0.9854087298795009</v>
      </c>
      <c r="C979" s="4">
        <f t="shared" si="34"/>
        <v>4.4096309062029604E-2</v>
      </c>
      <c r="D979" s="4">
        <f t="shared" si="35"/>
        <v>4.3999999999999997E-2</v>
      </c>
    </row>
    <row r="980" spans="2:4" x14ac:dyDescent="0.35">
      <c r="B980" s="4">
        <v>0.98543755125570887</v>
      </c>
      <c r="C980" s="4">
        <f t="shared" si="34"/>
        <v>4.4008565913862555E-2</v>
      </c>
      <c r="D980" s="4">
        <f t="shared" si="35"/>
        <v>4.3999999999999997E-2</v>
      </c>
    </row>
    <row r="981" spans="2:4" x14ac:dyDescent="0.35">
      <c r="B981" s="4">
        <v>0.98688776335800676</v>
      </c>
      <c r="C981" s="4">
        <f t="shared" si="34"/>
        <v>3.9596882852557129E-2</v>
      </c>
      <c r="D981" s="4">
        <f t="shared" si="35"/>
        <v>3.95E-2</v>
      </c>
    </row>
    <row r="982" spans="2:4" x14ac:dyDescent="0.35">
      <c r="B982" s="4">
        <v>0.98843335804660359</v>
      </c>
      <c r="C982" s="4">
        <f t="shared" si="34"/>
        <v>3.490216768770759E-2</v>
      </c>
      <c r="D982" s="4">
        <f t="shared" si="35"/>
        <v>3.49E-2</v>
      </c>
    </row>
    <row r="983" spans="2:4" x14ac:dyDescent="0.35">
      <c r="B983" s="4">
        <v>0.9891265418081322</v>
      </c>
      <c r="C983" s="4">
        <f t="shared" si="34"/>
        <v>3.2799018883053511E-2</v>
      </c>
      <c r="D983" s="4">
        <f t="shared" si="35"/>
        <v>3.27E-2</v>
      </c>
    </row>
    <row r="984" spans="2:4" x14ac:dyDescent="0.35">
      <c r="B984" s="4">
        <v>0.98916784211486009</v>
      </c>
      <c r="C984" s="4">
        <f t="shared" si="34"/>
        <v>3.2673758536354285E-2</v>
      </c>
      <c r="D984" s="4">
        <f t="shared" si="35"/>
        <v>3.2599999999999997E-2</v>
      </c>
    </row>
    <row r="985" spans="2:4" x14ac:dyDescent="0.35">
      <c r="B985" s="4">
        <v>0.9891917500080678</v>
      </c>
      <c r="C985" s="4">
        <f t="shared" si="34"/>
        <v>3.2601250302853942E-2</v>
      </c>
      <c r="D985" s="4">
        <f t="shared" si="35"/>
        <v>3.2599999999999997E-2</v>
      </c>
    </row>
    <row r="986" spans="2:4" x14ac:dyDescent="0.35">
      <c r="B986" s="4">
        <v>0.98921292759670842</v>
      </c>
      <c r="C986" s="4">
        <f t="shared" si="34"/>
        <v>3.2537024043541606E-2</v>
      </c>
      <c r="D986" s="4">
        <f t="shared" si="35"/>
        <v>3.2500000000000001E-2</v>
      </c>
    </row>
    <row r="987" spans="2:4" x14ac:dyDescent="0.35">
      <c r="B987" s="4">
        <v>0.98924003823026929</v>
      </c>
      <c r="C987" s="4">
        <f t="shared" si="34"/>
        <v>3.2454806369336051E-2</v>
      </c>
      <c r="D987" s="4">
        <f t="shared" si="35"/>
        <v>3.2399999999999998E-2</v>
      </c>
    </row>
    <row r="988" spans="2:4" x14ac:dyDescent="0.35">
      <c r="B988" s="4">
        <v>0.98977908291297212</v>
      </c>
      <c r="C988" s="4">
        <f t="shared" si="34"/>
        <v>3.0820527982812519E-2</v>
      </c>
      <c r="D988" s="4">
        <f t="shared" si="35"/>
        <v>3.0800000000000001E-2</v>
      </c>
    </row>
    <row r="989" spans="2:4" x14ac:dyDescent="0.35">
      <c r="B989" s="4">
        <v>0.99026887018080534</v>
      </c>
      <c r="C989" s="4">
        <f t="shared" si="34"/>
        <v>2.9336360055290629E-2</v>
      </c>
      <c r="D989" s="4">
        <f t="shared" si="35"/>
        <v>2.93E-2</v>
      </c>
    </row>
    <row r="990" spans="2:4" x14ac:dyDescent="0.35">
      <c r="B990" s="4">
        <v>0.99212756205086983</v>
      </c>
      <c r="C990" s="4">
        <f t="shared" si="34"/>
        <v>2.3710767561789029E-2</v>
      </c>
      <c r="D990" s="4">
        <f t="shared" si="35"/>
        <v>2.3699999999999999E-2</v>
      </c>
    </row>
    <row r="991" spans="2:4" x14ac:dyDescent="0.35">
      <c r="B991" s="4">
        <v>0.99311252718699139</v>
      </c>
      <c r="C991" s="4">
        <f t="shared" si="34"/>
        <v>2.0733902781713883E-2</v>
      </c>
      <c r="D991" s="4">
        <f t="shared" si="35"/>
        <v>2.07E-2</v>
      </c>
    </row>
    <row r="992" spans="2:4" x14ac:dyDescent="0.35">
      <c r="B992" s="4">
        <v>0.99376243925918395</v>
      </c>
      <c r="C992" s="4">
        <f t="shared" si="34"/>
        <v>1.8771286795260377E-2</v>
      </c>
      <c r="D992" s="4">
        <f t="shared" si="35"/>
        <v>1.8700000000000001E-2</v>
      </c>
    </row>
    <row r="993" spans="2:4" x14ac:dyDescent="0.35">
      <c r="B993" s="4">
        <v>0.99467309958420713</v>
      </c>
      <c r="C993" s="4">
        <f t="shared" si="34"/>
        <v>1.6023416811338918E-2</v>
      </c>
      <c r="D993" s="4">
        <f t="shared" si="35"/>
        <v>1.6E-2</v>
      </c>
    </row>
    <row r="994" spans="2:4" x14ac:dyDescent="0.35">
      <c r="B994" s="4">
        <v>0.99577326057803572</v>
      </c>
      <c r="C994" s="4">
        <f t="shared" si="34"/>
        <v>1.2707092007372595E-2</v>
      </c>
      <c r="D994" s="4">
        <f t="shared" si="35"/>
        <v>1.2699999999999999E-2</v>
      </c>
    </row>
    <row r="995" spans="2:4" x14ac:dyDescent="0.35">
      <c r="B995" s="4">
        <v>0.99695434707585406</v>
      </c>
      <c r="C995" s="4">
        <f t="shared" si="34"/>
        <v>9.1509010912119472E-3</v>
      </c>
      <c r="D995" s="4">
        <f t="shared" si="35"/>
        <v>9.1000000000000004E-3</v>
      </c>
    </row>
    <row r="996" spans="2:4" x14ac:dyDescent="0.35">
      <c r="B996" s="4">
        <v>0.99710639783489907</v>
      </c>
      <c r="C996" s="4">
        <f t="shared" si="34"/>
        <v>8.6933901761775956E-3</v>
      </c>
      <c r="D996" s="4">
        <f t="shared" si="35"/>
        <v>8.6E-3</v>
      </c>
    </row>
    <row r="997" spans="2:4" x14ac:dyDescent="0.35">
      <c r="B997" s="4">
        <v>0.99777001563967471</v>
      </c>
      <c r="C997" s="4">
        <f t="shared" si="34"/>
        <v>6.6974234342604133E-3</v>
      </c>
      <c r="D997" s="4">
        <f t="shared" si="35"/>
        <v>6.6E-3</v>
      </c>
    </row>
    <row r="998" spans="2:4" x14ac:dyDescent="0.35">
      <c r="B998" s="4">
        <v>0.99824716620157194</v>
      </c>
      <c r="C998" s="4">
        <f t="shared" si="34"/>
        <v>5.2631154273140336E-3</v>
      </c>
      <c r="D998" s="4">
        <f t="shared" si="35"/>
        <v>5.1999999999999998E-3</v>
      </c>
    </row>
    <row r="999" spans="2:4" x14ac:dyDescent="0.35">
      <c r="B999" s="4">
        <v>0.99946271308995061</v>
      </c>
      <c r="C999" s="4">
        <f t="shared" si="34"/>
        <v>1.6122939011487716E-3</v>
      </c>
      <c r="D999" s="4">
        <f t="shared" si="35"/>
        <v>1.6000000000000001E-3</v>
      </c>
    </row>
    <row r="1000" spans="2:4" x14ac:dyDescent="0.35">
      <c r="B1000" s="4">
        <v>0.99961736008717661</v>
      </c>
      <c r="C1000" s="4">
        <f t="shared" si="34"/>
        <v>1.1481394144641555E-3</v>
      </c>
      <c r="D1000" s="4">
        <f t="shared" si="35"/>
        <v>1.1000000000000001E-3</v>
      </c>
    </row>
    <row r="1001" spans="2:4" x14ac:dyDescent="0.35">
      <c r="B1001" s="4">
        <v>0.99961736008717661</v>
      </c>
      <c r="C1001" s="4">
        <f t="shared" si="34"/>
        <v>1.1481394144641555E-3</v>
      </c>
      <c r="D1001" s="4">
        <f t="shared" si="35"/>
        <v>1.1000000000000001E-3</v>
      </c>
    </row>
  </sheetData>
  <mergeCells count="1">
    <mergeCell ref="H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2D14-A8E2-4066-86C7-0D5C8C8D2AF7}">
  <dimension ref="A1:L1001"/>
  <sheetViews>
    <sheetView zoomScale="115" zoomScaleNormal="115" workbookViewId="0">
      <selection activeCell="E12" sqref="E12"/>
    </sheetView>
  </sheetViews>
  <sheetFormatPr defaultColWidth="10.90625" defaultRowHeight="14.5" x14ac:dyDescent="0.35"/>
  <cols>
    <col min="1" max="2" width="10.90625" style="4"/>
    <col min="3" max="3" width="19.26953125" style="4" customWidth="1"/>
    <col min="4" max="10" width="10.90625" style="4"/>
    <col min="11" max="11" width="10.90625" style="4" customWidth="1"/>
    <col min="12" max="16384" width="10.90625" style="4"/>
  </cols>
  <sheetData>
    <row r="1" spans="1:11" x14ac:dyDescent="0.35">
      <c r="A1" s="4" t="s">
        <v>29</v>
      </c>
      <c r="B1" s="4" t="s">
        <v>15</v>
      </c>
      <c r="C1" s="9" t="s">
        <v>8</v>
      </c>
      <c r="D1" s="4" t="s">
        <v>13</v>
      </c>
    </row>
    <row r="2" spans="1:11" x14ac:dyDescent="0.35">
      <c r="A2" s="4">
        <v>3</v>
      </c>
      <c r="B2" s="4">
        <v>1.3825368989939246E-4</v>
      </c>
      <c r="C2" s="4">
        <f>$A$2*POWER((-LN(B2)),$A$6)</f>
        <v>3.0662567918173509</v>
      </c>
      <c r="D2" s="4">
        <f>TRUNC(C2, $H$5)</f>
        <v>3.0661999999999998</v>
      </c>
      <c r="G2" s="5" t="s">
        <v>2</v>
      </c>
      <c r="H2" s="4">
        <f>COUNT(C2:C1001)</f>
        <v>1000</v>
      </c>
    </row>
    <row r="3" spans="1:11" x14ac:dyDescent="0.35">
      <c r="A3" s="4" t="s">
        <v>30</v>
      </c>
      <c r="B3" s="4">
        <v>1.6873810467137318E-3</v>
      </c>
      <c r="C3" s="4">
        <f t="shared" ref="C3:C66" si="0">$A$2*POWER((-LN(B3)),$A$6)</f>
        <v>3.0561352943486648</v>
      </c>
      <c r="D3" s="4">
        <f t="shared" ref="D3:D66" si="1">TRUNC(C3, $H$5)</f>
        <v>3.0560999999999998</v>
      </c>
      <c r="G3" s="5" t="s">
        <v>0</v>
      </c>
      <c r="H3" s="4">
        <f>MAX(D2:D1001)</f>
        <v>3.0661999999999998</v>
      </c>
    </row>
    <row r="4" spans="1:11" x14ac:dyDescent="0.35">
      <c r="A4" s="4">
        <v>100</v>
      </c>
      <c r="B4" s="4">
        <v>2.8173641012479989E-3</v>
      </c>
      <c r="C4" s="4">
        <f t="shared" si="0"/>
        <v>3.0535784417295364</v>
      </c>
      <c r="D4" s="4">
        <f t="shared" si="1"/>
        <v>3.0535000000000001</v>
      </c>
      <c r="G4" s="5" t="s">
        <v>1</v>
      </c>
      <c r="H4" s="12">
        <f>MIN(D2:D1001)</f>
        <v>2.7730000000000001</v>
      </c>
    </row>
    <row r="5" spans="1:11" x14ac:dyDescent="0.35">
      <c r="A5" s="4" t="s">
        <v>31</v>
      </c>
      <c r="B5" s="4">
        <v>4.0446955815959251E-3</v>
      </c>
      <c r="C5" s="4">
        <f t="shared" si="0"/>
        <v>3.0516382215906628</v>
      </c>
      <c r="D5" s="4">
        <f t="shared" si="1"/>
        <v>3.0516000000000001</v>
      </c>
      <c r="G5" s="5" t="s">
        <v>9</v>
      </c>
      <c r="H5" s="4">
        <v>4</v>
      </c>
    </row>
    <row r="6" spans="1:11" x14ac:dyDescent="0.35">
      <c r="A6" s="4">
        <f>1/A4</f>
        <v>0.01</v>
      </c>
      <c r="B6" s="4">
        <v>4.8051771301350632E-3</v>
      </c>
      <c r="C6" s="4">
        <f t="shared" si="0"/>
        <v>3.0506690101369269</v>
      </c>
      <c r="D6" s="4">
        <f t="shared" si="1"/>
        <v>3.0506000000000002</v>
      </c>
      <c r="G6" s="5" t="s">
        <v>3</v>
      </c>
      <c r="H6" s="6">
        <f>1+3.33*LOG10(H2)</f>
        <v>10.99</v>
      </c>
      <c r="I6" s="4">
        <f>ROUNDUP(H6,0)</f>
        <v>11</v>
      </c>
    </row>
    <row r="7" spans="1:11" x14ac:dyDescent="0.35">
      <c r="B7" s="4">
        <v>5.8952798702041065E-3</v>
      </c>
      <c r="C7" s="4">
        <f t="shared" si="0"/>
        <v>3.0494778117924026</v>
      </c>
      <c r="D7" s="4">
        <f t="shared" si="1"/>
        <v>3.0493999999999999</v>
      </c>
      <c r="G7" s="5" t="s">
        <v>16</v>
      </c>
      <c r="H7" s="4">
        <f>(H3-H4)/I6</f>
        <v>2.6654545454545427E-2</v>
      </c>
      <c r="I7" s="4">
        <f>TRUNC(H7,$H$5) + H9</f>
        <v>2.6699999999999998E-2</v>
      </c>
    </row>
    <row r="8" spans="1:11" x14ac:dyDescent="0.35">
      <c r="B8" s="4">
        <v>6.6055168483860616E-3</v>
      </c>
      <c r="C8" s="4">
        <f t="shared" si="0"/>
        <v>3.0487945694933432</v>
      </c>
      <c r="D8" s="4">
        <f t="shared" si="1"/>
        <v>3.0487000000000002</v>
      </c>
      <c r="G8" s="5" t="s">
        <v>6</v>
      </c>
    </row>
    <row r="9" spans="1:11" ht="15" thickBot="1" x14ac:dyDescent="0.4">
      <c r="B9" s="4">
        <v>6.7355741534974589E-3</v>
      </c>
      <c r="C9" s="4">
        <f t="shared" si="0"/>
        <v>3.0486759213563888</v>
      </c>
      <c r="D9" s="4">
        <f t="shared" si="1"/>
        <v>3.0486</v>
      </c>
      <c r="G9" s="5" t="s">
        <v>7</v>
      </c>
      <c r="H9" s="10">
        <f>1/10^$H$5</f>
        <v>1E-4</v>
      </c>
    </row>
    <row r="10" spans="1:11" ht="15" thickBot="1" x14ac:dyDescent="0.4">
      <c r="B10" s="4">
        <v>7.4176030091557266E-3</v>
      </c>
      <c r="C10" s="4">
        <f t="shared" si="0"/>
        <v>3.0480821676383907</v>
      </c>
      <c r="D10" s="4">
        <f t="shared" si="1"/>
        <v>3.048</v>
      </c>
      <c r="H10" s="17" t="s">
        <v>12</v>
      </c>
      <c r="I10" s="18"/>
      <c r="J10" s="2"/>
    </row>
    <row r="11" spans="1:11" x14ac:dyDescent="0.35">
      <c r="B11" s="4">
        <v>7.6822609763339544E-3</v>
      </c>
      <c r="C11" s="4">
        <f t="shared" si="0"/>
        <v>3.0478634856649789</v>
      </c>
      <c r="D11" s="4">
        <f t="shared" si="1"/>
        <v>3.0478000000000001</v>
      </c>
      <c r="G11" s="14" t="s">
        <v>14</v>
      </c>
      <c r="H11" s="15" t="s">
        <v>10</v>
      </c>
      <c r="I11" s="15" t="s">
        <v>11</v>
      </c>
      <c r="J11" s="14" t="s">
        <v>5</v>
      </c>
      <c r="K11" s="14" t="s">
        <v>4</v>
      </c>
    </row>
    <row r="12" spans="1:11" x14ac:dyDescent="0.35">
      <c r="B12" s="4">
        <v>8.6568535106645861E-3</v>
      </c>
      <c r="C12" s="4">
        <f t="shared" si="0"/>
        <v>3.0471065857468567</v>
      </c>
      <c r="D12" s="4">
        <f t="shared" si="1"/>
        <v>3.0470999999999999</v>
      </c>
      <c r="G12" s="8"/>
      <c r="H12" s="1"/>
      <c r="I12" s="1"/>
      <c r="J12" s="7"/>
      <c r="K12" s="7"/>
    </row>
    <row r="13" spans="1:11" x14ac:dyDescent="0.35">
      <c r="B13" s="4">
        <v>8.6718255175256553E-3</v>
      </c>
      <c r="C13" s="4">
        <f t="shared" si="0"/>
        <v>3.0470954972819246</v>
      </c>
      <c r="D13" s="4">
        <f t="shared" si="1"/>
        <v>3.0470000000000002</v>
      </c>
      <c r="G13" s="8">
        <v>1</v>
      </c>
      <c r="H13" s="7">
        <f>H4</f>
        <v>2.7730000000000001</v>
      </c>
      <c r="I13" s="7">
        <f>H14-H9</f>
        <v>2.7995999999999999</v>
      </c>
      <c r="J13" s="8">
        <f t="shared" ref="J13:J23" si="2">AVERAGE(H13:I13)</f>
        <v>2.7862999999999998</v>
      </c>
      <c r="K13" s="11">
        <f>COUNTIFS($D$2:$D$1001, "&lt;="&amp;I13, $D$2:$D$1001, "&gt;=" &amp;H13)</f>
        <v>3</v>
      </c>
    </row>
    <row r="14" spans="1:11" x14ac:dyDescent="0.35">
      <c r="B14" s="4">
        <v>8.7965174804044421E-3</v>
      </c>
      <c r="C14" s="4">
        <f t="shared" si="0"/>
        <v>3.047003732428494</v>
      </c>
      <c r="D14" s="4">
        <f t="shared" si="1"/>
        <v>3.0470000000000002</v>
      </c>
      <c r="G14" s="8">
        <f>G13+1</f>
        <v>2</v>
      </c>
      <c r="H14" s="7">
        <f>H13+$I$7</f>
        <v>2.7997000000000001</v>
      </c>
      <c r="I14" s="7">
        <f>I13+$I$7</f>
        <v>2.8262999999999998</v>
      </c>
      <c r="J14" s="8">
        <f t="shared" si="2"/>
        <v>2.8129999999999997</v>
      </c>
      <c r="K14" s="11">
        <f t="shared" ref="K14:K23" si="3">COUNTIFS($D$2:$D$1001, "&lt;="&amp;I14, $D$2:$D$1001, "&gt;=" &amp;H14)</f>
        <v>2</v>
      </c>
    </row>
    <row r="15" spans="1:11" x14ac:dyDescent="0.35">
      <c r="B15" s="4">
        <v>1.1149005400207246E-2</v>
      </c>
      <c r="C15" s="4">
        <f t="shared" si="0"/>
        <v>3.0454390273567675</v>
      </c>
      <c r="D15" s="4">
        <f t="shared" si="1"/>
        <v>3.0453999999999999</v>
      </c>
      <c r="G15" s="8">
        <f t="shared" ref="G15:G23" si="4">G14+1</f>
        <v>3</v>
      </c>
      <c r="H15" s="7">
        <f t="shared" ref="H15:I23" si="5">H14+$I$7</f>
        <v>2.8264</v>
      </c>
      <c r="I15" s="7">
        <f t="shared" si="5"/>
        <v>2.8529999999999998</v>
      </c>
      <c r="J15" s="8">
        <f t="shared" si="2"/>
        <v>2.8396999999999997</v>
      </c>
      <c r="K15" s="11">
        <f t="shared" si="3"/>
        <v>5</v>
      </c>
    </row>
    <row r="16" spans="1:11" x14ac:dyDescent="0.35">
      <c r="B16" s="4">
        <v>1.1329032183011734E-2</v>
      </c>
      <c r="C16" s="4">
        <f t="shared" si="0"/>
        <v>3.0453303423888824</v>
      </c>
      <c r="D16" s="4">
        <f t="shared" si="1"/>
        <v>3.0453000000000001</v>
      </c>
      <c r="G16" s="8">
        <f t="shared" si="4"/>
        <v>4</v>
      </c>
      <c r="H16" s="7">
        <f t="shared" si="5"/>
        <v>2.8531</v>
      </c>
      <c r="I16" s="7">
        <f t="shared" si="5"/>
        <v>2.8796999999999997</v>
      </c>
      <c r="J16" s="8">
        <f t="shared" si="2"/>
        <v>2.8663999999999996</v>
      </c>
      <c r="K16" s="11">
        <f t="shared" si="3"/>
        <v>15</v>
      </c>
    </row>
    <row r="17" spans="2:12" x14ac:dyDescent="0.35">
      <c r="B17" s="4">
        <v>1.1937520693066417E-2</v>
      </c>
      <c r="C17" s="4">
        <f t="shared" si="0"/>
        <v>3.0449726655173279</v>
      </c>
      <c r="D17" s="4">
        <f t="shared" si="1"/>
        <v>3.0449000000000002</v>
      </c>
      <c r="G17" s="8">
        <f t="shared" si="4"/>
        <v>5</v>
      </c>
      <c r="H17" s="7">
        <f t="shared" si="5"/>
        <v>2.8797999999999999</v>
      </c>
      <c r="I17" s="7">
        <f t="shared" si="5"/>
        <v>2.9063999999999997</v>
      </c>
      <c r="J17" s="8">
        <f t="shared" si="2"/>
        <v>2.8930999999999996</v>
      </c>
      <c r="K17" s="11">
        <f t="shared" si="3"/>
        <v>31</v>
      </c>
    </row>
    <row r="18" spans="2:12" x14ac:dyDescent="0.35">
      <c r="B18" s="4">
        <v>1.3808313350314627E-2</v>
      </c>
      <c r="C18" s="4">
        <f t="shared" si="0"/>
        <v>3.043954893957812</v>
      </c>
      <c r="D18" s="4">
        <f t="shared" si="1"/>
        <v>3.0438999999999998</v>
      </c>
      <c r="G18" s="8">
        <f t="shared" si="4"/>
        <v>6</v>
      </c>
      <c r="H18" s="7">
        <f t="shared" si="5"/>
        <v>2.9064999999999999</v>
      </c>
      <c r="I18" s="7">
        <f t="shared" si="5"/>
        <v>2.9330999999999996</v>
      </c>
      <c r="J18" s="8">
        <f t="shared" si="2"/>
        <v>2.9197999999999995</v>
      </c>
      <c r="K18" s="11">
        <f t="shared" si="3"/>
        <v>55</v>
      </c>
    </row>
    <row r="19" spans="2:12" x14ac:dyDescent="0.35">
      <c r="B19" s="4">
        <v>1.3862386228785661E-2</v>
      </c>
      <c r="C19" s="4">
        <f t="shared" si="0"/>
        <v>3.0439271013957794</v>
      </c>
      <c r="D19" s="4">
        <f t="shared" si="1"/>
        <v>3.0438999999999998</v>
      </c>
      <c r="G19" s="8">
        <f t="shared" si="4"/>
        <v>7</v>
      </c>
      <c r="H19" s="7">
        <f t="shared" si="5"/>
        <v>2.9331999999999998</v>
      </c>
      <c r="I19" s="7">
        <f t="shared" si="5"/>
        <v>2.9597999999999995</v>
      </c>
      <c r="J19" s="8">
        <f t="shared" si="2"/>
        <v>2.9464999999999995</v>
      </c>
      <c r="K19" s="11">
        <f t="shared" si="3"/>
        <v>123</v>
      </c>
      <c r="L19" s="3"/>
    </row>
    <row r="20" spans="2:12" x14ac:dyDescent="0.35">
      <c r="B20" s="4">
        <v>1.4716488396459004E-2</v>
      </c>
      <c r="C20" s="4">
        <f t="shared" si="0"/>
        <v>3.0434987691883286</v>
      </c>
      <c r="D20" s="4">
        <f t="shared" si="1"/>
        <v>3.0434000000000001</v>
      </c>
      <c r="G20" s="8">
        <f t="shared" si="4"/>
        <v>8</v>
      </c>
      <c r="H20" s="7">
        <f t="shared" si="5"/>
        <v>2.9598999999999998</v>
      </c>
      <c r="I20" s="7">
        <f t="shared" si="5"/>
        <v>2.9864999999999995</v>
      </c>
      <c r="J20" s="8">
        <f t="shared" si="2"/>
        <v>2.9731999999999994</v>
      </c>
      <c r="K20" s="11">
        <f t="shared" si="3"/>
        <v>247</v>
      </c>
    </row>
    <row r="21" spans="2:12" x14ac:dyDescent="0.35">
      <c r="B21" s="4">
        <v>1.508447046071304E-2</v>
      </c>
      <c r="C21" s="4">
        <f t="shared" si="0"/>
        <v>3.043320081098515</v>
      </c>
      <c r="D21" s="4">
        <f t="shared" si="1"/>
        <v>3.0432999999999999</v>
      </c>
      <c r="G21" s="8">
        <f t="shared" si="4"/>
        <v>9</v>
      </c>
      <c r="H21" s="7">
        <f t="shared" si="5"/>
        <v>2.9865999999999997</v>
      </c>
      <c r="I21" s="7">
        <f t="shared" si="5"/>
        <v>3.0131999999999994</v>
      </c>
      <c r="J21" s="8">
        <f t="shared" si="2"/>
        <v>2.9998999999999993</v>
      </c>
      <c r="K21" s="11">
        <f t="shared" si="3"/>
        <v>310</v>
      </c>
    </row>
    <row r="22" spans="2:12" x14ac:dyDescent="0.35">
      <c r="B22" s="4">
        <v>1.5286052611899303E-2</v>
      </c>
      <c r="C22" s="4">
        <f t="shared" si="0"/>
        <v>3.0432236032859539</v>
      </c>
      <c r="D22" s="4">
        <f t="shared" si="1"/>
        <v>3.0432000000000001</v>
      </c>
      <c r="G22" s="8">
        <f t="shared" si="4"/>
        <v>10</v>
      </c>
      <c r="H22" s="7">
        <f t="shared" si="5"/>
        <v>3.0132999999999996</v>
      </c>
      <c r="I22" s="7">
        <f t="shared" si="5"/>
        <v>3.0398999999999994</v>
      </c>
      <c r="J22" s="8">
        <f t="shared" si="2"/>
        <v>3.0265999999999993</v>
      </c>
      <c r="K22" s="11">
        <f t="shared" si="3"/>
        <v>183</v>
      </c>
    </row>
    <row r="23" spans="2:12" x14ac:dyDescent="0.35">
      <c r="B23" s="4">
        <v>1.8118363793546477E-2</v>
      </c>
      <c r="C23" s="4">
        <f t="shared" si="0"/>
        <v>3.0419606825937251</v>
      </c>
      <c r="D23" s="4">
        <f t="shared" si="1"/>
        <v>3.0419</v>
      </c>
      <c r="G23" s="8">
        <f t="shared" si="4"/>
        <v>11</v>
      </c>
      <c r="H23" s="7">
        <f t="shared" si="5"/>
        <v>3.0399999999999996</v>
      </c>
      <c r="I23" s="7">
        <f t="shared" si="5"/>
        <v>3.0665999999999993</v>
      </c>
      <c r="J23" s="8">
        <f t="shared" si="2"/>
        <v>3.0532999999999992</v>
      </c>
      <c r="K23" s="11">
        <f t="shared" si="3"/>
        <v>26</v>
      </c>
    </row>
    <row r="24" spans="2:12" x14ac:dyDescent="0.35">
      <c r="B24" s="4">
        <v>1.8295103491956399E-2</v>
      </c>
      <c r="C24" s="4">
        <f t="shared" si="0"/>
        <v>3.041886969314155</v>
      </c>
      <c r="D24" s="4">
        <f t="shared" si="1"/>
        <v>3.0417999999999998</v>
      </c>
      <c r="G24" s="8"/>
      <c r="H24" s="7"/>
      <c r="I24" s="7"/>
      <c r="J24" s="8"/>
      <c r="K24" s="11"/>
    </row>
    <row r="25" spans="2:12" x14ac:dyDescent="0.35">
      <c r="B25" s="4">
        <v>1.9189051583632266E-2</v>
      </c>
      <c r="C25" s="4">
        <f t="shared" si="0"/>
        <v>3.0415221194080031</v>
      </c>
      <c r="D25" s="4">
        <f t="shared" si="1"/>
        <v>3.0415000000000001</v>
      </c>
    </row>
    <row r="26" spans="2:12" x14ac:dyDescent="0.35">
      <c r="B26" s="4">
        <v>1.9457998373423435E-2</v>
      </c>
      <c r="C26" s="4">
        <f t="shared" si="0"/>
        <v>3.041414853057864</v>
      </c>
      <c r="D26" s="4">
        <f t="shared" si="1"/>
        <v>3.0413999999999999</v>
      </c>
    </row>
    <row r="27" spans="2:12" x14ac:dyDescent="0.35">
      <c r="B27" s="4">
        <v>2.210378828694437E-2</v>
      </c>
      <c r="C27" s="4">
        <f t="shared" si="0"/>
        <v>3.0404144700973008</v>
      </c>
      <c r="D27" s="4">
        <f t="shared" si="1"/>
        <v>3.0404</v>
      </c>
      <c r="G27" s="4" t="s">
        <v>32</v>
      </c>
    </row>
    <row r="28" spans="2:12" x14ac:dyDescent="0.35">
      <c r="B28" s="4">
        <v>2.3526609322919501E-2</v>
      </c>
      <c r="C28" s="4">
        <f t="shared" si="0"/>
        <v>3.0399128346125686</v>
      </c>
      <c r="D28" s="4">
        <f t="shared" si="1"/>
        <v>3.0398999999999998</v>
      </c>
      <c r="G28" s="6"/>
    </row>
    <row r="29" spans="2:12" x14ac:dyDescent="0.35">
      <c r="B29" s="4">
        <v>2.3832259427410407E-2</v>
      </c>
      <c r="C29" s="4">
        <f t="shared" si="0"/>
        <v>3.0398080074402745</v>
      </c>
      <c r="D29" s="4">
        <f t="shared" si="1"/>
        <v>3.0398000000000001</v>
      </c>
      <c r="K29" s="13">
        <f>SUM(K13:K25)</f>
        <v>1000</v>
      </c>
    </row>
    <row r="30" spans="2:12" x14ac:dyDescent="0.35">
      <c r="B30" s="4">
        <v>2.7145426223951885E-2</v>
      </c>
      <c r="C30" s="4">
        <f t="shared" si="0"/>
        <v>3.0387303978917628</v>
      </c>
      <c r="D30" s="4">
        <f t="shared" si="1"/>
        <v>3.0387</v>
      </c>
    </row>
    <row r="31" spans="2:12" x14ac:dyDescent="0.35">
      <c r="B31" s="4">
        <v>2.7255641573722178E-2</v>
      </c>
      <c r="C31" s="4">
        <f t="shared" si="0"/>
        <v>3.0386962387070713</v>
      </c>
      <c r="D31" s="4">
        <f t="shared" si="1"/>
        <v>3.0386000000000002</v>
      </c>
    </row>
    <row r="32" spans="2:12" x14ac:dyDescent="0.35">
      <c r="B32" s="4">
        <v>2.8260619658448949E-2</v>
      </c>
      <c r="C32" s="4">
        <f t="shared" si="0"/>
        <v>3.0383892887571018</v>
      </c>
      <c r="D32" s="4">
        <f t="shared" si="1"/>
        <v>3.0383</v>
      </c>
    </row>
    <row r="33" spans="2:4" x14ac:dyDescent="0.35">
      <c r="B33" s="4">
        <v>2.8471631322320112E-2</v>
      </c>
      <c r="C33" s="4">
        <f t="shared" si="0"/>
        <v>3.0383258456415989</v>
      </c>
      <c r="D33" s="4">
        <f t="shared" si="1"/>
        <v>3.0383</v>
      </c>
    </row>
    <row r="34" spans="2:4" x14ac:dyDescent="0.35">
      <c r="B34" s="4">
        <v>3.0237224253860107E-2</v>
      </c>
      <c r="C34" s="4">
        <f t="shared" si="0"/>
        <v>3.0378078416132492</v>
      </c>
      <c r="D34" s="4">
        <f t="shared" si="1"/>
        <v>3.0377999999999998</v>
      </c>
    </row>
    <row r="35" spans="2:4" x14ac:dyDescent="0.35">
      <c r="B35" s="4">
        <v>3.1730277105352811E-2</v>
      </c>
      <c r="C35" s="4">
        <f t="shared" si="0"/>
        <v>3.0373864753728386</v>
      </c>
      <c r="D35" s="4">
        <f t="shared" si="1"/>
        <v>3.0373000000000001</v>
      </c>
    </row>
    <row r="36" spans="2:4" x14ac:dyDescent="0.35">
      <c r="B36" s="4">
        <v>3.3437489155757061E-2</v>
      </c>
      <c r="C36" s="4">
        <f t="shared" si="0"/>
        <v>3.0369216498763709</v>
      </c>
      <c r="D36" s="4">
        <f t="shared" si="1"/>
        <v>3.0369000000000002</v>
      </c>
    </row>
    <row r="37" spans="2:4" x14ac:dyDescent="0.35">
      <c r="B37" s="4">
        <v>3.4308325211083401E-2</v>
      </c>
      <c r="C37" s="4">
        <f t="shared" si="0"/>
        <v>3.0366910071153757</v>
      </c>
      <c r="D37" s="4">
        <f t="shared" si="1"/>
        <v>3.0366</v>
      </c>
    </row>
    <row r="38" spans="2:4" x14ac:dyDescent="0.35">
      <c r="B38" s="4">
        <v>3.4507698912692564E-2</v>
      </c>
      <c r="C38" s="4">
        <f t="shared" si="0"/>
        <v>3.0366387861514825</v>
      </c>
      <c r="D38" s="4">
        <f t="shared" si="1"/>
        <v>3.0366</v>
      </c>
    </row>
    <row r="39" spans="2:4" x14ac:dyDescent="0.35">
      <c r="B39" s="4">
        <v>3.5838088184943384E-2</v>
      </c>
      <c r="C39" s="4">
        <f t="shared" si="0"/>
        <v>3.0362956594608752</v>
      </c>
      <c r="D39" s="4">
        <f t="shared" si="1"/>
        <v>3.0362</v>
      </c>
    </row>
    <row r="40" spans="2:4" x14ac:dyDescent="0.35">
      <c r="B40" s="4">
        <v>3.7714489264097928E-2</v>
      </c>
      <c r="C40" s="4">
        <f t="shared" si="0"/>
        <v>3.0358265948364167</v>
      </c>
      <c r="D40" s="4">
        <f t="shared" si="1"/>
        <v>3.0358000000000001</v>
      </c>
    </row>
    <row r="41" spans="2:4" x14ac:dyDescent="0.35">
      <c r="B41" s="4">
        <v>3.9083866144506985E-2</v>
      </c>
      <c r="C41" s="4">
        <f t="shared" si="0"/>
        <v>3.0354944685435519</v>
      </c>
      <c r="D41" s="4">
        <f t="shared" si="1"/>
        <v>3.0354000000000001</v>
      </c>
    </row>
    <row r="42" spans="2:4" x14ac:dyDescent="0.35">
      <c r="B42" s="4">
        <v>4.0547139374016328E-2</v>
      </c>
      <c r="C42" s="4">
        <f t="shared" si="0"/>
        <v>3.0351483847799123</v>
      </c>
      <c r="D42" s="4">
        <f t="shared" si="1"/>
        <v>3.0350999999999999</v>
      </c>
    </row>
    <row r="43" spans="2:4" x14ac:dyDescent="0.35">
      <c r="B43" s="4">
        <v>4.1704140504901122E-2</v>
      </c>
      <c r="C43" s="4">
        <f t="shared" si="0"/>
        <v>3.0348808031596062</v>
      </c>
      <c r="D43" s="4">
        <f t="shared" si="1"/>
        <v>3.0348000000000002</v>
      </c>
    </row>
    <row r="44" spans="2:4" x14ac:dyDescent="0.35">
      <c r="B44" s="4">
        <v>4.2989853860590399E-2</v>
      </c>
      <c r="C44" s="4">
        <f t="shared" si="0"/>
        <v>3.0345893821449343</v>
      </c>
      <c r="D44" s="4">
        <f t="shared" si="1"/>
        <v>3.0345</v>
      </c>
    </row>
    <row r="45" spans="2:4" x14ac:dyDescent="0.35">
      <c r="B45" s="4">
        <v>4.5277305361235753E-2</v>
      </c>
      <c r="C45" s="4">
        <f t="shared" si="0"/>
        <v>3.0340853269120398</v>
      </c>
      <c r="D45" s="4">
        <f t="shared" si="1"/>
        <v>3.0339999999999998</v>
      </c>
    </row>
    <row r="46" spans="2:4" x14ac:dyDescent="0.35">
      <c r="B46" s="4">
        <v>4.5424261681393019E-2</v>
      </c>
      <c r="C46" s="4">
        <f t="shared" si="0"/>
        <v>3.0340535432981284</v>
      </c>
      <c r="D46" s="4">
        <f t="shared" si="1"/>
        <v>3.0339999999999998</v>
      </c>
    </row>
    <row r="47" spans="2:4" x14ac:dyDescent="0.35">
      <c r="B47" s="4">
        <v>4.8260881249029608E-2</v>
      </c>
      <c r="C47" s="4">
        <f t="shared" si="0"/>
        <v>3.0334532486659018</v>
      </c>
      <c r="D47" s="4">
        <f t="shared" si="1"/>
        <v>3.0333999999999999</v>
      </c>
    </row>
    <row r="48" spans="2:4" x14ac:dyDescent="0.35">
      <c r="B48" s="4">
        <v>4.887793037131738E-2</v>
      </c>
      <c r="C48" s="4">
        <f t="shared" si="0"/>
        <v>3.0333258404052832</v>
      </c>
      <c r="D48" s="4">
        <f t="shared" si="1"/>
        <v>3.0333000000000001</v>
      </c>
    </row>
    <row r="49" spans="2:4" x14ac:dyDescent="0.35">
      <c r="B49" s="4">
        <v>4.9345892992693652E-2</v>
      </c>
      <c r="C49" s="4">
        <f t="shared" si="0"/>
        <v>3.0332299345340465</v>
      </c>
      <c r="D49" s="4">
        <f t="shared" si="1"/>
        <v>3.0331999999999999</v>
      </c>
    </row>
    <row r="50" spans="2:4" x14ac:dyDescent="0.35">
      <c r="B50" s="4">
        <v>5.37035907225345E-2</v>
      </c>
      <c r="C50" s="4">
        <f t="shared" si="0"/>
        <v>3.0323647356636414</v>
      </c>
      <c r="D50" s="4">
        <f t="shared" si="1"/>
        <v>3.0323000000000002</v>
      </c>
    </row>
    <row r="51" spans="2:4" x14ac:dyDescent="0.35">
      <c r="B51" s="4">
        <v>5.8789713070622751E-2</v>
      </c>
      <c r="C51" s="4">
        <f t="shared" si="0"/>
        <v>3.0314117447102014</v>
      </c>
      <c r="D51" s="4">
        <f t="shared" si="1"/>
        <v>3.0314000000000001</v>
      </c>
    </row>
    <row r="52" spans="2:4" x14ac:dyDescent="0.35">
      <c r="B52" s="4">
        <v>6.035309909925779E-2</v>
      </c>
      <c r="C52" s="4">
        <f t="shared" si="0"/>
        <v>3.0311296924747202</v>
      </c>
      <c r="D52" s="4">
        <f t="shared" si="1"/>
        <v>3.0310999999999999</v>
      </c>
    </row>
    <row r="53" spans="2:4" x14ac:dyDescent="0.35">
      <c r="B53" s="4">
        <v>6.0636528323250505E-2</v>
      </c>
      <c r="C53" s="4">
        <f t="shared" si="0"/>
        <v>3.0310790675510226</v>
      </c>
      <c r="D53" s="4">
        <f t="shared" si="1"/>
        <v>3.0310000000000001</v>
      </c>
    </row>
    <row r="54" spans="2:4" x14ac:dyDescent="0.35">
      <c r="B54" s="4">
        <v>6.1028658159004268E-2</v>
      </c>
      <c r="C54" s="4">
        <f t="shared" si="0"/>
        <v>3.0310092786849303</v>
      </c>
      <c r="D54" s="4">
        <f t="shared" si="1"/>
        <v>3.0310000000000001</v>
      </c>
    </row>
    <row r="55" spans="2:4" x14ac:dyDescent="0.35">
      <c r="B55" s="4">
        <v>6.2343435656585955E-2</v>
      </c>
      <c r="C55" s="4">
        <f t="shared" si="0"/>
        <v>3.0307773728243235</v>
      </c>
      <c r="D55" s="4">
        <f t="shared" si="1"/>
        <v>3.0306999999999999</v>
      </c>
    </row>
    <row r="56" spans="2:4" x14ac:dyDescent="0.35">
      <c r="B56" s="4">
        <v>6.2665882486386715E-2</v>
      </c>
      <c r="C56" s="4">
        <f t="shared" si="0"/>
        <v>3.0307209801737356</v>
      </c>
      <c r="D56" s="4">
        <f t="shared" si="1"/>
        <v>3.0306999999999999</v>
      </c>
    </row>
    <row r="57" spans="2:4" x14ac:dyDescent="0.35">
      <c r="B57" s="4">
        <v>6.3506354130889564E-2</v>
      </c>
      <c r="C57" s="4">
        <f t="shared" si="0"/>
        <v>3.0305748608568002</v>
      </c>
      <c r="D57" s="4">
        <f t="shared" si="1"/>
        <v>3.0305</v>
      </c>
    </row>
    <row r="58" spans="2:4" x14ac:dyDescent="0.35">
      <c r="B58" s="4">
        <v>6.378246143524946E-2</v>
      </c>
      <c r="C58" s="4">
        <f t="shared" si="0"/>
        <v>3.0305271292862908</v>
      </c>
      <c r="D58" s="4">
        <f t="shared" si="1"/>
        <v>3.0305</v>
      </c>
    </row>
    <row r="59" spans="2:4" x14ac:dyDescent="0.35">
      <c r="B59" s="4">
        <v>6.3872124490223503E-2</v>
      </c>
      <c r="C59" s="4">
        <f t="shared" si="0"/>
        <v>3.0305116574109672</v>
      </c>
      <c r="D59" s="4">
        <f t="shared" si="1"/>
        <v>3.0305</v>
      </c>
    </row>
    <row r="60" spans="2:4" x14ac:dyDescent="0.35">
      <c r="B60" s="4">
        <v>6.494788870304391E-2</v>
      </c>
      <c r="C60" s="4">
        <f t="shared" si="0"/>
        <v>3.0303271015095885</v>
      </c>
      <c r="D60" s="4">
        <f t="shared" si="1"/>
        <v>3.0303</v>
      </c>
    </row>
    <row r="61" spans="2:4" x14ac:dyDescent="0.35">
      <c r="B61" s="4">
        <v>6.843105130076188E-2</v>
      </c>
      <c r="C61" s="4">
        <f t="shared" si="0"/>
        <v>3.0297425540768517</v>
      </c>
      <c r="D61" s="4">
        <f t="shared" si="1"/>
        <v>3.0297000000000001</v>
      </c>
    </row>
    <row r="62" spans="2:4" x14ac:dyDescent="0.35">
      <c r="B62" s="4">
        <v>7.2117964369657117E-2</v>
      </c>
      <c r="C62" s="4">
        <f t="shared" si="0"/>
        <v>3.0291439161254594</v>
      </c>
      <c r="D62" s="4">
        <f t="shared" si="1"/>
        <v>3.0291000000000001</v>
      </c>
    </row>
    <row r="63" spans="2:4" x14ac:dyDescent="0.35">
      <c r="B63" s="4">
        <v>7.2562366442254334E-2</v>
      </c>
      <c r="C63" s="4">
        <f t="shared" si="0"/>
        <v>3.0290730636011389</v>
      </c>
      <c r="D63" s="4">
        <f t="shared" si="1"/>
        <v>3.0289999999999999</v>
      </c>
    </row>
    <row r="64" spans="2:4" x14ac:dyDescent="0.35">
      <c r="B64" s="4">
        <v>7.3219675243184179E-2</v>
      </c>
      <c r="C64" s="4">
        <f t="shared" si="0"/>
        <v>3.028968760137857</v>
      </c>
      <c r="D64" s="4">
        <f t="shared" si="1"/>
        <v>3.0289000000000001</v>
      </c>
    </row>
    <row r="65" spans="2:4" x14ac:dyDescent="0.35">
      <c r="B65" s="4">
        <v>7.4582430794361332E-2</v>
      </c>
      <c r="C65" s="4">
        <f t="shared" si="0"/>
        <v>3.0287543519527786</v>
      </c>
      <c r="D65" s="4">
        <f t="shared" si="1"/>
        <v>3.0287000000000002</v>
      </c>
    </row>
    <row r="66" spans="2:4" x14ac:dyDescent="0.35">
      <c r="B66" s="4">
        <v>7.4883016257060842E-2</v>
      </c>
      <c r="C66" s="4">
        <f t="shared" si="0"/>
        <v>3.0287073868298213</v>
      </c>
      <c r="D66" s="4">
        <f t="shared" si="1"/>
        <v>3.0287000000000002</v>
      </c>
    </row>
    <row r="67" spans="2:4" x14ac:dyDescent="0.35">
      <c r="B67" s="4">
        <v>7.8105196593789339E-2</v>
      </c>
      <c r="C67" s="4">
        <f t="shared" ref="C67:C130" si="6">$A$2*POWER((-LN(B67)),$A$6)</f>
        <v>3.028211074077729</v>
      </c>
      <c r="D67" s="4">
        <f t="shared" ref="D67:D130" si="7">TRUNC(C67, $H$5)</f>
        <v>3.0282</v>
      </c>
    </row>
    <row r="68" spans="2:4" x14ac:dyDescent="0.35">
      <c r="B68" s="4">
        <v>7.8467331896407422E-2</v>
      </c>
      <c r="C68" s="4">
        <f t="shared" si="6"/>
        <v>3.0281560853506502</v>
      </c>
      <c r="D68" s="4">
        <f t="shared" si="7"/>
        <v>3.0280999999999998</v>
      </c>
    </row>
    <row r="69" spans="2:4" x14ac:dyDescent="0.35">
      <c r="B69" s="4">
        <v>8.0241315142888792E-2</v>
      </c>
      <c r="C69" s="4">
        <f t="shared" si="6"/>
        <v>3.0278889260241142</v>
      </c>
      <c r="D69" s="4">
        <f t="shared" si="7"/>
        <v>3.0278</v>
      </c>
    </row>
    <row r="70" spans="2:4" x14ac:dyDescent="0.35">
      <c r="B70" s="4">
        <v>8.0402930245932036E-2</v>
      </c>
      <c r="C70" s="4">
        <f t="shared" si="6"/>
        <v>3.027864766416227</v>
      </c>
      <c r="D70" s="4">
        <f t="shared" si="7"/>
        <v>3.0278</v>
      </c>
    </row>
    <row r="71" spans="2:4" x14ac:dyDescent="0.35">
      <c r="B71" s="4">
        <v>8.1141227790538117E-2</v>
      </c>
      <c r="C71" s="4">
        <f t="shared" si="6"/>
        <v>3.027754772562274</v>
      </c>
      <c r="D71" s="4">
        <f t="shared" si="7"/>
        <v>3.0276999999999998</v>
      </c>
    </row>
    <row r="72" spans="2:4" x14ac:dyDescent="0.35">
      <c r="B72" s="4">
        <v>8.1745783194316579E-2</v>
      </c>
      <c r="C72" s="4">
        <f t="shared" si="6"/>
        <v>3.0276651547725919</v>
      </c>
      <c r="D72" s="4">
        <f t="shared" si="7"/>
        <v>3.0276000000000001</v>
      </c>
    </row>
    <row r="73" spans="2:4" x14ac:dyDescent="0.35">
      <c r="B73" s="4">
        <v>8.4876354297822809E-2</v>
      </c>
      <c r="C73" s="4">
        <f t="shared" si="6"/>
        <v>3.0272073633685812</v>
      </c>
      <c r="D73" s="4">
        <f t="shared" si="7"/>
        <v>3.0272000000000001</v>
      </c>
    </row>
    <row r="74" spans="2:4" x14ac:dyDescent="0.35">
      <c r="B74" s="4">
        <v>8.5127736061602177E-2</v>
      </c>
      <c r="C74" s="4">
        <f t="shared" si="6"/>
        <v>3.0271710461044572</v>
      </c>
      <c r="D74" s="4">
        <f t="shared" si="7"/>
        <v>3.0270999999999999</v>
      </c>
    </row>
    <row r="75" spans="2:4" x14ac:dyDescent="0.35">
      <c r="B75" s="4">
        <v>8.5637315900864763E-2</v>
      </c>
      <c r="C75" s="4">
        <f t="shared" si="6"/>
        <v>3.0270976230933648</v>
      </c>
      <c r="D75" s="4">
        <f t="shared" si="7"/>
        <v>3.0270000000000001</v>
      </c>
    </row>
    <row r="76" spans="2:4" x14ac:dyDescent="0.35">
      <c r="B76" s="4">
        <v>8.5706167997512961E-2</v>
      </c>
      <c r="C76" s="4">
        <f t="shared" si="6"/>
        <v>3.0270877225484734</v>
      </c>
      <c r="D76" s="4">
        <f t="shared" si="7"/>
        <v>3.0270000000000001</v>
      </c>
    </row>
    <row r="77" spans="2:4" x14ac:dyDescent="0.35">
      <c r="B77" s="4">
        <v>8.5960473473820076E-2</v>
      </c>
      <c r="C77" s="4">
        <f t="shared" si="6"/>
        <v>3.0270511959435451</v>
      </c>
      <c r="D77" s="4">
        <f t="shared" si="7"/>
        <v>3.0270000000000001</v>
      </c>
    </row>
    <row r="78" spans="2:4" x14ac:dyDescent="0.35">
      <c r="B78" s="4">
        <v>8.6906812620991758E-2</v>
      </c>
      <c r="C78" s="4">
        <f t="shared" si="6"/>
        <v>3.0269158335804915</v>
      </c>
      <c r="D78" s="4">
        <f t="shared" si="7"/>
        <v>3.0268999999999999</v>
      </c>
    </row>
    <row r="79" spans="2:4" x14ac:dyDescent="0.35">
      <c r="B79" s="4">
        <v>8.7558929451840961E-2</v>
      </c>
      <c r="C79" s="4">
        <f t="shared" si="6"/>
        <v>3.0268230657800812</v>
      </c>
      <c r="D79" s="4">
        <f t="shared" si="7"/>
        <v>3.0268000000000002</v>
      </c>
    </row>
    <row r="80" spans="2:4" x14ac:dyDescent="0.35">
      <c r="B80" s="4">
        <v>8.7688356543046853E-2</v>
      </c>
      <c r="C80" s="4">
        <f t="shared" si="6"/>
        <v>3.0268047027898817</v>
      </c>
      <c r="D80" s="4">
        <f t="shared" si="7"/>
        <v>3.0268000000000002</v>
      </c>
    </row>
    <row r="81" spans="2:4" x14ac:dyDescent="0.35">
      <c r="B81" s="4">
        <v>8.874516105036967E-2</v>
      </c>
      <c r="C81" s="4">
        <f t="shared" si="6"/>
        <v>3.0266553618487535</v>
      </c>
      <c r="D81" s="4">
        <f t="shared" si="7"/>
        <v>3.0266000000000002</v>
      </c>
    </row>
    <row r="82" spans="2:4" x14ac:dyDescent="0.35">
      <c r="B82" s="4">
        <v>8.9833801722824069E-2</v>
      </c>
      <c r="C82" s="4">
        <f t="shared" si="6"/>
        <v>3.0265026174183527</v>
      </c>
      <c r="D82" s="4">
        <f t="shared" si="7"/>
        <v>3.0265</v>
      </c>
    </row>
    <row r="83" spans="2:4" x14ac:dyDescent="0.35">
      <c r="B83" s="4">
        <v>9.0366844334229479E-2</v>
      </c>
      <c r="C83" s="4">
        <f t="shared" si="6"/>
        <v>3.0264282254071642</v>
      </c>
      <c r="D83" s="4">
        <f t="shared" si="7"/>
        <v>3.0264000000000002</v>
      </c>
    </row>
    <row r="84" spans="2:4" x14ac:dyDescent="0.35">
      <c r="B84" s="4">
        <v>9.1998536736996983E-2</v>
      </c>
      <c r="C84" s="4">
        <f t="shared" si="6"/>
        <v>3.0262020940512149</v>
      </c>
      <c r="D84" s="4">
        <f t="shared" si="7"/>
        <v>3.0261999999999998</v>
      </c>
    </row>
    <row r="85" spans="2:4" x14ac:dyDescent="0.35">
      <c r="B85" s="4">
        <v>9.3298969081191507E-2</v>
      </c>
      <c r="C85" s="4">
        <f t="shared" si="6"/>
        <v>3.0260235465631062</v>
      </c>
      <c r="D85" s="4">
        <f t="shared" si="7"/>
        <v>3.0259999999999998</v>
      </c>
    </row>
    <row r="86" spans="2:4" x14ac:dyDescent="0.35">
      <c r="B86" s="4">
        <v>9.3412777173835004E-2</v>
      </c>
      <c r="C86" s="4">
        <f t="shared" si="6"/>
        <v>3.0260079901477415</v>
      </c>
      <c r="D86" s="4">
        <f t="shared" si="7"/>
        <v>3.0259999999999998</v>
      </c>
    </row>
    <row r="87" spans="2:4" x14ac:dyDescent="0.35">
      <c r="B87" s="4">
        <v>9.5174113368796331E-2</v>
      </c>
      <c r="C87" s="4">
        <f t="shared" si="6"/>
        <v>3.0257686247699751</v>
      </c>
      <c r="D87" s="4">
        <f t="shared" si="7"/>
        <v>3.0257000000000001</v>
      </c>
    </row>
    <row r="88" spans="2:4" x14ac:dyDescent="0.35">
      <c r="B88" s="4">
        <v>9.6247594859175001E-2</v>
      </c>
      <c r="C88" s="4">
        <f t="shared" si="6"/>
        <v>3.0256239959771984</v>
      </c>
      <c r="D88" s="4">
        <f t="shared" si="7"/>
        <v>3.0255999999999998</v>
      </c>
    </row>
    <row r="89" spans="2:4" x14ac:dyDescent="0.35">
      <c r="B89" s="4">
        <v>9.7015312548107469E-2</v>
      </c>
      <c r="C89" s="4">
        <f t="shared" si="6"/>
        <v>3.0255211325891138</v>
      </c>
      <c r="D89" s="4">
        <f t="shared" si="7"/>
        <v>3.0255000000000001</v>
      </c>
    </row>
    <row r="90" spans="2:4" x14ac:dyDescent="0.35">
      <c r="B90" s="4">
        <v>9.9775724322716419E-2</v>
      </c>
      <c r="C90" s="4">
        <f t="shared" si="6"/>
        <v>3.025155089658436</v>
      </c>
      <c r="D90" s="4">
        <f t="shared" si="7"/>
        <v>3.0251000000000001</v>
      </c>
    </row>
    <row r="91" spans="2:4" x14ac:dyDescent="0.35">
      <c r="B91" s="4">
        <v>0.10191592679159611</v>
      </c>
      <c r="C91" s="4">
        <f t="shared" si="6"/>
        <v>3.0248752501220357</v>
      </c>
      <c r="D91" s="4">
        <f t="shared" si="7"/>
        <v>3.0247999999999999</v>
      </c>
    </row>
    <row r="92" spans="2:4" x14ac:dyDescent="0.35">
      <c r="B92" s="4">
        <v>0.10264047191506631</v>
      </c>
      <c r="C92" s="4">
        <f t="shared" si="6"/>
        <v>3.0247812695633707</v>
      </c>
      <c r="D92" s="4">
        <f t="shared" si="7"/>
        <v>3.0247000000000002</v>
      </c>
    </row>
    <row r="93" spans="2:4" x14ac:dyDescent="0.35">
      <c r="B93" s="4">
        <v>0.10276300184974307</v>
      </c>
      <c r="C93" s="4">
        <f t="shared" si="6"/>
        <v>3.0247654133641797</v>
      </c>
      <c r="D93" s="4">
        <f t="shared" si="7"/>
        <v>3.0247000000000002</v>
      </c>
    </row>
    <row r="94" spans="2:4" x14ac:dyDescent="0.35">
      <c r="B94" s="4">
        <v>0.10555324880990258</v>
      </c>
      <c r="C94" s="4">
        <f t="shared" si="6"/>
        <v>3.0244071796671221</v>
      </c>
      <c r="D94" s="4">
        <f t="shared" si="7"/>
        <v>3.0244</v>
      </c>
    </row>
    <row r="95" spans="2:4" x14ac:dyDescent="0.35">
      <c r="B95" s="4">
        <v>0.10629058429710403</v>
      </c>
      <c r="C95" s="4">
        <f t="shared" si="6"/>
        <v>3.024313404650969</v>
      </c>
      <c r="D95" s="4">
        <f t="shared" si="7"/>
        <v>3.0243000000000002</v>
      </c>
    </row>
    <row r="96" spans="2:4" x14ac:dyDescent="0.35">
      <c r="B96" s="4">
        <v>0.10735015751975974</v>
      </c>
      <c r="C96" s="4">
        <f t="shared" si="6"/>
        <v>3.0241792807015897</v>
      </c>
      <c r="D96" s="4">
        <f t="shared" si="7"/>
        <v>3.0240999999999998</v>
      </c>
    </row>
    <row r="97" spans="2:4" x14ac:dyDescent="0.35">
      <c r="B97" s="4">
        <v>0.10966346446587916</v>
      </c>
      <c r="C97" s="4">
        <f t="shared" si="6"/>
        <v>3.0238889891854766</v>
      </c>
      <c r="D97" s="4">
        <f t="shared" si="7"/>
        <v>3.0238</v>
      </c>
    </row>
    <row r="98" spans="2:4" x14ac:dyDescent="0.35">
      <c r="B98" s="4">
        <v>0.11098360761388715</v>
      </c>
      <c r="C98" s="4">
        <f t="shared" si="6"/>
        <v>3.0237248427543086</v>
      </c>
      <c r="D98" s="4">
        <f t="shared" si="7"/>
        <v>3.0236999999999998</v>
      </c>
    </row>
    <row r="99" spans="2:4" x14ac:dyDescent="0.35">
      <c r="B99" s="4">
        <v>0.1112142628813626</v>
      </c>
      <c r="C99" s="4">
        <f t="shared" si="6"/>
        <v>3.0236962735812423</v>
      </c>
      <c r="D99" s="4">
        <f t="shared" si="7"/>
        <v>3.0236000000000001</v>
      </c>
    </row>
    <row r="100" spans="2:4" x14ac:dyDescent="0.35">
      <c r="B100" s="4">
        <v>0.11204542245595073</v>
      </c>
      <c r="C100" s="4">
        <f t="shared" si="6"/>
        <v>3.0235935942346881</v>
      </c>
      <c r="D100" s="4">
        <f t="shared" si="7"/>
        <v>3.0234999999999999</v>
      </c>
    </row>
    <row r="101" spans="2:4" x14ac:dyDescent="0.35">
      <c r="B101" s="4">
        <v>0.11258743620150591</v>
      </c>
      <c r="C101" s="4">
        <f t="shared" si="6"/>
        <v>3.0235268598776743</v>
      </c>
      <c r="D101" s="4">
        <f t="shared" si="7"/>
        <v>3.0234999999999999</v>
      </c>
    </row>
    <row r="102" spans="2:4" x14ac:dyDescent="0.35">
      <c r="B102" s="4">
        <v>0.11271111402813261</v>
      </c>
      <c r="C102" s="4">
        <f t="shared" si="6"/>
        <v>3.0235116569309568</v>
      </c>
      <c r="D102" s="4">
        <f t="shared" si="7"/>
        <v>3.0234999999999999</v>
      </c>
    </row>
    <row r="103" spans="2:4" x14ac:dyDescent="0.35">
      <c r="B103" s="4">
        <v>0.1128984258204524</v>
      </c>
      <c r="C103" s="4">
        <f t="shared" si="6"/>
        <v>3.023488649203772</v>
      </c>
      <c r="D103" s="4">
        <f t="shared" si="7"/>
        <v>3.0234000000000001</v>
      </c>
    </row>
    <row r="104" spans="2:4" x14ac:dyDescent="0.35">
      <c r="B104" s="4">
        <v>0.11363577914104039</v>
      </c>
      <c r="C104" s="4">
        <f t="shared" si="6"/>
        <v>3.0233982810668261</v>
      </c>
      <c r="D104" s="4">
        <f t="shared" si="7"/>
        <v>3.0232999999999999</v>
      </c>
    </row>
    <row r="105" spans="2:4" x14ac:dyDescent="0.35">
      <c r="B105" s="4">
        <v>0.11387969103585593</v>
      </c>
      <c r="C105" s="4">
        <f t="shared" si="6"/>
        <v>3.0233684582338092</v>
      </c>
      <c r="D105" s="4">
        <f t="shared" si="7"/>
        <v>3.0232999999999999</v>
      </c>
    </row>
    <row r="106" spans="2:4" x14ac:dyDescent="0.35">
      <c r="B106" s="4">
        <v>0.11426964908057824</v>
      </c>
      <c r="C106" s="4">
        <f t="shared" si="6"/>
        <v>3.0233208506309737</v>
      </c>
      <c r="D106" s="4">
        <f t="shared" si="7"/>
        <v>3.0232999999999999</v>
      </c>
    </row>
    <row r="107" spans="2:4" x14ac:dyDescent="0.35">
      <c r="B107" s="4">
        <v>0.11430588988114387</v>
      </c>
      <c r="C107" s="4">
        <f t="shared" si="6"/>
        <v>3.0233164307024536</v>
      </c>
      <c r="D107" s="4">
        <f t="shared" si="7"/>
        <v>3.0232999999999999</v>
      </c>
    </row>
    <row r="108" spans="2:4" x14ac:dyDescent="0.35">
      <c r="B108" s="4">
        <v>0.11446916318719191</v>
      </c>
      <c r="C108" s="4">
        <f t="shared" si="6"/>
        <v>3.0232965273261598</v>
      </c>
      <c r="D108" s="4">
        <f t="shared" si="7"/>
        <v>3.0232000000000001</v>
      </c>
    </row>
    <row r="109" spans="2:4" x14ac:dyDescent="0.35">
      <c r="B109" s="4">
        <v>0.11481305911620709</v>
      </c>
      <c r="C109" s="4">
        <f t="shared" si="6"/>
        <v>3.0232546560335294</v>
      </c>
      <c r="D109" s="4">
        <f t="shared" si="7"/>
        <v>3.0232000000000001</v>
      </c>
    </row>
    <row r="110" spans="2:4" x14ac:dyDescent="0.35">
      <c r="B110" s="4">
        <v>0.11577293108439657</v>
      </c>
      <c r="C110" s="4">
        <f t="shared" si="6"/>
        <v>3.0231381446690322</v>
      </c>
      <c r="D110" s="4">
        <f t="shared" si="7"/>
        <v>3.0230999999999999</v>
      </c>
    </row>
    <row r="111" spans="2:4" x14ac:dyDescent="0.35">
      <c r="B111" s="4">
        <v>0.11715960677316239</v>
      </c>
      <c r="C111" s="4">
        <f t="shared" si="6"/>
        <v>3.0229707452732875</v>
      </c>
      <c r="D111" s="4">
        <f t="shared" si="7"/>
        <v>3.0228999999999999</v>
      </c>
    </row>
    <row r="112" spans="2:4" x14ac:dyDescent="0.35">
      <c r="B112" s="4">
        <v>0.1173047304754169</v>
      </c>
      <c r="C112" s="4">
        <f t="shared" si="6"/>
        <v>3.0229532878263372</v>
      </c>
      <c r="D112" s="4">
        <f t="shared" si="7"/>
        <v>3.0228999999999999</v>
      </c>
    </row>
    <row r="113" spans="2:4" x14ac:dyDescent="0.35">
      <c r="B113" s="4">
        <v>0.11738718497095346</v>
      </c>
      <c r="C113" s="4">
        <f t="shared" si="6"/>
        <v>3.0229433742581127</v>
      </c>
      <c r="D113" s="4">
        <f t="shared" si="7"/>
        <v>3.0228999999999999</v>
      </c>
    </row>
    <row r="114" spans="2:4" x14ac:dyDescent="0.35">
      <c r="B114" s="4">
        <v>0.11764031277890064</v>
      </c>
      <c r="C114" s="4">
        <f t="shared" si="6"/>
        <v>3.022912963876581</v>
      </c>
      <c r="D114" s="4">
        <f t="shared" si="7"/>
        <v>3.0228999999999999</v>
      </c>
    </row>
    <row r="115" spans="2:4" x14ac:dyDescent="0.35">
      <c r="B115" s="4">
        <v>0.11831403299951149</v>
      </c>
      <c r="C115" s="4">
        <f t="shared" si="6"/>
        <v>3.022832195035194</v>
      </c>
      <c r="D115" s="4">
        <f t="shared" si="7"/>
        <v>3.0228000000000002</v>
      </c>
    </row>
    <row r="116" spans="2:4" x14ac:dyDescent="0.35">
      <c r="B116" s="4">
        <v>0.11838468990972539</v>
      </c>
      <c r="C116" s="4">
        <f t="shared" si="6"/>
        <v>3.0228237386554442</v>
      </c>
      <c r="D116" s="4">
        <f t="shared" si="7"/>
        <v>3.0228000000000002</v>
      </c>
    </row>
    <row r="117" spans="2:4" x14ac:dyDescent="0.35">
      <c r="B117" s="4">
        <v>0.11956920460491449</v>
      </c>
      <c r="C117" s="4">
        <f t="shared" si="6"/>
        <v>3.0226823735951802</v>
      </c>
      <c r="D117" s="4">
        <f t="shared" si="7"/>
        <v>3.0226000000000002</v>
      </c>
    </row>
    <row r="118" spans="2:4" x14ac:dyDescent="0.35">
      <c r="B118" s="4">
        <v>0.11980198489637706</v>
      </c>
      <c r="C118" s="4">
        <f t="shared" si="6"/>
        <v>3.0226546807206076</v>
      </c>
      <c r="D118" s="4">
        <f t="shared" si="7"/>
        <v>3.0226000000000002</v>
      </c>
    </row>
    <row r="119" spans="2:4" x14ac:dyDescent="0.35">
      <c r="B119" s="4">
        <v>0.11991449990371128</v>
      </c>
      <c r="C119" s="4">
        <f t="shared" si="6"/>
        <v>3.0226413055833019</v>
      </c>
      <c r="D119" s="4">
        <f t="shared" si="7"/>
        <v>3.0226000000000002</v>
      </c>
    </row>
    <row r="120" spans="2:4" x14ac:dyDescent="0.35">
      <c r="B120" s="4">
        <v>0.12177494235861952</v>
      </c>
      <c r="C120" s="4">
        <f t="shared" si="6"/>
        <v>3.0224211077106267</v>
      </c>
      <c r="D120" s="4">
        <f t="shared" si="7"/>
        <v>3.0224000000000002</v>
      </c>
    </row>
    <row r="121" spans="2:4" x14ac:dyDescent="0.35">
      <c r="B121" s="4">
        <v>0.12217144040748562</v>
      </c>
      <c r="C121" s="4">
        <f t="shared" si="6"/>
        <v>3.0223744103600021</v>
      </c>
      <c r="D121" s="4">
        <f t="shared" si="7"/>
        <v>3.0223</v>
      </c>
    </row>
    <row r="122" spans="2:4" x14ac:dyDescent="0.35">
      <c r="B122" s="4">
        <v>0.12273969042687216</v>
      </c>
      <c r="C122" s="4">
        <f t="shared" si="6"/>
        <v>3.0223076245736342</v>
      </c>
      <c r="D122" s="4">
        <f t="shared" si="7"/>
        <v>3.0223</v>
      </c>
    </row>
    <row r="123" spans="2:4" x14ac:dyDescent="0.35">
      <c r="B123" s="4">
        <v>0.12414655294682941</v>
      </c>
      <c r="C123" s="4">
        <f t="shared" si="6"/>
        <v>3.0221429761564065</v>
      </c>
      <c r="D123" s="4">
        <f t="shared" si="7"/>
        <v>3.0221</v>
      </c>
    </row>
    <row r="124" spans="2:4" x14ac:dyDescent="0.35">
      <c r="B124" s="4">
        <v>0.12490276497638819</v>
      </c>
      <c r="C124" s="4">
        <f t="shared" si="6"/>
        <v>3.022054880220935</v>
      </c>
      <c r="D124" s="4">
        <f t="shared" si="7"/>
        <v>3.0219999999999998</v>
      </c>
    </row>
    <row r="125" spans="2:4" x14ac:dyDescent="0.35">
      <c r="B125" s="4">
        <v>0.1261240517294584</v>
      </c>
      <c r="C125" s="4">
        <f t="shared" si="6"/>
        <v>3.0219131926954139</v>
      </c>
      <c r="D125" s="4">
        <f t="shared" si="7"/>
        <v>3.0219</v>
      </c>
    </row>
    <row r="126" spans="2:4" x14ac:dyDescent="0.35">
      <c r="B126" s="4">
        <v>0.12647294958711419</v>
      </c>
      <c r="C126" s="4">
        <f t="shared" si="6"/>
        <v>3.0218728470786909</v>
      </c>
      <c r="D126" s="4">
        <f t="shared" si="7"/>
        <v>3.0217999999999998</v>
      </c>
    </row>
    <row r="127" spans="2:4" x14ac:dyDescent="0.35">
      <c r="B127" s="4">
        <v>0.12877216909078071</v>
      </c>
      <c r="C127" s="4">
        <f t="shared" si="6"/>
        <v>3.0216084067563274</v>
      </c>
      <c r="D127" s="4">
        <f t="shared" si="7"/>
        <v>3.0215999999999998</v>
      </c>
    </row>
    <row r="128" spans="2:4" x14ac:dyDescent="0.35">
      <c r="B128" s="4">
        <v>0.1306778892484356</v>
      </c>
      <c r="C128" s="4">
        <f t="shared" si="6"/>
        <v>3.0213910694943773</v>
      </c>
      <c r="D128" s="4">
        <f t="shared" si="7"/>
        <v>3.0213000000000001</v>
      </c>
    </row>
    <row r="129" spans="2:4" x14ac:dyDescent="0.35">
      <c r="B129" s="4">
        <v>0.13374043578386474</v>
      </c>
      <c r="C129" s="4">
        <f t="shared" si="6"/>
        <v>3.0210451797589837</v>
      </c>
      <c r="D129" s="4">
        <f t="shared" si="7"/>
        <v>3.0209999999999999</v>
      </c>
    </row>
    <row r="130" spans="2:4" x14ac:dyDescent="0.35">
      <c r="B130" s="4">
        <v>0.13398353417415221</v>
      </c>
      <c r="C130" s="4">
        <f t="shared" si="6"/>
        <v>3.0210178975369697</v>
      </c>
      <c r="D130" s="4">
        <f t="shared" si="7"/>
        <v>3.0209999999999999</v>
      </c>
    </row>
    <row r="131" spans="2:4" x14ac:dyDescent="0.35">
      <c r="B131" s="4">
        <v>0.13466645978654401</v>
      </c>
      <c r="C131" s="4">
        <f t="shared" ref="C131:C194" si="8">$A$2*POWER((-LN(B131)),$A$6)</f>
        <v>3.0209413888453613</v>
      </c>
      <c r="D131" s="4">
        <f t="shared" ref="D131:D194" si="9">TRUNC(C131, $H$5)</f>
        <v>3.0209000000000001</v>
      </c>
    </row>
    <row r="132" spans="2:4" x14ac:dyDescent="0.35">
      <c r="B132" s="4">
        <v>0.13562117531573126</v>
      </c>
      <c r="C132" s="4">
        <f t="shared" si="8"/>
        <v>3.0208347596754175</v>
      </c>
      <c r="D132" s="4">
        <f t="shared" si="9"/>
        <v>3.0207999999999999</v>
      </c>
    </row>
    <row r="133" spans="2:4" x14ac:dyDescent="0.35">
      <c r="B133" s="4">
        <v>0.13606915567945044</v>
      </c>
      <c r="C133" s="4">
        <f t="shared" si="8"/>
        <v>3.0207848567829823</v>
      </c>
      <c r="D133" s="4">
        <f t="shared" si="9"/>
        <v>3.0207000000000002</v>
      </c>
    </row>
    <row r="134" spans="2:4" x14ac:dyDescent="0.35">
      <c r="B134" s="4">
        <v>0.13689577191705349</v>
      </c>
      <c r="C134" s="4">
        <f t="shared" si="8"/>
        <v>3.0206929922811359</v>
      </c>
      <c r="D134" s="4">
        <f t="shared" si="9"/>
        <v>3.0206</v>
      </c>
    </row>
    <row r="135" spans="2:4" x14ac:dyDescent="0.35">
      <c r="B135" s="4">
        <v>0.1369691401467199</v>
      </c>
      <c r="C135" s="4">
        <f t="shared" si="8"/>
        <v>3.0206848521230834</v>
      </c>
      <c r="D135" s="4">
        <f t="shared" si="9"/>
        <v>3.0206</v>
      </c>
    </row>
    <row r="136" spans="2:4" x14ac:dyDescent="0.35">
      <c r="B136" s="4">
        <v>0.13887950877241384</v>
      </c>
      <c r="C136" s="4">
        <f t="shared" si="8"/>
        <v>3.0204736615447523</v>
      </c>
      <c r="D136" s="4">
        <f t="shared" si="9"/>
        <v>3.0204</v>
      </c>
    </row>
    <row r="137" spans="2:4" x14ac:dyDescent="0.35">
      <c r="B137" s="4">
        <v>0.13898593681375759</v>
      </c>
      <c r="C137" s="4">
        <f t="shared" si="8"/>
        <v>3.0204619387760516</v>
      </c>
      <c r="D137" s="4">
        <f t="shared" si="9"/>
        <v>3.0204</v>
      </c>
    </row>
    <row r="138" spans="2:4" x14ac:dyDescent="0.35">
      <c r="B138" s="4">
        <v>0.14034371974140614</v>
      </c>
      <c r="C138" s="4">
        <f t="shared" si="8"/>
        <v>3.0203127727057408</v>
      </c>
      <c r="D138" s="4">
        <f t="shared" si="9"/>
        <v>3.0203000000000002</v>
      </c>
    </row>
    <row r="139" spans="2:4" x14ac:dyDescent="0.35">
      <c r="B139" s="4">
        <v>0.14202346625508722</v>
      </c>
      <c r="C139" s="4">
        <f t="shared" si="8"/>
        <v>3.0201292220542109</v>
      </c>
      <c r="D139" s="4">
        <f t="shared" si="9"/>
        <v>3.0200999999999998</v>
      </c>
    </row>
    <row r="140" spans="2:4" x14ac:dyDescent="0.35">
      <c r="B140" s="4">
        <v>0.14352334600855354</v>
      </c>
      <c r="C140" s="4">
        <f t="shared" si="8"/>
        <v>3.0199662281823914</v>
      </c>
      <c r="D140" s="4">
        <f t="shared" si="9"/>
        <v>3.0198999999999998</v>
      </c>
    </row>
    <row r="141" spans="2:4" x14ac:dyDescent="0.35">
      <c r="B141" s="4">
        <v>0.14386250176844628</v>
      </c>
      <c r="C141" s="4">
        <f t="shared" si="8"/>
        <v>3.0199294877339797</v>
      </c>
      <c r="D141" s="4">
        <f t="shared" si="9"/>
        <v>3.0198999999999998</v>
      </c>
    </row>
    <row r="142" spans="2:4" x14ac:dyDescent="0.35">
      <c r="B142" s="4">
        <v>0.14419268626106685</v>
      </c>
      <c r="C142" s="4">
        <f t="shared" si="8"/>
        <v>3.0198937598360636</v>
      </c>
      <c r="D142" s="4">
        <f t="shared" si="9"/>
        <v>3.0198</v>
      </c>
    </row>
    <row r="143" spans="2:4" x14ac:dyDescent="0.35">
      <c r="B143" s="4">
        <v>0.14626420054762534</v>
      </c>
      <c r="C143" s="4">
        <f t="shared" si="8"/>
        <v>3.0196705144165796</v>
      </c>
      <c r="D143" s="4">
        <f t="shared" si="9"/>
        <v>3.0196000000000001</v>
      </c>
    </row>
    <row r="144" spans="2:4" x14ac:dyDescent="0.35">
      <c r="B144" s="4">
        <v>0.14634309189638295</v>
      </c>
      <c r="C144" s="4">
        <f t="shared" si="8"/>
        <v>3.0196620428496117</v>
      </c>
      <c r="D144" s="4">
        <f t="shared" si="9"/>
        <v>3.0196000000000001</v>
      </c>
    </row>
    <row r="145" spans="2:4" x14ac:dyDescent="0.35">
      <c r="B145" s="4">
        <v>0.14673207988480863</v>
      </c>
      <c r="C145" s="4">
        <f t="shared" si="8"/>
        <v>3.019620304589361</v>
      </c>
      <c r="D145" s="4">
        <f t="shared" si="9"/>
        <v>3.0196000000000001</v>
      </c>
    </row>
    <row r="146" spans="2:4" x14ac:dyDescent="0.35">
      <c r="B146" s="4">
        <v>0.14842479649709484</v>
      </c>
      <c r="C146" s="4">
        <f t="shared" si="8"/>
        <v>3.0194392963865084</v>
      </c>
      <c r="D146" s="4">
        <f t="shared" si="9"/>
        <v>3.0194000000000001</v>
      </c>
    </row>
    <row r="147" spans="2:4" x14ac:dyDescent="0.35">
      <c r="B147" s="4">
        <v>0.14865437926911407</v>
      </c>
      <c r="C147" s="4">
        <f t="shared" si="8"/>
        <v>3.0194148230665512</v>
      </c>
      <c r="D147" s="4">
        <f t="shared" si="9"/>
        <v>3.0194000000000001</v>
      </c>
    </row>
    <row r="148" spans="2:4" x14ac:dyDescent="0.35">
      <c r="B148" s="4">
        <v>0.14901963910280358</v>
      </c>
      <c r="C148" s="4">
        <f t="shared" si="8"/>
        <v>3.0193759240965989</v>
      </c>
      <c r="D148" s="4">
        <f t="shared" si="9"/>
        <v>3.0192999999999999</v>
      </c>
    </row>
    <row r="149" spans="2:4" x14ac:dyDescent="0.35">
      <c r="B149" s="4">
        <v>0.1494512889099161</v>
      </c>
      <c r="C149" s="4">
        <f t="shared" si="8"/>
        <v>3.0193300137538488</v>
      </c>
      <c r="D149" s="4">
        <f t="shared" si="9"/>
        <v>3.0192999999999999</v>
      </c>
    </row>
    <row r="150" spans="2:4" x14ac:dyDescent="0.35">
      <c r="B150" s="4">
        <v>0.15131558569980019</v>
      </c>
      <c r="C150" s="4">
        <f t="shared" si="8"/>
        <v>3.0191324514145697</v>
      </c>
      <c r="D150" s="4">
        <f t="shared" si="9"/>
        <v>3.0190999999999999</v>
      </c>
    </row>
    <row r="151" spans="2:4" x14ac:dyDescent="0.35">
      <c r="B151" s="4">
        <v>0.15188896718200551</v>
      </c>
      <c r="C151" s="4">
        <f t="shared" si="8"/>
        <v>3.0190719228472478</v>
      </c>
      <c r="D151" s="4">
        <f t="shared" si="9"/>
        <v>3.0190000000000001</v>
      </c>
    </row>
    <row r="152" spans="2:4" x14ac:dyDescent="0.35">
      <c r="B152" s="4">
        <v>0.15288967707036094</v>
      </c>
      <c r="C152" s="4">
        <f t="shared" si="8"/>
        <v>3.0189665428022545</v>
      </c>
      <c r="D152" s="4">
        <f t="shared" si="9"/>
        <v>3.0188999999999999</v>
      </c>
    </row>
    <row r="153" spans="2:4" x14ac:dyDescent="0.35">
      <c r="B153" s="4">
        <v>0.15345944557156999</v>
      </c>
      <c r="C153" s="4">
        <f t="shared" si="8"/>
        <v>3.0189066889370282</v>
      </c>
      <c r="D153" s="4">
        <f t="shared" si="9"/>
        <v>3.0188999999999999</v>
      </c>
    </row>
    <row r="154" spans="2:4" x14ac:dyDescent="0.35">
      <c r="B154" s="4">
        <v>0.15403393761490636</v>
      </c>
      <c r="C154" s="4">
        <f t="shared" si="8"/>
        <v>3.0188464449276191</v>
      </c>
      <c r="D154" s="4">
        <f t="shared" si="9"/>
        <v>3.0188000000000001</v>
      </c>
    </row>
    <row r="155" spans="2:4" x14ac:dyDescent="0.35">
      <c r="B155" s="4">
        <v>0.1542539547498285</v>
      </c>
      <c r="C155" s="4">
        <f t="shared" si="8"/>
        <v>3.0188234008997745</v>
      </c>
      <c r="D155" s="4">
        <f t="shared" si="9"/>
        <v>3.0188000000000001</v>
      </c>
    </row>
    <row r="156" spans="2:4" x14ac:dyDescent="0.35">
      <c r="B156" s="4">
        <v>0.15508297760710388</v>
      </c>
      <c r="C156" s="4">
        <f t="shared" si="8"/>
        <v>3.0187367096297235</v>
      </c>
      <c r="D156" s="4">
        <f t="shared" si="9"/>
        <v>3.0186999999999999</v>
      </c>
    </row>
    <row r="157" spans="2:4" x14ac:dyDescent="0.35">
      <c r="B157" s="4">
        <v>0.15764504344935948</v>
      </c>
      <c r="C157" s="4">
        <f t="shared" si="8"/>
        <v>3.0184701543933485</v>
      </c>
      <c r="D157" s="4">
        <f t="shared" si="9"/>
        <v>3.0184000000000002</v>
      </c>
    </row>
    <row r="158" spans="2:4" x14ac:dyDescent="0.35">
      <c r="B158" s="4">
        <v>0.15807658619986231</v>
      </c>
      <c r="C158" s="4">
        <f t="shared" si="8"/>
        <v>3.0184254560102728</v>
      </c>
      <c r="D158" s="4">
        <f t="shared" si="9"/>
        <v>3.0184000000000002</v>
      </c>
    </row>
    <row r="159" spans="2:4" x14ac:dyDescent="0.35">
      <c r="B159" s="4">
        <v>0.15821037637962543</v>
      </c>
      <c r="C159" s="4">
        <f t="shared" si="8"/>
        <v>3.018411609764974</v>
      </c>
      <c r="D159" s="4">
        <f t="shared" si="9"/>
        <v>3.0184000000000002</v>
      </c>
    </row>
    <row r="160" spans="2:4" x14ac:dyDescent="0.35">
      <c r="B160" s="4">
        <v>0.16068787176857691</v>
      </c>
      <c r="C160" s="4">
        <f t="shared" si="8"/>
        <v>3.0181561778663801</v>
      </c>
      <c r="D160" s="4">
        <f t="shared" si="9"/>
        <v>3.0181</v>
      </c>
    </row>
    <row r="161" spans="2:4" x14ac:dyDescent="0.35">
      <c r="B161" s="4">
        <v>0.16136579257733641</v>
      </c>
      <c r="C161" s="4">
        <f t="shared" si="8"/>
        <v>3.0180865996761606</v>
      </c>
      <c r="D161" s="4">
        <f t="shared" si="9"/>
        <v>3.0179999999999998</v>
      </c>
    </row>
    <row r="162" spans="2:4" x14ac:dyDescent="0.35">
      <c r="B162" s="4">
        <v>0.16235180419686435</v>
      </c>
      <c r="C162" s="4">
        <f t="shared" si="8"/>
        <v>3.0179856387162012</v>
      </c>
      <c r="D162" s="4">
        <f t="shared" si="9"/>
        <v>3.0179</v>
      </c>
    </row>
    <row r="163" spans="2:4" x14ac:dyDescent="0.35">
      <c r="B163" s="4">
        <v>0.16396002684867339</v>
      </c>
      <c r="C163" s="4">
        <f t="shared" si="8"/>
        <v>3.0178215643069866</v>
      </c>
      <c r="D163" s="4">
        <f t="shared" si="9"/>
        <v>3.0177999999999998</v>
      </c>
    </row>
    <row r="164" spans="2:4" x14ac:dyDescent="0.35">
      <c r="B164" s="4">
        <v>0.16461320667726265</v>
      </c>
      <c r="C164" s="4">
        <f t="shared" si="8"/>
        <v>3.0177551338003141</v>
      </c>
      <c r="D164" s="4">
        <f t="shared" si="9"/>
        <v>3.0177</v>
      </c>
    </row>
    <row r="165" spans="2:4" x14ac:dyDescent="0.35">
      <c r="B165" s="4">
        <v>0.1681620613399909</v>
      </c>
      <c r="C165" s="4">
        <f t="shared" si="8"/>
        <v>3.0173962552552354</v>
      </c>
      <c r="D165" s="4">
        <f t="shared" si="9"/>
        <v>3.0173000000000001</v>
      </c>
    </row>
    <row r="166" spans="2:4" x14ac:dyDescent="0.35">
      <c r="B166" s="4">
        <v>0.16882287453040012</v>
      </c>
      <c r="C166" s="4">
        <f t="shared" si="8"/>
        <v>3.0173298052179574</v>
      </c>
      <c r="D166" s="4">
        <f t="shared" si="9"/>
        <v>3.0173000000000001</v>
      </c>
    </row>
    <row r="167" spans="2:4" x14ac:dyDescent="0.35">
      <c r="B167" s="4">
        <v>0.16932095628238253</v>
      </c>
      <c r="C167" s="4">
        <f t="shared" si="8"/>
        <v>3.0172797953496762</v>
      </c>
      <c r="D167" s="4">
        <f t="shared" si="9"/>
        <v>3.0171999999999999</v>
      </c>
    </row>
    <row r="168" spans="2:4" x14ac:dyDescent="0.35">
      <c r="B168" s="4">
        <v>0.16980852252740308</v>
      </c>
      <c r="C168" s="4">
        <f t="shared" si="8"/>
        <v>3.0172309043097139</v>
      </c>
      <c r="D168" s="4">
        <f t="shared" si="9"/>
        <v>3.0171999999999999</v>
      </c>
    </row>
    <row r="169" spans="2:4" x14ac:dyDescent="0.35">
      <c r="B169" s="4">
        <v>0.17165754694178237</v>
      </c>
      <c r="C169" s="4">
        <f t="shared" si="8"/>
        <v>3.0170460519346558</v>
      </c>
      <c r="D169" s="4">
        <f t="shared" si="9"/>
        <v>3.0169999999999999</v>
      </c>
    </row>
    <row r="170" spans="2:4" x14ac:dyDescent="0.35">
      <c r="B170" s="4">
        <v>0.17225087716991949</v>
      </c>
      <c r="C170" s="4">
        <f t="shared" si="8"/>
        <v>3.016986920442144</v>
      </c>
      <c r="D170" s="4">
        <f t="shared" si="9"/>
        <v>3.0169000000000001</v>
      </c>
    </row>
    <row r="171" spans="2:4" x14ac:dyDescent="0.35">
      <c r="B171" s="4">
        <v>0.17323514220828207</v>
      </c>
      <c r="C171" s="4">
        <f t="shared" si="8"/>
        <v>3.0168890241382016</v>
      </c>
      <c r="D171" s="4">
        <f t="shared" si="9"/>
        <v>3.0167999999999999</v>
      </c>
    </row>
    <row r="172" spans="2:4" x14ac:dyDescent="0.35">
      <c r="B172" s="4">
        <v>0.17336919981321497</v>
      </c>
      <c r="C172" s="4">
        <f t="shared" si="8"/>
        <v>3.0168757093686165</v>
      </c>
      <c r="D172" s="4">
        <f t="shared" si="9"/>
        <v>3.0167999999999999</v>
      </c>
    </row>
    <row r="173" spans="2:4" x14ac:dyDescent="0.35">
      <c r="B173" s="4">
        <v>0.17351838413858811</v>
      </c>
      <c r="C173" s="4">
        <f t="shared" si="8"/>
        <v>3.0168608974585633</v>
      </c>
      <c r="D173" s="4">
        <f t="shared" si="9"/>
        <v>3.0167999999999999</v>
      </c>
    </row>
    <row r="174" spans="2:4" x14ac:dyDescent="0.35">
      <c r="B174" s="4">
        <v>0.17442111482820599</v>
      </c>
      <c r="C174" s="4">
        <f t="shared" si="8"/>
        <v>3.0167713866900461</v>
      </c>
      <c r="D174" s="4">
        <f t="shared" si="9"/>
        <v>3.0167000000000002</v>
      </c>
    </row>
    <row r="175" spans="2:4" x14ac:dyDescent="0.35">
      <c r="B175" s="4">
        <v>0.17509304093507905</v>
      </c>
      <c r="C175" s="4">
        <f t="shared" si="8"/>
        <v>3.0167048917060324</v>
      </c>
      <c r="D175" s="4">
        <f t="shared" si="9"/>
        <v>3.0167000000000002</v>
      </c>
    </row>
    <row r="176" spans="2:4" x14ac:dyDescent="0.35">
      <c r="B176" s="4">
        <v>0.17539343607522406</v>
      </c>
      <c r="C176" s="4">
        <f t="shared" si="8"/>
        <v>3.0166751997465306</v>
      </c>
      <c r="D176" s="4">
        <f t="shared" si="9"/>
        <v>3.0165999999999999</v>
      </c>
    </row>
    <row r="177" spans="2:4" x14ac:dyDescent="0.35">
      <c r="B177" s="4">
        <v>0.17572438390346223</v>
      </c>
      <c r="C177" s="4">
        <f t="shared" si="8"/>
        <v>3.0166425132457193</v>
      </c>
      <c r="D177" s="4">
        <f t="shared" si="9"/>
        <v>3.0165999999999999</v>
      </c>
    </row>
    <row r="178" spans="2:4" x14ac:dyDescent="0.35">
      <c r="B178" s="4">
        <v>0.17672633230796553</v>
      </c>
      <c r="C178" s="4">
        <f t="shared" si="8"/>
        <v>3.0165437155979764</v>
      </c>
      <c r="D178" s="4">
        <f t="shared" si="9"/>
        <v>3.0165000000000002</v>
      </c>
    </row>
    <row r="179" spans="2:4" x14ac:dyDescent="0.35">
      <c r="B179" s="4">
        <v>0.17854890411473123</v>
      </c>
      <c r="C179" s="4">
        <f t="shared" si="8"/>
        <v>3.0163646129320556</v>
      </c>
      <c r="D179" s="4">
        <f t="shared" si="9"/>
        <v>3.0163000000000002</v>
      </c>
    </row>
    <row r="180" spans="2:4" x14ac:dyDescent="0.35">
      <c r="B180" s="4">
        <v>0.18032648244007121</v>
      </c>
      <c r="C180" s="4">
        <f t="shared" si="8"/>
        <v>3.0161906794181794</v>
      </c>
      <c r="D180" s="4">
        <f t="shared" si="9"/>
        <v>3.0160999999999998</v>
      </c>
    </row>
    <row r="181" spans="2:4" x14ac:dyDescent="0.35">
      <c r="B181" s="4">
        <v>0.1815721855059117</v>
      </c>
      <c r="C181" s="4">
        <f t="shared" si="8"/>
        <v>3.0160692204524757</v>
      </c>
      <c r="D181" s="4">
        <f t="shared" si="9"/>
        <v>3.016</v>
      </c>
    </row>
    <row r="182" spans="2:4" x14ac:dyDescent="0.35">
      <c r="B182" s="4">
        <v>0.18209382826749854</v>
      </c>
      <c r="C182" s="4">
        <f t="shared" si="8"/>
        <v>3.0160184631173976</v>
      </c>
      <c r="D182" s="4">
        <f t="shared" si="9"/>
        <v>3.016</v>
      </c>
    </row>
    <row r="183" spans="2:4" x14ac:dyDescent="0.35">
      <c r="B183" s="4">
        <v>0.18219939185428979</v>
      </c>
      <c r="C183" s="4">
        <f t="shared" si="8"/>
        <v>3.0160081988938439</v>
      </c>
      <c r="D183" s="4">
        <f t="shared" si="9"/>
        <v>3.016</v>
      </c>
    </row>
    <row r="184" spans="2:4" x14ac:dyDescent="0.35">
      <c r="B184" s="4">
        <v>0.18300936882409347</v>
      </c>
      <c r="C184" s="4">
        <f t="shared" si="8"/>
        <v>3.0159295252879228</v>
      </c>
      <c r="D184" s="4">
        <f t="shared" si="9"/>
        <v>3.0158999999999998</v>
      </c>
    </row>
    <row r="185" spans="2:4" x14ac:dyDescent="0.35">
      <c r="B185" s="4">
        <v>0.18510026368962496</v>
      </c>
      <c r="C185" s="4">
        <f t="shared" si="8"/>
        <v>3.01572710242981</v>
      </c>
      <c r="D185" s="4">
        <f t="shared" si="9"/>
        <v>3.0156999999999998</v>
      </c>
    </row>
    <row r="186" spans="2:4" x14ac:dyDescent="0.35">
      <c r="B186" s="4">
        <v>0.18863138845192806</v>
      </c>
      <c r="C186" s="4">
        <f t="shared" si="8"/>
        <v>3.015387376039484</v>
      </c>
      <c r="D186" s="4">
        <f t="shared" si="9"/>
        <v>3.0152999999999999</v>
      </c>
    </row>
    <row r="187" spans="2:4" x14ac:dyDescent="0.35">
      <c r="B187" s="4">
        <v>0.18883715964641323</v>
      </c>
      <c r="C187" s="4">
        <f t="shared" si="8"/>
        <v>3.0153676594516883</v>
      </c>
      <c r="D187" s="4">
        <f t="shared" si="9"/>
        <v>3.0152999999999999</v>
      </c>
    </row>
    <row r="188" spans="2:4" x14ac:dyDescent="0.35">
      <c r="B188" s="4">
        <v>0.18932589841061076</v>
      </c>
      <c r="C188" s="4">
        <f t="shared" si="8"/>
        <v>3.0153208643944129</v>
      </c>
      <c r="D188" s="4">
        <f t="shared" si="9"/>
        <v>3.0152999999999999</v>
      </c>
    </row>
    <row r="189" spans="2:4" x14ac:dyDescent="0.35">
      <c r="B189" s="4">
        <v>0.18943813333673309</v>
      </c>
      <c r="C189" s="4">
        <f t="shared" si="8"/>
        <v>3.0153101252028418</v>
      </c>
      <c r="D189" s="4">
        <f t="shared" si="9"/>
        <v>3.0152999999999999</v>
      </c>
    </row>
    <row r="190" spans="2:4" x14ac:dyDescent="0.35">
      <c r="B190" s="4">
        <v>0.19013272230622225</v>
      </c>
      <c r="C190" s="4">
        <f t="shared" si="8"/>
        <v>3.0152437206732521</v>
      </c>
      <c r="D190" s="4">
        <f t="shared" si="9"/>
        <v>3.0152000000000001</v>
      </c>
    </row>
    <row r="191" spans="2:4" x14ac:dyDescent="0.35">
      <c r="B191" s="4">
        <v>0.19052570530672253</v>
      </c>
      <c r="C191" s="4">
        <f t="shared" si="8"/>
        <v>3.0152061938575807</v>
      </c>
      <c r="D191" s="4">
        <f t="shared" si="9"/>
        <v>3.0152000000000001</v>
      </c>
    </row>
    <row r="192" spans="2:4" x14ac:dyDescent="0.35">
      <c r="B192" s="4">
        <v>0.19147691498315023</v>
      </c>
      <c r="C192" s="4">
        <f t="shared" si="8"/>
        <v>3.0151154894930725</v>
      </c>
      <c r="D192" s="4">
        <f t="shared" si="9"/>
        <v>3.0150999999999999</v>
      </c>
    </row>
    <row r="193" spans="2:4" x14ac:dyDescent="0.35">
      <c r="B193" s="4">
        <v>0.19195417216956945</v>
      </c>
      <c r="C193" s="4">
        <f t="shared" si="8"/>
        <v>3.0150700478970212</v>
      </c>
      <c r="D193" s="4">
        <f t="shared" si="9"/>
        <v>3.0150000000000001</v>
      </c>
    </row>
    <row r="194" spans="2:4" x14ac:dyDescent="0.35">
      <c r="B194" s="4">
        <v>0.19292263141142618</v>
      </c>
      <c r="C194" s="4">
        <f t="shared" si="8"/>
        <v>3.0149779755774961</v>
      </c>
      <c r="D194" s="4">
        <f t="shared" si="9"/>
        <v>3.0148999999999999</v>
      </c>
    </row>
    <row r="195" spans="2:4" x14ac:dyDescent="0.35">
      <c r="B195" s="4">
        <v>0.19335106835602023</v>
      </c>
      <c r="C195" s="4">
        <f t="shared" ref="C195:C258" si="10">$A$2*POWER((-LN(B195)),$A$6)</f>
        <v>3.014937302489527</v>
      </c>
      <c r="D195" s="4">
        <f t="shared" ref="D195:D258" si="11">TRUNC(C195, $H$5)</f>
        <v>3.0148999999999999</v>
      </c>
    </row>
    <row r="196" spans="2:4" x14ac:dyDescent="0.35">
      <c r="B196" s="4">
        <v>0.19564957566372598</v>
      </c>
      <c r="C196" s="4">
        <f t="shared" si="10"/>
        <v>3.014719703671664</v>
      </c>
      <c r="D196" s="4">
        <f t="shared" si="11"/>
        <v>3.0146999999999999</v>
      </c>
    </row>
    <row r="197" spans="2:4" x14ac:dyDescent="0.35">
      <c r="B197" s="4">
        <v>0.19606513020626715</v>
      </c>
      <c r="C197" s="4">
        <f t="shared" si="10"/>
        <v>3.0146804711233148</v>
      </c>
      <c r="D197" s="4">
        <f t="shared" si="11"/>
        <v>3.0146000000000002</v>
      </c>
    </row>
    <row r="198" spans="2:4" x14ac:dyDescent="0.35">
      <c r="B198" s="4">
        <v>0.19706360500301368</v>
      </c>
      <c r="C198" s="4">
        <f t="shared" si="10"/>
        <v>3.0145863380283267</v>
      </c>
      <c r="D198" s="4">
        <f t="shared" si="11"/>
        <v>3.0145</v>
      </c>
    </row>
    <row r="199" spans="2:4" x14ac:dyDescent="0.35">
      <c r="B199" s="4">
        <v>0.19722025870521143</v>
      </c>
      <c r="C199" s="4">
        <f t="shared" si="10"/>
        <v>3.0145715861470181</v>
      </c>
      <c r="D199" s="4">
        <f t="shared" si="11"/>
        <v>3.0145</v>
      </c>
    </row>
    <row r="200" spans="2:4" x14ac:dyDescent="0.35">
      <c r="B200" s="4">
        <v>0.19825008324874582</v>
      </c>
      <c r="C200" s="4">
        <f t="shared" si="10"/>
        <v>3.0144747222778872</v>
      </c>
      <c r="D200" s="4">
        <f t="shared" si="11"/>
        <v>3.0144000000000002</v>
      </c>
    </row>
    <row r="201" spans="2:4" x14ac:dyDescent="0.35">
      <c r="B201" s="4">
        <v>0.1982679980920351</v>
      </c>
      <c r="C201" s="4">
        <f t="shared" si="10"/>
        <v>3.014473038966389</v>
      </c>
      <c r="D201" s="4">
        <f t="shared" si="11"/>
        <v>3.0144000000000002</v>
      </c>
    </row>
    <row r="202" spans="2:4" x14ac:dyDescent="0.35">
      <c r="B202" s="4">
        <v>0.19854561166022155</v>
      </c>
      <c r="C202" s="4">
        <f t="shared" si="10"/>
        <v>3.0144469614255129</v>
      </c>
      <c r="D202" s="4">
        <f t="shared" si="11"/>
        <v>3.0144000000000002</v>
      </c>
    </row>
    <row r="203" spans="2:4" x14ac:dyDescent="0.35">
      <c r="B203" s="4">
        <v>0.1989390516949775</v>
      </c>
      <c r="C203" s="4">
        <f t="shared" si="10"/>
        <v>3.0144100279564916</v>
      </c>
      <c r="D203" s="4">
        <f t="shared" si="11"/>
        <v>3.0144000000000002</v>
      </c>
    </row>
    <row r="204" spans="2:4" x14ac:dyDescent="0.35">
      <c r="B204" s="4">
        <v>0.19957971783558437</v>
      </c>
      <c r="C204" s="4">
        <f t="shared" si="10"/>
        <v>3.0143499469806487</v>
      </c>
      <c r="D204" s="4">
        <f t="shared" si="11"/>
        <v>3.0143</v>
      </c>
    </row>
    <row r="205" spans="2:4" x14ac:dyDescent="0.35">
      <c r="B205" s="4">
        <v>0.20182062677855661</v>
      </c>
      <c r="C205" s="4">
        <f t="shared" si="10"/>
        <v>3.0141403780425939</v>
      </c>
      <c r="D205" s="4">
        <f t="shared" si="11"/>
        <v>3.0141</v>
      </c>
    </row>
    <row r="206" spans="2:4" x14ac:dyDescent="0.35">
      <c r="B206" s="4">
        <v>0.20667827104684433</v>
      </c>
      <c r="C206" s="4">
        <f t="shared" si="10"/>
        <v>3.0136891027774091</v>
      </c>
      <c r="D206" s="4">
        <f t="shared" si="11"/>
        <v>3.0135999999999998</v>
      </c>
    </row>
    <row r="207" spans="2:4" x14ac:dyDescent="0.35">
      <c r="B207" s="4">
        <v>0.20671979428100717</v>
      </c>
      <c r="C207" s="4">
        <f t="shared" si="10"/>
        <v>3.0136852625294352</v>
      </c>
      <c r="D207" s="4">
        <f t="shared" si="11"/>
        <v>3.0135999999999998</v>
      </c>
    </row>
    <row r="208" spans="2:4" x14ac:dyDescent="0.35">
      <c r="B208" s="4">
        <v>0.20801183883207874</v>
      </c>
      <c r="C208" s="4">
        <f t="shared" si="10"/>
        <v>3.0135659113366442</v>
      </c>
      <c r="D208" s="4">
        <f t="shared" si="11"/>
        <v>3.0135000000000001</v>
      </c>
    </row>
    <row r="209" spans="2:4" x14ac:dyDescent="0.35">
      <c r="B209" s="4">
        <v>0.21045362855225047</v>
      </c>
      <c r="C209" s="4">
        <f t="shared" si="10"/>
        <v>3.013341097492058</v>
      </c>
      <c r="D209" s="4">
        <f t="shared" si="11"/>
        <v>3.0133000000000001</v>
      </c>
    </row>
    <row r="210" spans="2:4" x14ac:dyDescent="0.35">
      <c r="B210" s="4">
        <v>0.21085978836847996</v>
      </c>
      <c r="C210" s="4">
        <f t="shared" si="10"/>
        <v>3.0133037954869897</v>
      </c>
      <c r="D210" s="4">
        <f t="shared" si="11"/>
        <v>3.0133000000000001</v>
      </c>
    </row>
    <row r="211" spans="2:4" x14ac:dyDescent="0.35">
      <c r="B211" s="4">
        <v>0.21192865726989796</v>
      </c>
      <c r="C211" s="4">
        <f t="shared" si="10"/>
        <v>3.0132057544156852</v>
      </c>
      <c r="D211" s="4">
        <f t="shared" si="11"/>
        <v>3.0131999999999999</v>
      </c>
    </row>
    <row r="212" spans="2:4" x14ac:dyDescent="0.35">
      <c r="B212" s="4">
        <v>0.21393720759730384</v>
      </c>
      <c r="C212" s="4">
        <f t="shared" si="10"/>
        <v>3.0130220037689988</v>
      </c>
      <c r="D212" s="4">
        <f t="shared" si="11"/>
        <v>3.0129999999999999</v>
      </c>
    </row>
    <row r="213" spans="2:4" x14ac:dyDescent="0.35">
      <c r="B213" s="4">
        <v>0.21446351758778659</v>
      </c>
      <c r="C213" s="4">
        <f t="shared" si="10"/>
        <v>3.0129739572597329</v>
      </c>
      <c r="D213" s="4">
        <f t="shared" si="11"/>
        <v>3.0129000000000001</v>
      </c>
    </row>
    <row r="214" spans="2:4" x14ac:dyDescent="0.35">
      <c r="B214" s="4">
        <v>0.21501427041211629</v>
      </c>
      <c r="C214" s="4">
        <f t="shared" si="10"/>
        <v>3.0129237244248879</v>
      </c>
      <c r="D214" s="4">
        <f t="shared" si="11"/>
        <v>3.0129000000000001</v>
      </c>
    </row>
    <row r="215" spans="2:4" x14ac:dyDescent="0.35">
      <c r="B215" s="4">
        <v>0.21559704358538001</v>
      </c>
      <c r="C215" s="4">
        <f t="shared" si="10"/>
        <v>3.0128706209284672</v>
      </c>
      <c r="D215" s="4">
        <f t="shared" si="11"/>
        <v>3.0127999999999999</v>
      </c>
    </row>
    <row r="216" spans="2:4" x14ac:dyDescent="0.35">
      <c r="B216" s="4">
        <v>0.21635739676841792</v>
      </c>
      <c r="C216" s="4">
        <f t="shared" si="10"/>
        <v>3.0128014124502993</v>
      </c>
      <c r="D216" s="4">
        <f t="shared" si="11"/>
        <v>3.0127999999999999</v>
      </c>
    </row>
    <row r="217" spans="2:4" x14ac:dyDescent="0.35">
      <c r="B217" s="4">
        <v>0.21744106492113258</v>
      </c>
      <c r="C217" s="4">
        <f t="shared" si="10"/>
        <v>3.0127029235861178</v>
      </c>
      <c r="D217" s="4">
        <f t="shared" si="11"/>
        <v>3.0127000000000002</v>
      </c>
    </row>
    <row r="218" spans="2:4" x14ac:dyDescent="0.35">
      <c r="B218" s="4">
        <v>0.21893242404787439</v>
      </c>
      <c r="C218" s="4">
        <f t="shared" si="10"/>
        <v>3.0125676629941101</v>
      </c>
      <c r="D218" s="4">
        <f t="shared" si="11"/>
        <v>3.0125000000000002</v>
      </c>
    </row>
    <row r="219" spans="2:4" x14ac:dyDescent="0.35">
      <c r="B219" s="4">
        <v>0.21912117956219723</v>
      </c>
      <c r="C219" s="4">
        <f t="shared" si="10"/>
        <v>3.0125505665541983</v>
      </c>
      <c r="D219" s="4">
        <f t="shared" si="11"/>
        <v>3.0125000000000002</v>
      </c>
    </row>
    <row r="220" spans="2:4" x14ac:dyDescent="0.35">
      <c r="B220" s="4">
        <v>0.21988930187569189</v>
      </c>
      <c r="C220" s="4">
        <f t="shared" si="10"/>
        <v>3.0124810469630603</v>
      </c>
      <c r="D220" s="4">
        <f t="shared" si="11"/>
        <v>3.0124</v>
      </c>
    </row>
    <row r="221" spans="2:4" x14ac:dyDescent="0.35">
      <c r="B221" s="4">
        <v>0.22029784248131956</v>
      </c>
      <c r="C221" s="4">
        <f t="shared" si="10"/>
        <v>3.0124441059281271</v>
      </c>
      <c r="D221" s="4">
        <f t="shared" si="11"/>
        <v>3.0124</v>
      </c>
    </row>
    <row r="222" spans="2:4" x14ac:dyDescent="0.35">
      <c r="B222" s="4">
        <v>0.22119996907800943</v>
      </c>
      <c r="C222" s="4">
        <f t="shared" si="10"/>
        <v>3.0123626175563603</v>
      </c>
      <c r="D222" s="4">
        <f t="shared" si="11"/>
        <v>3.0123000000000002</v>
      </c>
    </row>
    <row r="223" spans="2:4" x14ac:dyDescent="0.35">
      <c r="B223" s="4">
        <v>0.22181029371361893</v>
      </c>
      <c r="C223" s="4">
        <f t="shared" si="10"/>
        <v>3.0123075522489273</v>
      </c>
      <c r="D223" s="4">
        <f t="shared" si="11"/>
        <v>3.0123000000000002</v>
      </c>
    </row>
    <row r="224" spans="2:4" x14ac:dyDescent="0.35">
      <c r="B224" s="4">
        <v>0.22344814516657674</v>
      </c>
      <c r="C224" s="4">
        <f t="shared" si="10"/>
        <v>3.0121600358236575</v>
      </c>
      <c r="D224" s="4">
        <f t="shared" si="11"/>
        <v>3.0121000000000002</v>
      </c>
    </row>
    <row r="225" spans="2:4" x14ac:dyDescent="0.35">
      <c r="B225" s="4">
        <v>0.22523748091637386</v>
      </c>
      <c r="C225" s="4">
        <f t="shared" si="10"/>
        <v>3.011999294332417</v>
      </c>
      <c r="D225" s="4">
        <f t="shared" si="11"/>
        <v>3.0118999999999998</v>
      </c>
    </row>
    <row r="226" spans="2:4" x14ac:dyDescent="0.35">
      <c r="B226" s="4">
        <v>0.22595887551175531</v>
      </c>
      <c r="C226" s="4">
        <f t="shared" si="10"/>
        <v>3.0119346109066227</v>
      </c>
      <c r="D226" s="4">
        <f t="shared" si="11"/>
        <v>3.0118999999999998</v>
      </c>
    </row>
    <row r="227" spans="2:4" x14ac:dyDescent="0.35">
      <c r="B227" s="4">
        <v>0.22767117627155165</v>
      </c>
      <c r="C227" s="4">
        <f t="shared" si="10"/>
        <v>3.0117813537308189</v>
      </c>
      <c r="D227" s="4">
        <f t="shared" si="11"/>
        <v>3.0116999999999998</v>
      </c>
    </row>
    <row r="228" spans="2:4" x14ac:dyDescent="0.35">
      <c r="B228" s="4">
        <v>0.22772017708143488</v>
      </c>
      <c r="C228" s="4">
        <f t="shared" si="10"/>
        <v>3.01177697362471</v>
      </c>
      <c r="D228" s="4">
        <f t="shared" si="11"/>
        <v>3.0116999999999998</v>
      </c>
    </row>
    <row r="229" spans="2:4" x14ac:dyDescent="0.35">
      <c r="B229" s="4">
        <v>0.22831317355086111</v>
      </c>
      <c r="C229" s="4">
        <f t="shared" si="10"/>
        <v>3.0117239912656606</v>
      </c>
      <c r="D229" s="4">
        <f t="shared" si="11"/>
        <v>3.0116999999999998</v>
      </c>
    </row>
    <row r="230" spans="2:4" x14ac:dyDescent="0.35">
      <c r="B230" s="4">
        <v>0.22878928566061507</v>
      </c>
      <c r="C230" s="4">
        <f t="shared" si="10"/>
        <v>3.0116814849969096</v>
      </c>
      <c r="D230" s="4">
        <f t="shared" si="11"/>
        <v>3.0116000000000001</v>
      </c>
    </row>
    <row r="231" spans="2:4" x14ac:dyDescent="0.35">
      <c r="B231" s="4">
        <v>0.22993944792992671</v>
      </c>
      <c r="C231" s="4">
        <f t="shared" si="10"/>
        <v>3.0115789206073362</v>
      </c>
      <c r="D231" s="4">
        <f t="shared" si="11"/>
        <v>3.0114999999999998</v>
      </c>
    </row>
    <row r="232" spans="2:4" x14ac:dyDescent="0.35">
      <c r="B232" s="4">
        <v>0.23072641121090576</v>
      </c>
      <c r="C232" s="4">
        <f t="shared" si="10"/>
        <v>3.0115088406425015</v>
      </c>
      <c r="D232" s="4">
        <f t="shared" si="11"/>
        <v>3.0114999999999998</v>
      </c>
    </row>
    <row r="233" spans="2:4" x14ac:dyDescent="0.35">
      <c r="B233" s="4">
        <v>0.23093965780701908</v>
      </c>
      <c r="C233" s="4">
        <f t="shared" si="10"/>
        <v>3.0114898641909909</v>
      </c>
      <c r="D233" s="4">
        <f t="shared" si="11"/>
        <v>3.0114000000000001</v>
      </c>
    </row>
    <row r="234" spans="2:4" x14ac:dyDescent="0.35">
      <c r="B234" s="4">
        <v>0.23298006841374475</v>
      </c>
      <c r="C234" s="4">
        <f t="shared" si="10"/>
        <v>3.0113085769110404</v>
      </c>
      <c r="D234" s="4">
        <f t="shared" si="11"/>
        <v>3.0112999999999999</v>
      </c>
    </row>
    <row r="235" spans="2:4" x14ac:dyDescent="0.35">
      <c r="B235" s="4">
        <v>0.23304198659158004</v>
      </c>
      <c r="C235" s="4">
        <f t="shared" si="10"/>
        <v>3.0113030835830292</v>
      </c>
      <c r="D235" s="4">
        <f t="shared" si="11"/>
        <v>3.0112999999999999</v>
      </c>
    </row>
    <row r="236" spans="2:4" x14ac:dyDescent="0.35">
      <c r="B236" s="4">
        <v>0.23361465407941606</v>
      </c>
      <c r="C236" s="4">
        <f t="shared" si="10"/>
        <v>3.0112522991223036</v>
      </c>
      <c r="D236" s="4">
        <f t="shared" si="11"/>
        <v>3.0112000000000001</v>
      </c>
    </row>
    <row r="237" spans="2:4" x14ac:dyDescent="0.35">
      <c r="B237" s="4">
        <v>0.23434784594282165</v>
      </c>
      <c r="C237" s="4">
        <f t="shared" si="10"/>
        <v>3.0111873372128892</v>
      </c>
      <c r="D237" s="4">
        <f t="shared" si="11"/>
        <v>3.0110999999999999</v>
      </c>
    </row>
    <row r="238" spans="2:4" x14ac:dyDescent="0.35">
      <c r="B238" s="4">
        <v>0.23452381675798051</v>
      </c>
      <c r="C238" s="4">
        <f t="shared" si="10"/>
        <v>3.0111717555567363</v>
      </c>
      <c r="D238" s="4">
        <f t="shared" si="11"/>
        <v>3.0110999999999999</v>
      </c>
    </row>
    <row r="239" spans="2:4" x14ac:dyDescent="0.35">
      <c r="B239" s="4">
        <v>0.23600176819631924</v>
      </c>
      <c r="C239" s="4">
        <f t="shared" si="10"/>
        <v>3.0110410333192377</v>
      </c>
      <c r="D239" s="4">
        <f t="shared" si="11"/>
        <v>3.0110000000000001</v>
      </c>
    </row>
    <row r="240" spans="2:4" x14ac:dyDescent="0.35">
      <c r="B240" s="4">
        <v>0.23631443320292078</v>
      </c>
      <c r="C240" s="4">
        <f t="shared" si="10"/>
        <v>3.0110134117443614</v>
      </c>
      <c r="D240" s="4">
        <f t="shared" si="11"/>
        <v>3.0110000000000001</v>
      </c>
    </row>
    <row r="241" spans="2:4" x14ac:dyDescent="0.35">
      <c r="B241" s="4">
        <v>0.23634255113488056</v>
      </c>
      <c r="C241" s="4">
        <f t="shared" si="10"/>
        <v>3.011010928301407</v>
      </c>
      <c r="D241" s="4">
        <f t="shared" si="11"/>
        <v>3.0110000000000001</v>
      </c>
    </row>
    <row r="242" spans="2:4" x14ac:dyDescent="0.35">
      <c r="B242" s="4">
        <v>0.23665008497821149</v>
      </c>
      <c r="C242" s="4">
        <f t="shared" si="10"/>
        <v>3.0109837722206354</v>
      </c>
      <c r="D242" s="4">
        <f t="shared" si="11"/>
        <v>3.0108999999999999</v>
      </c>
    </row>
    <row r="243" spans="2:4" x14ac:dyDescent="0.35">
      <c r="B243" s="4">
        <v>0.23680198168525235</v>
      </c>
      <c r="C243" s="4">
        <f t="shared" si="10"/>
        <v>3.0109703634030138</v>
      </c>
      <c r="D243" s="4">
        <f t="shared" si="11"/>
        <v>3.0108999999999999</v>
      </c>
    </row>
    <row r="244" spans="2:4" x14ac:dyDescent="0.35">
      <c r="B244" s="4">
        <v>0.24082889576514199</v>
      </c>
      <c r="C244" s="4">
        <f t="shared" si="10"/>
        <v>3.0106158498003994</v>
      </c>
      <c r="D244" s="4">
        <f t="shared" si="11"/>
        <v>3.0106000000000002</v>
      </c>
    </row>
    <row r="245" spans="2:4" x14ac:dyDescent="0.35">
      <c r="B245" s="4">
        <v>0.24107506133936141</v>
      </c>
      <c r="C245" s="4">
        <f t="shared" si="10"/>
        <v>3.0105942376680499</v>
      </c>
      <c r="D245" s="4">
        <f t="shared" si="11"/>
        <v>3.0105</v>
      </c>
    </row>
    <row r="246" spans="2:4" x14ac:dyDescent="0.35">
      <c r="B246" s="4">
        <v>0.24170688106296057</v>
      </c>
      <c r="C246" s="4">
        <f t="shared" si="10"/>
        <v>3.0105387976557658</v>
      </c>
      <c r="D246" s="4">
        <f t="shared" si="11"/>
        <v>3.0105</v>
      </c>
    </row>
    <row r="247" spans="2:4" x14ac:dyDescent="0.35">
      <c r="B247" s="4">
        <v>0.24190085627033497</v>
      </c>
      <c r="C247" s="4">
        <f t="shared" si="10"/>
        <v>3.0105217858141562</v>
      </c>
      <c r="D247" s="4">
        <f t="shared" si="11"/>
        <v>3.0105</v>
      </c>
    </row>
    <row r="248" spans="2:4" x14ac:dyDescent="0.35">
      <c r="B248" s="4">
        <v>0.24227778725452065</v>
      </c>
      <c r="C248" s="4">
        <f t="shared" si="10"/>
        <v>3.0104887403349023</v>
      </c>
      <c r="D248" s="4">
        <f t="shared" si="11"/>
        <v>3.0104000000000002</v>
      </c>
    </row>
    <row r="249" spans="2:4" x14ac:dyDescent="0.35">
      <c r="B249" s="4">
        <v>0.24239845102609292</v>
      </c>
      <c r="C249" s="4">
        <f t="shared" si="10"/>
        <v>3.0104781650410479</v>
      </c>
      <c r="D249" s="4">
        <f t="shared" si="11"/>
        <v>3.0104000000000002</v>
      </c>
    </row>
    <row r="250" spans="2:4" x14ac:dyDescent="0.35">
      <c r="B250" s="4">
        <v>0.24326261869940746</v>
      </c>
      <c r="C250" s="4">
        <f t="shared" si="10"/>
        <v>3.0104024733217285</v>
      </c>
      <c r="D250" s="4">
        <f t="shared" si="11"/>
        <v>3.0104000000000002</v>
      </c>
    </row>
    <row r="251" spans="2:4" x14ac:dyDescent="0.35">
      <c r="B251" s="4">
        <v>0.24335046848602915</v>
      </c>
      <c r="C251" s="4">
        <f t="shared" si="10"/>
        <v>3.0103947831566376</v>
      </c>
      <c r="D251" s="4">
        <f t="shared" si="11"/>
        <v>3.0103</v>
      </c>
    </row>
    <row r="252" spans="2:4" x14ac:dyDescent="0.35">
      <c r="B252" s="4">
        <v>0.24358032724246914</v>
      </c>
      <c r="C252" s="4">
        <f t="shared" si="10"/>
        <v>3.0103746657893238</v>
      </c>
      <c r="D252" s="4">
        <f t="shared" si="11"/>
        <v>3.0103</v>
      </c>
    </row>
    <row r="253" spans="2:4" x14ac:dyDescent="0.35">
      <c r="B253" s="4">
        <v>0.24443441310944924</v>
      </c>
      <c r="C253" s="4">
        <f t="shared" si="10"/>
        <v>3.0102999653159275</v>
      </c>
      <c r="D253" s="4">
        <f t="shared" si="11"/>
        <v>3.0102000000000002</v>
      </c>
    </row>
    <row r="254" spans="2:4" x14ac:dyDescent="0.35">
      <c r="B254" s="4">
        <v>0.24512601640705034</v>
      </c>
      <c r="C254" s="4">
        <f t="shared" si="10"/>
        <v>3.0102395328356573</v>
      </c>
      <c r="D254" s="4">
        <f t="shared" si="11"/>
        <v>3.0102000000000002</v>
      </c>
    </row>
    <row r="255" spans="2:4" x14ac:dyDescent="0.35">
      <c r="B255" s="4">
        <v>0.24737110173970067</v>
      </c>
      <c r="C255" s="4">
        <f t="shared" si="10"/>
        <v>3.0100437020359099</v>
      </c>
      <c r="D255" s="4">
        <f t="shared" si="11"/>
        <v>3.01</v>
      </c>
    </row>
    <row r="256" spans="2:4" x14ac:dyDescent="0.35">
      <c r="B256" s="4">
        <v>0.24879196201492837</v>
      </c>
      <c r="C256" s="4">
        <f t="shared" si="10"/>
        <v>3.0099200334941392</v>
      </c>
      <c r="D256" s="4">
        <f t="shared" si="11"/>
        <v>3.0099</v>
      </c>
    </row>
    <row r="257" spans="2:4" x14ac:dyDescent="0.35">
      <c r="B257" s="4">
        <v>0.24917913301223027</v>
      </c>
      <c r="C257" s="4">
        <f t="shared" si="10"/>
        <v>3.0098863704142698</v>
      </c>
      <c r="D257" s="4">
        <f t="shared" si="11"/>
        <v>3.0097999999999998</v>
      </c>
    </row>
    <row r="258" spans="2:4" x14ac:dyDescent="0.35">
      <c r="B258" s="4">
        <v>0.24921990092161217</v>
      </c>
      <c r="C258" s="4">
        <f t="shared" si="10"/>
        <v>3.0098828266723023</v>
      </c>
      <c r="D258" s="4">
        <f t="shared" si="11"/>
        <v>3.0097999999999998</v>
      </c>
    </row>
    <row r="259" spans="2:4" x14ac:dyDescent="0.35">
      <c r="B259" s="4">
        <v>0.24933513438834976</v>
      </c>
      <c r="C259" s="4">
        <f t="shared" ref="C259:C322" si="12">$A$2*POWER((-LN(B259)),$A$6)</f>
        <v>3.0098728109283215</v>
      </c>
      <c r="D259" s="4">
        <f t="shared" ref="D259:D322" si="13">TRUNC(C259, $H$5)</f>
        <v>3.0097999999999998</v>
      </c>
    </row>
    <row r="260" spans="2:4" x14ac:dyDescent="0.35">
      <c r="B260" s="4">
        <v>0.249419908847894</v>
      </c>
      <c r="C260" s="4">
        <f t="shared" si="12"/>
        <v>3.0098654434379291</v>
      </c>
      <c r="D260" s="4">
        <f t="shared" si="13"/>
        <v>3.0097999999999998</v>
      </c>
    </row>
    <row r="261" spans="2:4" x14ac:dyDescent="0.35">
      <c r="B261" s="4">
        <v>0.25194418949951647</v>
      </c>
      <c r="C261" s="4">
        <f t="shared" si="12"/>
        <v>3.0096463919594849</v>
      </c>
      <c r="D261" s="4">
        <f t="shared" si="13"/>
        <v>3.0095999999999998</v>
      </c>
    </row>
    <row r="262" spans="2:4" x14ac:dyDescent="0.35">
      <c r="B262" s="4">
        <v>0.25256117558421443</v>
      </c>
      <c r="C262" s="4">
        <f t="shared" si="12"/>
        <v>3.0095929459632664</v>
      </c>
      <c r="D262" s="4">
        <f t="shared" si="13"/>
        <v>3.0095000000000001</v>
      </c>
    </row>
    <row r="263" spans="2:4" x14ac:dyDescent="0.35">
      <c r="B263" s="4">
        <v>0.2541698123023004</v>
      </c>
      <c r="C263" s="4">
        <f t="shared" si="12"/>
        <v>3.0094537704146584</v>
      </c>
      <c r="D263" s="4">
        <f t="shared" si="13"/>
        <v>3.0093999999999999</v>
      </c>
    </row>
    <row r="264" spans="2:4" x14ac:dyDescent="0.35">
      <c r="B264" s="4">
        <v>0.25836974043818528</v>
      </c>
      <c r="C264" s="4">
        <f t="shared" si="12"/>
        <v>3.0090915401124811</v>
      </c>
      <c r="D264" s="4">
        <f t="shared" si="13"/>
        <v>3.0089999999999999</v>
      </c>
    </row>
    <row r="265" spans="2:4" x14ac:dyDescent="0.35">
      <c r="B265" s="4">
        <v>0.25844634819314194</v>
      </c>
      <c r="C265" s="4">
        <f t="shared" si="12"/>
        <v>3.0090849478467172</v>
      </c>
      <c r="D265" s="4">
        <f t="shared" si="13"/>
        <v>3.0089999999999999</v>
      </c>
    </row>
    <row r="266" spans="2:4" x14ac:dyDescent="0.35">
      <c r="B266" s="4">
        <v>0.26117350689279528</v>
      </c>
      <c r="C266" s="4">
        <f t="shared" si="12"/>
        <v>3.0088506075908219</v>
      </c>
      <c r="D266" s="4">
        <f t="shared" si="13"/>
        <v>3.0087999999999999</v>
      </c>
    </row>
    <row r="267" spans="2:4" x14ac:dyDescent="0.35">
      <c r="B267" s="4">
        <v>0.26126414792085617</v>
      </c>
      <c r="C267" s="4">
        <f t="shared" si="12"/>
        <v>3.0088428301000696</v>
      </c>
      <c r="D267" s="4">
        <f t="shared" si="13"/>
        <v>3.0087999999999999</v>
      </c>
    </row>
    <row r="268" spans="2:4" x14ac:dyDescent="0.35">
      <c r="B268" s="4">
        <v>0.26166065612033129</v>
      </c>
      <c r="C268" s="4">
        <f t="shared" si="12"/>
        <v>3.0088088158630235</v>
      </c>
      <c r="D268" s="4">
        <f t="shared" si="13"/>
        <v>3.0087999999999999</v>
      </c>
    </row>
    <row r="269" spans="2:4" x14ac:dyDescent="0.35">
      <c r="B269" s="4">
        <v>0.26248302725846884</v>
      </c>
      <c r="C269" s="4">
        <f t="shared" si="12"/>
        <v>3.0087383121032616</v>
      </c>
      <c r="D269" s="4">
        <f t="shared" si="13"/>
        <v>3.0087000000000002</v>
      </c>
    </row>
    <row r="270" spans="2:4" x14ac:dyDescent="0.35">
      <c r="B270" s="4">
        <v>0.26253015369673538</v>
      </c>
      <c r="C270" s="4">
        <f t="shared" si="12"/>
        <v>3.0087342735898406</v>
      </c>
      <c r="D270" s="4">
        <f t="shared" si="13"/>
        <v>3.0087000000000002</v>
      </c>
    </row>
    <row r="271" spans="2:4" x14ac:dyDescent="0.35">
      <c r="B271" s="4">
        <v>0.26277050727350393</v>
      </c>
      <c r="C271" s="4">
        <f t="shared" si="12"/>
        <v>3.0087136793490785</v>
      </c>
      <c r="D271" s="4">
        <f t="shared" si="13"/>
        <v>3.0087000000000002</v>
      </c>
    </row>
    <row r="272" spans="2:4" x14ac:dyDescent="0.35">
      <c r="B272" s="4">
        <v>0.26361579096961474</v>
      </c>
      <c r="C272" s="4">
        <f t="shared" si="12"/>
        <v>3.0086412914988632</v>
      </c>
      <c r="D272" s="4">
        <f t="shared" si="13"/>
        <v>3.0085999999999999</v>
      </c>
    </row>
    <row r="273" spans="2:4" x14ac:dyDescent="0.35">
      <c r="B273" s="4">
        <v>0.26860571464565886</v>
      </c>
      <c r="C273" s="4">
        <f t="shared" si="12"/>
        <v>3.0082151632565428</v>
      </c>
      <c r="D273" s="4">
        <f t="shared" si="13"/>
        <v>3.0082</v>
      </c>
    </row>
    <row r="274" spans="2:4" x14ac:dyDescent="0.35">
      <c r="B274" s="4">
        <v>0.26921064015438456</v>
      </c>
      <c r="C274" s="4">
        <f t="shared" si="12"/>
        <v>3.0081636390878912</v>
      </c>
      <c r="D274" s="4">
        <f t="shared" si="13"/>
        <v>3.0081000000000002</v>
      </c>
    </row>
    <row r="275" spans="2:4" x14ac:dyDescent="0.35">
      <c r="B275" s="4">
        <v>0.2693463749673044</v>
      </c>
      <c r="C275" s="4">
        <f t="shared" si="12"/>
        <v>3.0081520818689675</v>
      </c>
      <c r="D275" s="4">
        <f t="shared" si="13"/>
        <v>3.0081000000000002</v>
      </c>
    </row>
    <row r="276" spans="2:4" x14ac:dyDescent="0.35">
      <c r="B276" s="4">
        <v>0.27054156800254181</v>
      </c>
      <c r="C276" s="4">
        <f t="shared" si="12"/>
        <v>3.0080503778473142</v>
      </c>
      <c r="D276" s="4">
        <f t="shared" si="13"/>
        <v>3.008</v>
      </c>
    </row>
    <row r="277" spans="2:4" x14ac:dyDescent="0.35">
      <c r="B277" s="4">
        <v>0.27154250418394554</v>
      </c>
      <c r="C277" s="4">
        <f t="shared" si="12"/>
        <v>3.007965287902449</v>
      </c>
      <c r="D277" s="4">
        <f t="shared" si="13"/>
        <v>3.0078999999999998</v>
      </c>
    </row>
    <row r="278" spans="2:4" x14ac:dyDescent="0.35">
      <c r="B278" s="4">
        <v>0.27339622051276524</v>
      </c>
      <c r="C278" s="4">
        <f t="shared" si="12"/>
        <v>3.0078079012460543</v>
      </c>
      <c r="D278" s="4">
        <f t="shared" si="13"/>
        <v>3.0078</v>
      </c>
    </row>
    <row r="279" spans="2:4" x14ac:dyDescent="0.35">
      <c r="B279" s="4">
        <v>0.27484620114594005</v>
      </c>
      <c r="C279" s="4">
        <f t="shared" si="12"/>
        <v>3.0076849692601195</v>
      </c>
      <c r="D279" s="4">
        <f t="shared" si="13"/>
        <v>3.0076000000000001</v>
      </c>
    </row>
    <row r="280" spans="2:4" x14ac:dyDescent="0.35">
      <c r="B280" s="4">
        <v>0.27586357272315365</v>
      </c>
      <c r="C280" s="4">
        <f t="shared" si="12"/>
        <v>3.0075988051712814</v>
      </c>
      <c r="D280" s="4">
        <f t="shared" si="13"/>
        <v>3.0074999999999998</v>
      </c>
    </row>
    <row r="281" spans="2:4" x14ac:dyDescent="0.35">
      <c r="B281" s="4">
        <v>0.27618101521916871</v>
      </c>
      <c r="C281" s="4">
        <f t="shared" si="12"/>
        <v>3.007571935149874</v>
      </c>
      <c r="D281" s="4">
        <f t="shared" si="13"/>
        <v>3.0074999999999998</v>
      </c>
    </row>
    <row r="282" spans="2:4" x14ac:dyDescent="0.35">
      <c r="B282" s="4">
        <v>0.27629183132543866</v>
      </c>
      <c r="C282" s="4">
        <f t="shared" si="12"/>
        <v>3.0075625567635393</v>
      </c>
      <c r="D282" s="4">
        <f t="shared" si="13"/>
        <v>3.0074999999999998</v>
      </c>
    </row>
    <row r="283" spans="2:4" x14ac:dyDescent="0.35">
      <c r="B283" s="4">
        <v>0.27683529603436718</v>
      </c>
      <c r="C283" s="4">
        <f t="shared" si="12"/>
        <v>3.0075165757695315</v>
      </c>
      <c r="D283" s="4">
        <f t="shared" si="13"/>
        <v>3.0074999999999998</v>
      </c>
    </row>
    <row r="284" spans="2:4" x14ac:dyDescent="0.35">
      <c r="B284" s="4">
        <v>0.27698322779079398</v>
      </c>
      <c r="C284" s="4">
        <f t="shared" si="12"/>
        <v>3.0075040632744896</v>
      </c>
      <c r="D284" s="4">
        <f t="shared" si="13"/>
        <v>3.0074999999999998</v>
      </c>
    </row>
    <row r="285" spans="2:4" x14ac:dyDescent="0.35">
      <c r="B285" s="4">
        <v>0.2798696964407883</v>
      </c>
      <c r="C285" s="4">
        <f t="shared" si="12"/>
        <v>3.0072602195883524</v>
      </c>
      <c r="D285" s="4">
        <f t="shared" si="13"/>
        <v>3.0072000000000001</v>
      </c>
    </row>
    <row r="286" spans="2:4" x14ac:dyDescent="0.35">
      <c r="B286" s="4">
        <v>0.28015685207232766</v>
      </c>
      <c r="C286" s="4">
        <f t="shared" si="12"/>
        <v>3.0072359921512293</v>
      </c>
      <c r="D286" s="4">
        <f t="shared" si="13"/>
        <v>3.0072000000000001</v>
      </c>
    </row>
    <row r="287" spans="2:4" x14ac:dyDescent="0.35">
      <c r="B287" s="4">
        <v>0.28034309166012528</v>
      </c>
      <c r="C287" s="4">
        <f t="shared" si="12"/>
        <v>3.0072202819892011</v>
      </c>
      <c r="D287" s="4">
        <f t="shared" si="13"/>
        <v>3.0072000000000001</v>
      </c>
    </row>
    <row r="288" spans="2:4" x14ac:dyDescent="0.35">
      <c r="B288" s="4">
        <v>0.28223748699609275</v>
      </c>
      <c r="C288" s="4">
        <f t="shared" si="12"/>
        <v>3.0070606113723977</v>
      </c>
      <c r="D288" s="4">
        <f t="shared" si="13"/>
        <v>3.0070000000000001</v>
      </c>
    </row>
    <row r="289" spans="2:4" x14ac:dyDescent="0.35">
      <c r="B289" s="4">
        <v>0.28265736674959907</v>
      </c>
      <c r="C289" s="4">
        <f t="shared" si="12"/>
        <v>3.0070252532170265</v>
      </c>
      <c r="D289" s="4">
        <f t="shared" si="13"/>
        <v>3.0070000000000001</v>
      </c>
    </row>
    <row r="290" spans="2:4" x14ac:dyDescent="0.35">
      <c r="B290" s="4">
        <v>0.28475731320524256</v>
      </c>
      <c r="C290" s="4">
        <f t="shared" si="12"/>
        <v>3.0068485855497293</v>
      </c>
      <c r="D290" s="4">
        <f t="shared" si="13"/>
        <v>3.0068000000000001</v>
      </c>
    </row>
    <row r="291" spans="2:4" x14ac:dyDescent="0.35">
      <c r="B291" s="4">
        <v>0.28545063283210848</v>
      </c>
      <c r="C291" s="4">
        <f t="shared" si="12"/>
        <v>3.0067903178216593</v>
      </c>
      <c r="D291" s="4">
        <f t="shared" si="13"/>
        <v>3.0066999999999999</v>
      </c>
    </row>
    <row r="292" spans="2:4" x14ac:dyDescent="0.35">
      <c r="B292" s="4">
        <v>0.28561177439491625</v>
      </c>
      <c r="C292" s="4">
        <f t="shared" si="12"/>
        <v>3.0067767794914451</v>
      </c>
      <c r="D292" s="4">
        <f t="shared" si="13"/>
        <v>3.0066999999999999</v>
      </c>
    </row>
    <row r="293" spans="2:4" x14ac:dyDescent="0.35">
      <c r="B293" s="4">
        <v>0.28566046858907912</v>
      </c>
      <c r="C293" s="4">
        <f t="shared" si="12"/>
        <v>3.0067726887578394</v>
      </c>
      <c r="D293" s="4">
        <f t="shared" si="13"/>
        <v>3.0066999999999999</v>
      </c>
    </row>
    <row r="294" spans="2:4" x14ac:dyDescent="0.35">
      <c r="B294" s="4">
        <v>0.28676163562152135</v>
      </c>
      <c r="C294" s="4">
        <f t="shared" si="12"/>
        <v>3.0066802200710279</v>
      </c>
      <c r="D294" s="4">
        <f t="shared" si="13"/>
        <v>3.0066000000000002</v>
      </c>
    </row>
    <row r="295" spans="2:4" x14ac:dyDescent="0.35">
      <c r="B295" s="4">
        <v>0.2883540181243911</v>
      </c>
      <c r="C295" s="4">
        <f t="shared" si="12"/>
        <v>3.0065466322757368</v>
      </c>
      <c r="D295" s="4">
        <f t="shared" si="13"/>
        <v>3.0065</v>
      </c>
    </row>
    <row r="296" spans="2:4" x14ac:dyDescent="0.35">
      <c r="B296" s="4">
        <v>0.2892337683794175</v>
      </c>
      <c r="C296" s="4">
        <f t="shared" si="12"/>
        <v>3.0064728931686751</v>
      </c>
      <c r="D296" s="4">
        <f t="shared" si="13"/>
        <v>3.0064000000000002</v>
      </c>
    </row>
    <row r="297" spans="2:4" x14ac:dyDescent="0.35">
      <c r="B297" s="4">
        <v>0.29019584205185678</v>
      </c>
      <c r="C297" s="4">
        <f t="shared" si="12"/>
        <v>3.0063923056722044</v>
      </c>
      <c r="D297" s="4">
        <f t="shared" si="13"/>
        <v>3.0063</v>
      </c>
    </row>
    <row r="298" spans="2:4" x14ac:dyDescent="0.35">
      <c r="B298" s="4">
        <v>0.29275465125386213</v>
      </c>
      <c r="C298" s="4">
        <f t="shared" si="12"/>
        <v>3.0061782262370489</v>
      </c>
      <c r="D298" s="4">
        <f t="shared" si="13"/>
        <v>3.0061</v>
      </c>
    </row>
    <row r="299" spans="2:4" x14ac:dyDescent="0.35">
      <c r="B299" s="4">
        <v>0.29296527096204761</v>
      </c>
      <c r="C299" s="4">
        <f t="shared" si="12"/>
        <v>3.0061606213751397</v>
      </c>
      <c r="D299" s="4">
        <f t="shared" si="13"/>
        <v>3.0061</v>
      </c>
    </row>
    <row r="300" spans="2:4" x14ac:dyDescent="0.35">
      <c r="B300" s="4">
        <v>0.29373872973888027</v>
      </c>
      <c r="C300" s="4">
        <f t="shared" si="12"/>
        <v>3.006095991998686</v>
      </c>
      <c r="D300" s="4">
        <f t="shared" si="13"/>
        <v>3.0059999999999998</v>
      </c>
    </row>
    <row r="301" spans="2:4" x14ac:dyDescent="0.35">
      <c r="B301" s="4">
        <v>0.2939477479873347</v>
      </c>
      <c r="C301" s="4">
        <f t="shared" si="12"/>
        <v>3.006078532280271</v>
      </c>
      <c r="D301" s="4">
        <f t="shared" si="13"/>
        <v>3.0059999999999998</v>
      </c>
    </row>
    <row r="302" spans="2:4" x14ac:dyDescent="0.35">
      <c r="B302" s="4">
        <v>0.29454728717343104</v>
      </c>
      <c r="C302" s="4">
        <f t="shared" si="12"/>
        <v>3.0060284647115112</v>
      </c>
      <c r="D302" s="4">
        <f t="shared" si="13"/>
        <v>3.0059999999999998</v>
      </c>
    </row>
    <row r="303" spans="2:4" x14ac:dyDescent="0.35">
      <c r="B303" s="4">
        <v>0.2968831912165889</v>
      </c>
      <c r="C303" s="4">
        <f t="shared" si="12"/>
        <v>3.0058335761861272</v>
      </c>
      <c r="D303" s="4">
        <f t="shared" si="13"/>
        <v>3.0057999999999998</v>
      </c>
    </row>
    <row r="304" spans="2:4" x14ac:dyDescent="0.35">
      <c r="B304" s="4">
        <v>0.29911172387605789</v>
      </c>
      <c r="C304" s="4">
        <f t="shared" si="12"/>
        <v>3.0056479099375566</v>
      </c>
      <c r="D304" s="4">
        <f t="shared" si="13"/>
        <v>3.0055999999999998</v>
      </c>
    </row>
    <row r="305" spans="2:4" x14ac:dyDescent="0.35">
      <c r="B305" s="4">
        <v>0.30025234404681789</v>
      </c>
      <c r="C305" s="4">
        <f t="shared" si="12"/>
        <v>3.0055529779033385</v>
      </c>
      <c r="D305" s="4">
        <f t="shared" si="13"/>
        <v>3.0055000000000001</v>
      </c>
    </row>
    <row r="306" spans="2:4" x14ac:dyDescent="0.35">
      <c r="B306" s="4">
        <v>0.30336749289600451</v>
      </c>
      <c r="C306" s="4">
        <f t="shared" si="12"/>
        <v>3.0052940307486429</v>
      </c>
      <c r="D306" s="4">
        <f t="shared" si="13"/>
        <v>3.0051999999999999</v>
      </c>
    </row>
    <row r="307" spans="2:4" x14ac:dyDescent="0.35">
      <c r="B307" s="4">
        <v>0.30354660579786619</v>
      </c>
      <c r="C307" s="4">
        <f t="shared" si="12"/>
        <v>3.0052791559321377</v>
      </c>
      <c r="D307" s="4">
        <f t="shared" si="13"/>
        <v>3.0051999999999999</v>
      </c>
    </row>
    <row r="308" spans="2:4" x14ac:dyDescent="0.35">
      <c r="B308" s="4">
        <v>0.30375922148785905</v>
      </c>
      <c r="C308" s="4">
        <f t="shared" si="12"/>
        <v>3.0052615007364931</v>
      </c>
      <c r="D308" s="4">
        <f t="shared" si="13"/>
        <v>3.0051999999999999</v>
      </c>
    </row>
    <row r="309" spans="2:4" x14ac:dyDescent="0.35">
      <c r="B309" s="4">
        <v>0.30434995150849331</v>
      </c>
      <c r="C309" s="4">
        <f t="shared" si="12"/>
        <v>3.0052124586039781</v>
      </c>
      <c r="D309" s="4">
        <f t="shared" si="13"/>
        <v>3.0051999999999999</v>
      </c>
    </row>
    <row r="310" spans="2:4" x14ac:dyDescent="0.35">
      <c r="B310" s="4">
        <v>0.30561411711430186</v>
      </c>
      <c r="C310" s="4">
        <f t="shared" si="12"/>
        <v>3.0051075615979643</v>
      </c>
      <c r="D310" s="4">
        <f t="shared" si="13"/>
        <v>3.0051000000000001</v>
      </c>
    </row>
    <row r="311" spans="2:4" x14ac:dyDescent="0.35">
      <c r="B311" s="4">
        <v>0.30634156680528601</v>
      </c>
      <c r="C311" s="4">
        <f t="shared" si="12"/>
        <v>3.0050472323289519</v>
      </c>
      <c r="D311" s="4">
        <f t="shared" si="13"/>
        <v>3.0049999999999999</v>
      </c>
    </row>
    <row r="312" spans="2:4" x14ac:dyDescent="0.35">
      <c r="B312" s="4">
        <v>0.3067411499652104</v>
      </c>
      <c r="C312" s="4">
        <f t="shared" si="12"/>
        <v>3.0050141038374178</v>
      </c>
      <c r="D312" s="4">
        <f t="shared" si="13"/>
        <v>3.0049999999999999</v>
      </c>
    </row>
    <row r="313" spans="2:4" x14ac:dyDescent="0.35">
      <c r="B313" s="4">
        <v>0.30821324737456679</v>
      </c>
      <c r="C313" s="4">
        <f t="shared" si="12"/>
        <v>3.004892115758623</v>
      </c>
      <c r="D313" s="4">
        <f t="shared" si="13"/>
        <v>3.0047999999999999</v>
      </c>
    </row>
    <row r="314" spans="2:4" x14ac:dyDescent="0.35">
      <c r="B314" s="4">
        <v>0.30843181620647675</v>
      </c>
      <c r="C314" s="4">
        <f t="shared" si="12"/>
        <v>3.0048740115962351</v>
      </c>
      <c r="D314" s="4">
        <f t="shared" si="13"/>
        <v>3.0047999999999999</v>
      </c>
    </row>
    <row r="315" spans="2:4" x14ac:dyDescent="0.35">
      <c r="B315" s="4">
        <v>0.30852258460340243</v>
      </c>
      <c r="C315" s="4">
        <f t="shared" si="12"/>
        <v>3.0048664938033145</v>
      </c>
      <c r="D315" s="4">
        <f t="shared" si="13"/>
        <v>3.0047999999999999</v>
      </c>
    </row>
    <row r="316" spans="2:4" x14ac:dyDescent="0.35">
      <c r="B316" s="4">
        <v>0.30980663697910393</v>
      </c>
      <c r="C316" s="4">
        <f t="shared" si="12"/>
        <v>3.0047601807696287</v>
      </c>
      <c r="D316" s="4">
        <f t="shared" si="13"/>
        <v>3.0047000000000001</v>
      </c>
    </row>
    <row r="317" spans="2:4" x14ac:dyDescent="0.35">
      <c r="B317" s="4">
        <v>0.31012675569045411</v>
      </c>
      <c r="C317" s="4">
        <f t="shared" si="12"/>
        <v>3.0047336872685939</v>
      </c>
      <c r="D317" s="4">
        <f t="shared" si="13"/>
        <v>3.0047000000000001</v>
      </c>
    </row>
    <row r="318" spans="2:4" x14ac:dyDescent="0.35">
      <c r="B318" s="4">
        <v>0.31070547397301895</v>
      </c>
      <c r="C318" s="4">
        <f t="shared" si="12"/>
        <v>3.0046858023808607</v>
      </c>
      <c r="D318" s="4">
        <f t="shared" si="13"/>
        <v>3.0045999999999999</v>
      </c>
    </row>
    <row r="319" spans="2:4" x14ac:dyDescent="0.35">
      <c r="B319" s="4">
        <v>0.31160879597330515</v>
      </c>
      <c r="C319" s="4">
        <f t="shared" si="12"/>
        <v>3.0046110860315567</v>
      </c>
      <c r="D319" s="4">
        <f t="shared" si="13"/>
        <v>3.0045999999999999</v>
      </c>
    </row>
    <row r="320" spans="2:4" x14ac:dyDescent="0.35">
      <c r="B320" s="4">
        <v>0.3117806404591269</v>
      </c>
      <c r="C320" s="4">
        <f t="shared" si="12"/>
        <v>3.0045968760000275</v>
      </c>
      <c r="D320" s="4">
        <f t="shared" si="13"/>
        <v>3.0045000000000002</v>
      </c>
    </row>
    <row r="321" spans="2:4" x14ac:dyDescent="0.35">
      <c r="B321" s="4">
        <v>0.31205155877091872</v>
      </c>
      <c r="C321" s="4">
        <f t="shared" si="12"/>
        <v>3.004574475825319</v>
      </c>
      <c r="D321" s="4">
        <f t="shared" si="13"/>
        <v>3.0045000000000002</v>
      </c>
    </row>
    <row r="322" spans="2:4" x14ac:dyDescent="0.35">
      <c r="B322" s="4">
        <v>0.31381333510101683</v>
      </c>
      <c r="C322" s="4">
        <f t="shared" si="12"/>
        <v>3.0044288783798589</v>
      </c>
      <c r="D322" s="4">
        <f t="shared" si="13"/>
        <v>3.0044</v>
      </c>
    </row>
    <row r="323" spans="2:4" x14ac:dyDescent="0.35">
      <c r="B323" s="4">
        <v>0.31384397833853039</v>
      </c>
      <c r="C323" s="4">
        <f t="shared" ref="C323:C386" si="14">$A$2*POWER((-LN(B323)),$A$6)</f>
        <v>3.0044263470147596</v>
      </c>
      <c r="D323" s="4">
        <f t="shared" ref="D323:D386" si="15">TRUNC(C323, $H$5)</f>
        <v>3.0044</v>
      </c>
    </row>
    <row r="324" spans="2:4" x14ac:dyDescent="0.35">
      <c r="B324" s="4">
        <v>0.31402492042410945</v>
      </c>
      <c r="C324" s="4">
        <f t="shared" si="14"/>
        <v>3.0044114005520868</v>
      </c>
      <c r="D324" s="4">
        <f t="shared" si="15"/>
        <v>3.0044</v>
      </c>
    </row>
    <row r="325" spans="2:4" x14ac:dyDescent="0.35">
      <c r="B325" s="4">
        <v>0.31548835998346825</v>
      </c>
      <c r="C325" s="4">
        <f t="shared" si="14"/>
        <v>3.0042905608097934</v>
      </c>
      <c r="D325" s="4">
        <f t="shared" si="15"/>
        <v>3.0042</v>
      </c>
    </row>
    <row r="326" spans="2:4" x14ac:dyDescent="0.35">
      <c r="B326" s="4">
        <v>0.31630136892620542</v>
      </c>
      <c r="C326" s="4">
        <f t="shared" si="14"/>
        <v>3.0042234631899212</v>
      </c>
      <c r="D326" s="4">
        <f t="shared" si="15"/>
        <v>3.0042</v>
      </c>
    </row>
    <row r="327" spans="2:4" x14ac:dyDescent="0.35">
      <c r="B327" s="4">
        <v>0.31838701257181146</v>
      </c>
      <c r="C327" s="4">
        <f t="shared" si="14"/>
        <v>3.0040514444240243</v>
      </c>
      <c r="D327" s="4">
        <f t="shared" si="15"/>
        <v>3.004</v>
      </c>
    </row>
    <row r="328" spans="2:4" x14ac:dyDescent="0.35">
      <c r="B328" s="4">
        <v>0.31855071926372813</v>
      </c>
      <c r="C328" s="4">
        <f t="shared" si="14"/>
        <v>3.0040379488207565</v>
      </c>
      <c r="D328" s="4">
        <f t="shared" si="15"/>
        <v>3.004</v>
      </c>
    </row>
    <row r="329" spans="2:4" x14ac:dyDescent="0.35">
      <c r="B329" s="4">
        <v>0.31911392721179321</v>
      </c>
      <c r="C329" s="4">
        <f t="shared" si="14"/>
        <v>3.0039915263623165</v>
      </c>
      <c r="D329" s="4">
        <f t="shared" si="15"/>
        <v>3.0038999999999998</v>
      </c>
    </row>
    <row r="330" spans="2:4" x14ac:dyDescent="0.35">
      <c r="B330" s="4">
        <v>0.32106792377866555</v>
      </c>
      <c r="C330" s="4">
        <f t="shared" si="14"/>
        <v>3.0038305518457937</v>
      </c>
      <c r="D330" s="4">
        <f t="shared" si="15"/>
        <v>3.0038</v>
      </c>
    </row>
    <row r="331" spans="2:4" x14ac:dyDescent="0.35">
      <c r="B331" s="4">
        <v>0.32177373648160401</v>
      </c>
      <c r="C331" s="4">
        <f t="shared" si="14"/>
        <v>3.0037724366959884</v>
      </c>
      <c r="D331" s="4">
        <f t="shared" si="15"/>
        <v>3.0036999999999998</v>
      </c>
    </row>
    <row r="332" spans="2:4" x14ac:dyDescent="0.35">
      <c r="B332" s="4">
        <v>0.32260973355354239</v>
      </c>
      <c r="C332" s="4">
        <f t="shared" si="14"/>
        <v>3.0037036233424095</v>
      </c>
      <c r="D332" s="4">
        <f t="shared" si="15"/>
        <v>3.0036999999999998</v>
      </c>
    </row>
    <row r="333" spans="2:4" x14ac:dyDescent="0.35">
      <c r="B333" s="4">
        <v>0.32270661328804284</v>
      </c>
      <c r="C333" s="4">
        <f t="shared" si="14"/>
        <v>3.0036956503373231</v>
      </c>
      <c r="D333" s="4">
        <f t="shared" si="15"/>
        <v>3.0036</v>
      </c>
    </row>
    <row r="334" spans="2:4" x14ac:dyDescent="0.35">
      <c r="B334" s="4">
        <v>0.32487913731760498</v>
      </c>
      <c r="C334" s="4">
        <f t="shared" si="14"/>
        <v>3.0035169331805474</v>
      </c>
      <c r="D334" s="4">
        <f t="shared" si="15"/>
        <v>3.0034999999999998</v>
      </c>
    </row>
    <row r="335" spans="2:4" x14ac:dyDescent="0.35">
      <c r="B335" s="4">
        <v>0.32500707864322609</v>
      </c>
      <c r="C335" s="4">
        <f t="shared" si="14"/>
        <v>3.0035064129344367</v>
      </c>
      <c r="D335" s="4">
        <f t="shared" si="15"/>
        <v>3.0034999999999998</v>
      </c>
    </row>
    <row r="336" spans="2:4" x14ac:dyDescent="0.35">
      <c r="B336" s="4">
        <v>0.32508828172705495</v>
      </c>
      <c r="C336" s="4">
        <f t="shared" si="14"/>
        <v>3.0034997360951716</v>
      </c>
      <c r="D336" s="4">
        <f t="shared" si="15"/>
        <v>3.0034000000000001</v>
      </c>
    </row>
    <row r="337" spans="2:4" x14ac:dyDescent="0.35">
      <c r="B337" s="4">
        <v>0.32572014743769284</v>
      </c>
      <c r="C337" s="4">
        <f t="shared" si="14"/>
        <v>3.0034477883412678</v>
      </c>
      <c r="D337" s="4">
        <f t="shared" si="15"/>
        <v>3.0034000000000001</v>
      </c>
    </row>
    <row r="338" spans="2:4" x14ac:dyDescent="0.35">
      <c r="B338" s="4">
        <v>0.32687977211152353</v>
      </c>
      <c r="C338" s="4">
        <f t="shared" si="14"/>
        <v>3.0033524824439288</v>
      </c>
      <c r="D338" s="4">
        <f t="shared" si="15"/>
        <v>3.0032999999999999</v>
      </c>
    </row>
    <row r="339" spans="2:4" x14ac:dyDescent="0.35">
      <c r="B339" s="4">
        <v>0.32715528030133645</v>
      </c>
      <c r="C339" s="4">
        <f t="shared" si="14"/>
        <v>3.0033298450314652</v>
      </c>
      <c r="D339" s="4">
        <f t="shared" si="15"/>
        <v>3.0032999999999999</v>
      </c>
    </row>
    <row r="340" spans="2:4" x14ac:dyDescent="0.35">
      <c r="B340" s="4">
        <v>0.32765899573889401</v>
      </c>
      <c r="C340" s="4">
        <f t="shared" si="14"/>
        <v>3.0032884623426952</v>
      </c>
      <c r="D340" s="4">
        <f t="shared" si="15"/>
        <v>3.0032000000000001</v>
      </c>
    </row>
    <row r="341" spans="2:4" x14ac:dyDescent="0.35">
      <c r="B341" s="4">
        <v>0.32831666100685786</v>
      </c>
      <c r="C341" s="4">
        <f t="shared" si="14"/>
        <v>3.0032344427015287</v>
      </c>
      <c r="D341" s="4">
        <f t="shared" si="15"/>
        <v>3.0032000000000001</v>
      </c>
    </row>
    <row r="342" spans="2:4" x14ac:dyDescent="0.35">
      <c r="B342" s="4">
        <v>0.3288858887195325</v>
      </c>
      <c r="C342" s="4">
        <f t="shared" si="14"/>
        <v>3.0031876969036375</v>
      </c>
      <c r="D342" s="4">
        <f t="shared" si="15"/>
        <v>3.0030999999999999</v>
      </c>
    </row>
    <row r="343" spans="2:4" x14ac:dyDescent="0.35">
      <c r="B343" s="4">
        <v>0.33118604549601138</v>
      </c>
      <c r="C343" s="4">
        <f t="shared" si="14"/>
        <v>3.0029988938176833</v>
      </c>
      <c r="D343" s="4">
        <f t="shared" si="15"/>
        <v>3.0028999999999999</v>
      </c>
    </row>
    <row r="344" spans="2:4" x14ac:dyDescent="0.35">
      <c r="B344" s="4">
        <v>0.33177094267876628</v>
      </c>
      <c r="C344" s="4">
        <f t="shared" si="14"/>
        <v>3.0029509059785653</v>
      </c>
      <c r="D344" s="4">
        <f t="shared" si="15"/>
        <v>3.0028999999999999</v>
      </c>
    </row>
    <row r="345" spans="2:4" x14ac:dyDescent="0.35">
      <c r="B345" s="4">
        <v>0.33518154995506944</v>
      </c>
      <c r="C345" s="4">
        <f t="shared" si="14"/>
        <v>3.0026712516133536</v>
      </c>
      <c r="D345" s="4">
        <f t="shared" si="15"/>
        <v>3.0026000000000002</v>
      </c>
    </row>
    <row r="346" spans="2:4" x14ac:dyDescent="0.35">
      <c r="B346" s="4">
        <v>0.33553046840234646</v>
      </c>
      <c r="C346" s="4">
        <f t="shared" si="14"/>
        <v>3.0026426574597549</v>
      </c>
      <c r="D346" s="4">
        <f t="shared" si="15"/>
        <v>3.0026000000000002</v>
      </c>
    </row>
    <row r="347" spans="2:4" x14ac:dyDescent="0.35">
      <c r="B347" s="4">
        <v>0.33626903784202167</v>
      </c>
      <c r="C347" s="4">
        <f t="shared" si="14"/>
        <v>3.0025821402165396</v>
      </c>
      <c r="D347" s="4">
        <f t="shared" si="15"/>
        <v>3.0024999999999999</v>
      </c>
    </row>
    <row r="348" spans="2:4" x14ac:dyDescent="0.35">
      <c r="B348" s="4">
        <v>0.33885426850016109</v>
      </c>
      <c r="C348" s="4">
        <f t="shared" si="14"/>
        <v>3.002370404511872</v>
      </c>
      <c r="D348" s="4">
        <f t="shared" si="15"/>
        <v>3.0023</v>
      </c>
    </row>
    <row r="349" spans="2:4" x14ac:dyDescent="0.35">
      <c r="B349" s="4">
        <v>0.33933867343782198</v>
      </c>
      <c r="C349" s="4">
        <f t="shared" si="14"/>
        <v>3.0023307464034614</v>
      </c>
      <c r="D349" s="4">
        <f t="shared" si="15"/>
        <v>3.0023</v>
      </c>
    </row>
    <row r="350" spans="2:4" x14ac:dyDescent="0.35">
      <c r="B350" s="4">
        <v>0.34031759180770293</v>
      </c>
      <c r="C350" s="4">
        <f t="shared" si="14"/>
        <v>3.0022506170382428</v>
      </c>
      <c r="D350" s="4">
        <f t="shared" si="15"/>
        <v>3.0022000000000002</v>
      </c>
    </row>
    <row r="351" spans="2:4" x14ac:dyDescent="0.35">
      <c r="B351" s="4">
        <v>0.34182737294871612</v>
      </c>
      <c r="C351" s="4">
        <f t="shared" si="14"/>
        <v>3.0021270705152165</v>
      </c>
      <c r="D351" s="4">
        <f t="shared" si="15"/>
        <v>3.0021</v>
      </c>
    </row>
    <row r="352" spans="2:4" x14ac:dyDescent="0.35">
      <c r="B352" s="4">
        <v>0.34196038208823309</v>
      </c>
      <c r="C352" s="4">
        <f t="shared" si="14"/>
        <v>3.0021161883436056</v>
      </c>
      <c r="D352" s="4">
        <f t="shared" si="15"/>
        <v>3.0021</v>
      </c>
    </row>
    <row r="353" spans="2:4" x14ac:dyDescent="0.35">
      <c r="B353" s="4">
        <v>0.34381581854781473</v>
      </c>
      <c r="C353" s="4">
        <f t="shared" si="14"/>
        <v>3.0019644188721415</v>
      </c>
      <c r="D353" s="4">
        <f t="shared" si="15"/>
        <v>3.0019</v>
      </c>
    </row>
    <row r="354" spans="2:4" x14ac:dyDescent="0.35">
      <c r="B354" s="4">
        <v>0.34444327484490989</v>
      </c>
      <c r="C354" s="4">
        <f t="shared" si="14"/>
        <v>3.001913108400756</v>
      </c>
      <c r="D354" s="4">
        <f t="shared" si="15"/>
        <v>3.0019</v>
      </c>
    </row>
    <row r="355" spans="2:4" x14ac:dyDescent="0.35">
      <c r="B355" s="4">
        <v>0.34474390032602631</v>
      </c>
      <c r="C355" s="4">
        <f t="shared" si="14"/>
        <v>3.0018885270065652</v>
      </c>
      <c r="D355" s="4">
        <f t="shared" si="15"/>
        <v>3.0017999999999998</v>
      </c>
    </row>
    <row r="356" spans="2:4" x14ac:dyDescent="0.35">
      <c r="B356" s="4">
        <v>0.34849222213335795</v>
      </c>
      <c r="C356" s="4">
        <f t="shared" si="14"/>
        <v>3.0015821571053221</v>
      </c>
      <c r="D356" s="4">
        <f t="shared" si="15"/>
        <v>3.0015000000000001</v>
      </c>
    </row>
    <row r="357" spans="2:4" x14ac:dyDescent="0.35">
      <c r="B357" s="4">
        <v>0.34936880556333882</v>
      </c>
      <c r="C357" s="4">
        <f t="shared" si="14"/>
        <v>3.0015105395368602</v>
      </c>
      <c r="D357" s="4">
        <f t="shared" si="15"/>
        <v>3.0015000000000001</v>
      </c>
    </row>
    <row r="358" spans="2:4" x14ac:dyDescent="0.35">
      <c r="B358" s="4">
        <v>0.34940277552182175</v>
      </c>
      <c r="C358" s="4">
        <f t="shared" si="14"/>
        <v>3.0015077643787533</v>
      </c>
      <c r="D358" s="4">
        <f t="shared" si="15"/>
        <v>3.0015000000000001</v>
      </c>
    </row>
    <row r="359" spans="2:4" x14ac:dyDescent="0.35">
      <c r="B359" s="4">
        <v>0.35009837559742707</v>
      </c>
      <c r="C359" s="4">
        <f t="shared" si="14"/>
        <v>3.0014509411277714</v>
      </c>
      <c r="D359" s="4">
        <f t="shared" si="15"/>
        <v>3.0013999999999998</v>
      </c>
    </row>
    <row r="360" spans="2:4" x14ac:dyDescent="0.35">
      <c r="B360" s="4">
        <v>0.35168184296474314</v>
      </c>
      <c r="C360" s="4">
        <f t="shared" si="14"/>
        <v>3.0013216119485313</v>
      </c>
      <c r="D360" s="4">
        <f t="shared" si="15"/>
        <v>3.0013000000000001</v>
      </c>
    </row>
    <row r="361" spans="2:4" x14ac:dyDescent="0.35">
      <c r="B361" s="4">
        <v>0.35225466062240196</v>
      </c>
      <c r="C361" s="4">
        <f t="shared" si="14"/>
        <v>3.0012748349376466</v>
      </c>
      <c r="D361" s="4">
        <f t="shared" si="15"/>
        <v>3.0011999999999999</v>
      </c>
    </row>
    <row r="362" spans="2:4" x14ac:dyDescent="0.35">
      <c r="B362" s="4">
        <v>0.3524514297064929</v>
      </c>
      <c r="C362" s="4">
        <f t="shared" si="14"/>
        <v>3.0012587674309041</v>
      </c>
      <c r="D362" s="4">
        <f t="shared" si="15"/>
        <v>3.0011999999999999</v>
      </c>
    </row>
    <row r="363" spans="2:4" x14ac:dyDescent="0.35">
      <c r="B363" s="4">
        <v>0.35351205462563495</v>
      </c>
      <c r="C363" s="4">
        <f t="shared" si="14"/>
        <v>3.0011721680461179</v>
      </c>
      <c r="D363" s="4">
        <f t="shared" si="15"/>
        <v>3.0011000000000001</v>
      </c>
    </row>
    <row r="364" spans="2:4" x14ac:dyDescent="0.35">
      <c r="B364" s="4">
        <v>0.35405358424438427</v>
      </c>
      <c r="C364" s="4">
        <f t="shared" si="14"/>
        <v>3.0011279573286966</v>
      </c>
      <c r="D364" s="4">
        <f t="shared" si="15"/>
        <v>3.0011000000000001</v>
      </c>
    </row>
    <row r="365" spans="2:4" x14ac:dyDescent="0.35">
      <c r="B365" s="4">
        <v>0.3556025460484622</v>
      </c>
      <c r="C365" s="4">
        <f t="shared" si="14"/>
        <v>3.0010015164291346</v>
      </c>
      <c r="D365" s="4">
        <f t="shared" si="15"/>
        <v>3.0009999999999999</v>
      </c>
    </row>
    <row r="366" spans="2:4" x14ac:dyDescent="0.35">
      <c r="B366" s="4">
        <v>0.35763261854192663</v>
      </c>
      <c r="C366" s="4">
        <f t="shared" si="14"/>
        <v>3.0008358378039812</v>
      </c>
      <c r="D366" s="4">
        <f t="shared" si="15"/>
        <v>3.0007999999999999</v>
      </c>
    </row>
    <row r="367" spans="2:4" x14ac:dyDescent="0.35">
      <c r="B367" s="4">
        <v>0.35784388511197363</v>
      </c>
      <c r="C367" s="4">
        <f t="shared" si="14"/>
        <v>3.0008185979793618</v>
      </c>
      <c r="D367" s="4">
        <f t="shared" si="15"/>
        <v>3.0007999999999999</v>
      </c>
    </row>
    <row r="368" spans="2:4" x14ac:dyDescent="0.35">
      <c r="B368" s="4">
        <v>0.36037796770830288</v>
      </c>
      <c r="C368" s="4">
        <f t="shared" si="14"/>
        <v>3.0006118385687817</v>
      </c>
      <c r="D368" s="4">
        <f t="shared" si="15"/>
        <v>3.0005999999999999</v>
      </c>
    </row>
    <row r="369" spans="2:4" x14ac:dyDescent="0.35">
      <c r="B369" s="4">
        <v>0.36076288527211531</v>
      </c>
      <c r="C369" s="4">
        <f t="shared" si="14"/>
        <v>3.0005804366580815</v>
      </c>
      <c r="D369" s="4">
        <f t="shared" si="15"/>
        <v>3.0005000000000002</v>
      </c>
    </row>
    <row r="370" spans="2:4" x14ac:dyDescent="0.35">
      <c r="B370" s="4">
        <v>0.3619854800095248</v>
      </c>
      <c r="C370" s="4">
        <f t="shared" si="14"/>
        <v>3.0004807025810631</v>
      </c>
      <c r="D370" s="4">
        <f t="shared" si="15"/>
        <v>3.0004</v>
      </c>
    </row>
    <row r="371" spans="2:4" x14ac:dyDescent="0.35">
      <c r="B371" s="4">
        <v>0.36206016874846747</v>
      </c>
      <c r="C371" s="4">
        <f t="shared" si="14"/>
        <v>3.0004746100838506</v>
      </c>
      <c r="D371" s="4">
        <f t="shared" si="15"/>
        <v>3.0004</v>
      </c>
    </row>
    <row r="372" spans="2:4" x14ac:dyDescent="0.35">
      <c r="B372" s="4">
        <v>0.36301969654712085</v>
      </c>
      <c r="C372" s="4">
        <f t="shared" si="14"/>
        <v>3.0003963424092888</v>
      </c>
      <c r="D372" s="4">
        <f t="shared" si="15"/>
        <v>3.0003000000000002</v>
      </c>
    </row>
    <row r="373" spans="2:4" x14ac:dyDescent="0.35">
      <c r="B373" s="4">
        <v>0.3631115259124299</v>
      </c>
      <c r="C373" s="4">
        <f t="shared" si="14"/>
        <v>3.0003888522423514</v>
      </c>
      <c r="D373" s="4">
        <f t="shared" si="15"/>
        <v>3.0003000000000002</v>
      </c>
    </row>
    <row r="374" spans="2:4" x14ac:dyDescent="0.35">
      <c r="B374" s="4">
        <v>0.36379615175106017</v>
      </c>
      <c r="C374" s="4">
        <f t="shared" si="14"/>
        <v>3.0003330112809383</v>
      </c>
      <c r="D374" s="4">
        <f t="shared" si="15"/>
        <v>3.0003000000000002</v>
      </c>
    </row>
    <row r="375" spans="2:4" x14ac:dyDescent="0.35">
      <c r="B375" s="4">
        <v>0.36525466206536228</v>
      </c>
      <c r="C375" s="4">
        <f t="shared" si="14"/>
        <v>3.0002140561360844</v>
      </c>
      <c r="D375" s="4">
        <f t="shared" si="15"/>
        <v>3.0002</v>
      </c>
    </row>
    <row r="376" spans="2:4" x14ac:dyDescent="0.35">
      <c r="B376" s="4">
        <v>0.36794075134815585</v>
      </c>
      <c r="C376" s="4">
        <f t="shared" si="14"/>
        <v>2.999995000253965</v>
      </c>
      <c r="D376" s="4">
        <f t="shared" si="15"/>
        <v>2.9998999999999998</v>
      </c>
    </row>
    <row r="377" spans="2:4" x14ac:dyDescent="0.35">
      <c r="B377" s="4">
        <v>0.36826461446782632</v>
      </c>
      <c r="C377" s="4">
        <f t="shared" si="14"/>
        <v>2.9999685898715254</v>
      </c>
      <c r="D377" s="4">
        <f t="shared" si="15"/>
        <v>2.9998999999999998</v>
      </c>
    </row>
    <row r="378" spans="2:4" x14ac:dyDescent="0.35">
      <c r="B378" s="4">
        <v>0.36913460293632661</v>
      </c>
      <c r="C378" s="4">
        <f t="shared" si="14"/>
        <v>2.9998976450451917</v>
      </c>
      <c r="D378" s="4">
        <f t="shared" si="15"/>
        <v>2.9998</v>
      </c>
    </row>
    <row r="379" spans="2:4" x14ac:dyDescent="0.35">
      <c r="B379" s="4">
        <v>0.36950033825612205</v>
      </c>
      <c r="C379" s="4">
        <f t="shared" si="14"/>
        <v>2.9998678208320286</v>
      </c>
      <c r="D379" s="4">
        <f t="shared" si="15"/>
        <v>2.9998</v>
      </c>
    </row>
    <row r="380" spans="2:4" x14ac:dyDescent="0.35">
      <c r="B380" s="4">
        <v>0.37044802329960724</v>
      </c>
      <c r="C380" s="4">
        <f t="shared" si="14"/>
        <v>2.9997905417097912</v>
      </c>
      <c r="D380" s="4">
        <f t="shared" si="15"/>
        <v>2.9996999999999998</v>
      </c>
    </row>
    <row r="381" spans="2:4" x14ac:dyDescent="0.35">
      <c r="B381" s="4">
        <v>0.37131378444091978</v>
      </c>
      <c r="C381" s="4">
        <f t="shared" si="14"/>
        <v>2.9997199436269981</v>
      </c>
      <c r="D381" s="4">
        <f t="shared" si="15"/>
        <v>2.9996999999999998</v>
      </c>
    </row>
    <row r="382" spans="2:4" x14ac:dyDescent="0.35">
      <c r="B382" s="4">
        <v>0.37387355574046743</v>
      </c>
      <c r="C382" s="4">
        <f t="shared" si="14"/>
        <v>2.9995112074999075</v>
      </c>
      <c r="D382" s="4">
        <f t="shared" si="15"/>
        <v>2.9994999999999998</v>
      </c>
    </row>
    <row r="383" spans="2:4" x14ac:dyDescent="0.35">
      <c r="B383" s="4">
        <v>0.37398466555813881</v>
      </c>
      <c r="C383" s="4">
        <f t="shared" si="14"/>
        <v>2.9995021469374397</v>
      </c>
      <c r="D383" s="4">
        <f t="shared" si="15"/>
        <v>2.9994999999999998</v>
      </c>
    </row>
    <row r="384" spans="2:4" x14ac:dyDescent="0.35">
      <c r="B384" s="4">
        <v>0.37515686217454636</v>
      </c>
      <c r="C384" s="4">
        <f t="shared" si="14"/>
        <v>2.9994065577439835</v>
      </c>
      <c r="D384" s="4">
        <f t="shared" si="15"/>
        <v>2.9994000000000001</v>
      </c>
    </row>
    <row r="385" spans="2:4" x14ac:dyDescent="0.35">
      <c r="B385" s="4">
        <v>0.37709651929170718</v>
      </c>
      <c r="C385" s="4">
        <f t="shared" si="14"/>
        <v>2.9992483775277456</v>
      </c>
      <c r="D385" s="4">
        <f t="shared" si="15"/>
        <v>2.9992000000000001</v>
      </c>
    </row>
    <row r="386" spans="2:4" x14ac:dyDescent="0.35">
      <c r="B386" s="4">
        <v>0.37755463415288137</v>
      </c>
      <c r="C386" s="4">
        <f t="shared" si="14"/>
        <v>2.9992110163463543</v>
      </c>
      <c r="D386" s="4">
        <f t="shared" si="15"/>
        <v>2.9992000000000001</v>
      </c>
    </row>
    <row r="387" spans="2:4" x14ac:dyDescent="0.35">
      <c r="B387" s="4">
        <v>0.37875562832864296</v>
      </c>
      <c r="C387" s="4">
        <f t="shared" ref="C387:C450" si="16">$A$2*POWER((-LN(B387)),$A$6)</f>
        <v>2.9991130665812329</v>
      </c>
      <c r="D387" s="4">
        <f t="shared" ref="D387:D450" si="17">TRUNC(C387, $H$5)</f>
        <v>2.9990999999999999</v>
      </c>
    </row>
    <row r="388" spans="2:4" x14ac:dyDescent="0.35">
      <c r="B388" s="4">
        <v>0.37928974408851401</v>
      </c>
      <c r="C388" s="4">
        <f t="shared" si="16"/>
        <v>2.9990695036700141</v>
      </c>
      <c r="D388" s="4">
        <f t="shared" si="17"/>
        <v>2.9990000000000001</v>
      </c>
    </row>
    <row r="389" spans="2:4" x14ac:dyDescent="0.35">
      <c r="B389" s="4">
        <v>0.38096744734103583</v>
      </c>
      <c r="C389" s="4">
        <f t="shared" si="16"/>
        <v>2.9989326599735673</v>
      </c>
      <c r="D389" s="4">
        <f t="shared" si="17"/>
        <v>2.9988999999999999</v>
      </c>
    </row>
    <row r="390" spans="2:4" x14ac:dyDescent="0.35">
      <c r="B390" s="4">
        <v>0.38339590081381048</v>
      </c>
      <c r="C390" s="4">
        <f t="shared" si="16"/>
        <v>2.9987345521815403</v>
      </c>
      <c r="D390" s="4">
        <f t="shared" si="17"/>
        <v>2.9986999999999999</v>
      </c>
    </row>
    <row r="391" spans="2:4" x14ac:dyDescent="0.35">
      <c r="B391" s="4">
        <v>0.38575756442651099</v>
      </c>
      <c r="C391" s="4">
        <f t="shared" si="16"/>
        <v>2.9985418537189932</v>
      </c>
      <c r="D391" s="4">
        <f t="shared" si="17"/>
        <v>2.9984999999999999</v>
      </c>
    </row>
    <row r="392" spans="2:4" x14ac:dyDescent="0.35">
      <c r="B392" s="4">
        <v>0.38687459153927495</v>
      </c>
      <c r="C392" s="4">
        <f t="shared" si="16"/>
        <v>2.9984506948975689</v>
      </c>
      <c r="D392" s="4">
        <f t="shared" si="17"/>
        <v>2.9984000000000002</v>
      </c>
    </row>
    <row r="393" spans="2:4" x14ac:dyDescent="0.35">
      <c r="B393" s="4">
        <v>0.38701614155493858</v>
      </c>
      <c r="C393" s="4">
        <f t="shared" si="16"/>
        <v>2.9984391424423587</v>
      </c>
      <c r="D393" s="4">
        <f t="shared" si="17"/>
        <v>2.9984000000000002</v>
      </c>
    </row>
    <row r="394" spans="2:4" x14ac:dyDescent="0.35">
      <c r="B394" s="4">
        <v>0.38726086658102121</v>
      </c>
      <c r="C394" s="4">
        <f t="shared" si="16"/>
        <v>2.9984191690391109</v>
      </c>
      <c r="D394" s="4">
        <f t="shared" si="17"/>
        <v>2.9984000000000002</v>
      </c>
    </row>
    <row r="395" spans="2:4" x14ac:dyDescent="0.35">
      <c r="B395" s="4">
        <v>0.38764048165616682</v>
      </c>
      <c r="C395" s="4">
        <f t="shared" si="16"/>
        <v>2.9983881853991594</v>
      </c>
      <c r="D395" s="4">
        <f t="shared" si="17"/>
        <v>2.9983</v>
      </c>
    </row>
    <row r="396" spans="2:4" x14ac:dyDescent="0.35">
      <c r="B396" s="4">
        <v>0.3890804548315574</v>
      </c>
      <c r="C396" s="4">
        <f t="shared" si="16"/>
        <v>2.9982706442607903</v>
      </c>
      <c r="D396" s="4">
        <f t="shared" si="17"/>
        <v>2.9982000000000002</v>
      </c>
    </row>
    <row r="397" spans="2:4" x14ac:dyDescent="0.35">
      <c r="B397" s="4">
        <v>0.38918190066113501</v>
      </c>
      <c r="C397" s="4">
        <f t="shared" si="16"/>
        <v>2.9982623627306122</v>
      </c>
      <c r="D397" s="4">
        <f t="shared" si="17"/>
        <v>2.9982000000000002</v>
      </c>
    </row>
    <row r="398" spans="2:4" x14ac:dyDescent="0.35">
      <c r="B398" s="4">
        <v>0.38976632429113378</v>
      </c>
      <c r="C398" s="4">
        <f t="shared" si="16"/>
        <v>2.998214651227554</v>
      </c>
      <c r="D398" s="4">
        <f t="shared" si="17"/>
        <v>2.9982000000000002</v>
      </c>
    </row>
    <row r="399" spans="2:4" x14ac:dyDescent="0.35">
      <c r="B399" s="4">
        <v>0.39108656345063886</v>
      </c>
      <c r="C399" s="4">
        <f t="shared" si="16"/>
        <v>2.9981068552697065</v>
      </c>
      <c r="D399" s="4">
        <f t="shared" si="17"/>
        <v>2.9981</v>
      </c>
    </row>
    <row r="400" spans="2:4" x14ac:dyDescent="0.35">
      <c r="B400" s="4">
        <v>0.39152831125674792</v>
      </c>
      <c r="C400" s="4">
        <f t="shared" si="16"/>
        <v>2.9980707827225532</v>
      </c>
      <c r="D400" s="4">
        <f t="shared" si="17"/>
        <v>2.9980000000000002</v>
      </c>
    </row>
    <row r="401" spans="2:4" x14ac:dyDescent="0.35">
      <c r="B401" s="4">
        <v>0.39240962633614018</v>
      </c>
      <c r="C401" s="4">
        <f t="shared" si="16"/>
        <v>2.9979988088563103</v>
      </c>
      <c r="D401" s="4">
        <f t="shared" si="17"/>
        <v>2.9979</v>
      </c>
    </row>
    <row r="402" spans="2:4" x14ac:dyDescent="0.35">
      <c r="B402" s="4">
        <v>0.39265984012924149</v>
      </c>
      <c r="C402" s="4">
        <f t="shared" si="16"/>
        <v>2.9979783730851084</v>
      </c>
      <c r="D402" s="4">
        <f t="shared" si="17"/>
        <v>2.9979</v>
      </c>
    </row>
    <row r="403" spans="2:4" x14ac:dyDescent="0.35">
      <c r="B403" s="4">
        <v>0.39662121405120199</v>
      </c>
      <c r="C403" s="4">
        <f t="shared" si="16"/>
        <v>2.9976547265243947</v>
      </c>
      <c r="D403" s="4">
        <f t="shared" si="17"/>
        <v>2.9975999999999998</v>
      </c>
    </row>
    <row r="404" spans="2:4" x14ac:dyDescent="0.35">
      <c r="B404" s="4">
        <v>0.39704138565665792</v>
      </c>
      <c r="C404" s="4">
        <f t="shared" si="16"/>
        <v>2.9976203854979615</v>
      </c>
      <c r="D404" s="4">
        <f t="shared" si="17"/>
        <v>2.9975999999999998</v>
      </c>
    </row>
    <row r="405" spans="2:4" x14ac:dyDescent="0.35">
      <c r="B405" s="4">
        <v>0.39861986877838096</v>
      </c>
      <c r="C405" s="4">
        <f t="shared" si="16"/>
        <v>2.9974913509183234</v>
      </c>
      <c r="D405" s="4">
        <f t="shared" si="17"/>
        <v>2.9973999999999998</v>
      </c>
    </row>
    <row r="406" spans="2:4" x14ac:dyDescent="0.35">
      <c r="B406" s="4">
        <v>0.39989089563979763</v>
      </c>
      <c r="C406" s="4">
        <f t="shared" si="16"/>
        <v>2.9973874213733613</v>
      </c>
      <c r="D406" s="4">
        <f t="shared" si="17"/>
        <v>2.9973000000000001</v>
      </c>
    </row>
    <row r="407" spans="2:4" x14ac:dyDescent="0.35">
      <c r="B407" s="4">
        <v>0.40065016881258586</v>
      </c>
      <c r="C407" s="4">
        <f t="shared" si="16"/>
        <v>2.9973253244379827</v>
      </c>
      <c r="D407" s="4">
        <f t="shared" si="17"/>
        <v>2.9973000000000001</v>
      </c>
    </row>
    <row r="408" spans="2:4" x14ac:dyDescent="0.35">
      <c r="B408" s="4">
        <v>0.40099541299162833</v>
      </c>
      <c r="C408" s="4">
        <f t="shared" si="16"/>
        <v>2.997297085552391</v>
      </c>
      <c r="D408" s="4">
        <f t="shared" si="17"/>
        <v>2.9971999999999999</v>
      </c>
    </row>
    <row r="409" spans="2:4" x14ac:dyDescent="0.35">
      <c r="B409" s="4">
        <v>0.40166076238219039</v>
      </c>
      <c r="C409" s="4">
        <f t="shared" si="16"/>
        <v>2.9972426582581901</v>
      </c>
      <c r="D409" s="4">
        <f t="shared" si="17"/>
        <v>2.9971999999999999</v>
      </c>
    </row>
    <row r="410" spans="2:4" x14ac:dyDescent="0.35">
      <c r="B410" s="4">
        <v>0.40311025322937999</v>
      </c>
      <c r="C410" s="4">
        <f t="shared" si="16"/>
        <v>2.9971240593024264</v>
      </c>
      <c r="D410" s="4">
        <f t="shared" si="17"/>
        <v>2.9971000000000001</v>
      </c>
    </row>
    <row r="411" spans="2:4" x14ac:dyDescent="0.35">
      <c r="B411" s="4">
        <v>0.4032240075599286</v>
      </c>
      <c r="C411" s="4">
        <f t="shared" si="16"/>
        <v>2.9971147502004269</v>
      </c>
      <c r="D411" s="4">
        <f t="shared" si="17"/>
        <v>2.9971000000000001</v>
      </c>
    </row>
    <row r="412" spans="2:4" x14ac:dyDescent="0.35">
      <c r="B412" s="4">
        <v>0.40446389987807485</v>
      </c>
      <c r="C412" s="4">
        <f t="shared" si="16"/>
        <v>2.9970132679297397</v>
      </c>
      <c r="D412" s="4">
        <f t="shared" si="17"/>
        <v>2.9969999999999999</v>
      </c>
    </row>
    <row r="413" spans="2:4" x14ac:dyDescent="0.35">
      <c r="B413" s="4">
        <v>0.40462028415258988</v>
      </c>
      <c r="C413" s="4">
        <f t="shared" si="16"/>
        <v>2.9970004661965639</v>
      </c>
      <c r="D413" s="4">
        <f t="shared" si="17"/>
        <v>2.9969999999999999</v>
      </c>
    </row>
    <row r="414" spans="2:4" x14ac:dyDescent="0.35">
      <c r="B414" s="4">
        <v>0.40555530877761414</v>
      </c>
      <c r="C414" s="4">
        <f t="shared" si="16"/>
        <v>2.9969239145899511</v>
      </c>
      <c r="D414" s="4">
        <f t="shared" si="17"/>
        <v>2.9969000000000001</v>
      </c>
    </row>
    <row r="415" spans="2:4" x14ac:dyDescent="0.35">
      <c r="B415" s="4">
        <v>0.40652267921069141</v>
      </c>
      <c r="C415" s="4">
        <f t="shared" si="16"/>
        <v>2.9968446967749394</v>
      </c>
      <c r="D415" s="4">
        <f t="shared" si="17"/>
        <v>2.9967999999999999</v>
      </c>
    </row>
    <row r="416" spans="2:4" x14ac:dyDescent="0.35">
      <c r="B416" s="4">
        <v>0.40659962646297154</v>
      </c>
      <c r="C416" s="4">
        <f t="shared" si="16"/>
        <v>2.9968383947747426</v>
      </c>
      <c r="D416" s="4">
        <f t="shared" si="17"/>
        <v>2.9967999999999999</v>
      </c>
    </row>
    <row r="417" spans="2:4" x14ac:dyDescent="0.35">
      <c r="B417" s="4">
        <v>0.40811794416493452</v>
      </c>
      <c r="C417" s="4">
        <f t="shared" si="16"/>
        <v>2.996714019413131</v>
      </c>
      <c r="D417" s="4">
        <f t="shared" si="17"/>
        <v>2.9967000000000001</v>
      </c>
    </row>
    <row r="418" spans="2:4" x14ac:dyDescent="0.35">
      <c r="B418" s="4">
        <v>0.40835277719269936</v>
      </c>
      <c r="C418" s="4">
        <f t="shared" si="16"/>
        <v>2.9966947784235689</v>
      </c>
      <c r="D418" s="4">
        <f t="shared" si="17"/>
        <v>2.9965999999999999</v>
      </c>
    </row>
    <row r="419" spans="2:4" x14ac:dyDescent="0.35">
      <c r="B419" s="4">
        <v>0.40967516972961315</v>
      </c>
      <c r="C419" s="4">
        <f t="shared" si="16"/>
        <v>2.9965864065190213</v>
      </c>
      <c r="D419" s="4">
        <f t="shared" si="17"/>
        <v>2.9965000000000002</v>
      </c>
    </row>
    <row r="420" spans="2:4" x14ac:dyDescent="0.35">
      <c r="B420" s="4">
        <v>0.40988881494878004</v>
      </c>
      <c r="C420" s="4">
        <f t="shared" si="16"/>
        <v>2.9965688944397839</v>
      </c>
      <c r="D420" s="4">
        <f t="shared" si="17"/>
        <v>2.9965000000000002</v>
      </c>
    </row>
    <row r="421" spans="2:4" x14ac:dyDescent="0.35">
      <c r="B421" s="4">
        <v>0.4101352931848572</v>
      </c>
      <c r="C421" s="4">
        <f t="shared" si="16"/>
        <v>2.9965486898545324</v>
      </c>
      <c r="D421" s="4">
        <f t="shared" si="17"/>
        <v>2.9965000000000002</v>
      </c>
    </row>
    <row r="422" spans="2:4" x14ac:dyDescent="0.35">
      <c r="B422" s="4">
        <v>0.41076982138928075</v>
      </c>
      <c r="C422" s="4">
        <f t="shared" si="16"/>
        <v>2.9964966694011395</v>
      </c>
      <c r="D422" s="4">
        <f t="shared" si="17"/>
        <v>2.9964</v>
      </c>
    </row>
    <row r="423" spans="2:4" x14ac:dyDescent="0.35">
      <c r="B423" s="4">
        <v>0.41579888311988955</v>
      </c>
      <c r="C423" s="4">
        <f t="shared" si="16"/>
        <v>2.9960840403761875</v>
      </c>
      <c r="D423" s="4">
        <f t="shared" si="17"/>
        <v>2.996</v>
      </c>
    </row>
    <row r="424" spans="2:4" x14ac:dyDescent="0.35">
      <c r="B424" s="4">
        <v>0.41606511008114277</v>
      </c>
      <c r="C424" s="4">
        <f t="shared" si="16"/>
        <v>2.9960621795329159</v>
      </c>
      <c r="D424" s="4">
        <f t="shared" si="17"/>
        <v>2.996</v>
      </c>
    </row>
    <row r="425" spans="2:4" x14ac:dyDescent="0.35">
      <c r="B425" s="4">
        <v>0.41610740836679205</v>
      </c>
      <c r="C425" s="4">
        <f t="shared" si="16"/>
        <v>2.9960587061043391</v>
      </c>
      <c r="D425" s="4">
        <f t="shared" si="17"/>
        <v>2.996</v>
      </c>
    </row>
    <row r="426" spans="2:4" x14ac:dyDescent="0.35">
      <c r="B426" s="4">
        <v>0.41879884643019805</v>
      </c>
      <c r="C426" s="4">
        <f t="shared" si="16"/>
        <v>2.9958375964644937</v>
      </c>
      <c r="D426" s="4">
        <f t="shared" si="17"/>
        <v>2.9958</v>
      </c>
    </row>
    <row r="427" spans="2:4" x14ac:dyDescent="0.35">
      <c r="B427" s="4">
        <v>0.42032867280525321</v>
      </c>
      <c r="C427" s="4">
        <f t="shared" si="16"/>
        <v>2.9957118302750665</v>
      </c>
      <c r="D427" s="4">
        <f t="shared" si="17"/>
        <v>2.9956999999999998</v>
      </c>
    </row>
    <row r="428" spans="2:4" x14ac:dyDescent="0.35">
      <c r="B428" s="4">
        <v>0.42424681495742456</v>
      </c>
      <c r="C428" s="4">
        <f t="shared" si="16"/>
        <v>2.9953894202288338</v>
      </c>
      <c r="D428" s="4">
        <f t="shared" si="17"/>
        <v>2.9952999999999999</v>
      </c>
    </row>
    <row r="429" spans="2:4" x14ac:dyDescent="0.35">
      <c r="B429" s="4">
        <v>0.42460593166728466</v>
      </c>
      <c r="C429" s="4">
        <f t="shared" si="16"/>
        <v>2.995359847247193</v>
      </c>
      <c r="D429" s="4">
        <f t="shared" si="17"/>
        <v>2.9952999999999999</v>
      </c>
    </row>
    <row r="430" spans="2:4" x14ac:dyDescent="0.35">
      <c r="B430" s="4">
        <v>0.42559494989518221</v>
      </c>
      <c r="C430" s="4">
        <f t="shared" si="16"/>
        <v>2.9952783821500368</v>
      </c>
      <c r="D430" s="4">
        <f t="shared" si="17"/>
        <v>2.9952000000000001</v>
      </c>
    </row>
    <row r="431" spans="2:4" x14ac:dyDescent="0.35">
      <c r="B431" s="4">
        <v>0.42781978192187797</v>
      </c>
      <c r="C431" s="4">
        <f t="shared" si="16"/>
        <v>2.9950950127088336</v>
      </c>
      <c r="D431" s="4">
        <f t="shared" si="17"/>
        <v>2.9950000000000001</v>
      </c>
    </row>
    <row r="432" spans="2:4" x14ac:dyDescent="0.35">
      <c r="B432" s="4">
        <v>0.42959032911019712</v>
      </c>
      <c r="C432" s="4">
        <f t="shared" si="16"/>
        <v>2.9949489723095777</v>
      </c>
      <c r="D432" s="4">
        <f t="shared" si="17"/>
        <v>2.9948999999999999</v>
      </c>
    </row>
    <row r="433" spans="2:4" x14ac:dyDescent="0.35">
      <c r="B433" s="4">
        <v>0.43095067482902305</v>
      </c>
      <c r="C433" s="4">
        <f t="shared" si="16"/>
        <v>2.9948366965710886</v>
      </c>
      <c r="D433" s="4">
        <f t="shared" si="17"/>
        <v>2.9948000000000001</v>
      </c>
    </row>
    <row r="434" spans="2:4" x14ac:dyDescent="0.35">
      <c r="B434" s="4">
        <v>0.43096290198106979</v>
      </c>
      <c r="C434" s="4">
        <f t="shared" si="16"/>
        <v>2.994835687125653</v>
      </c>
      <c r="D434" s="4">
        <f t="shared" si="17"/>
        <v>2.9948000000000001</v>
      </c>
    </row>
    <row r="435" spans="2:4" x14ac:dyDescent="0.35">
      <c r="B435" s="4">
        <v>0.43173932688441508</v>
      </c>
      <c r="C435" s="4">
        <f t="shared" si="16"/>
        <v>2.9947715769042791</v>
      </c>
      <c r="D435" s="4">
        <f t="shared" si="17"/>
        <v>2.9946999999999999</v>
      </c>
    </row>
    <row r="436" spans="2:4" x14ac:dyDescent="0.35">
      <c r="B436" s="4">
        <v>0.4330118769637864</v>
      </c>
      <c r="C436" s="4">
        <f t="shared" si="16"/>
        <v>2.9946664564299144</v>
      </c>
      <c r="D436" s="4">
        <f t="shared" si="17"/>
        <v>2.9946000000000002</v>
      </c>
    </row>
    <row r="437" spans="2:4" x14ac:dyDescent="0.35">
      <c r="B437" s="4">
        <v>0.43310170413518045</v>
      </c>
      <c r="C437" s="4">
        <f t="shared" si="16"/>
        <v>2.9946590340312005</v>
      </c>
      <c r="D437" s="4">
        <f t="shared" si="17"/>
        <v>2.9946000000000002</v>
      </c>
    </row>
    <row r="438" spans="2:4" x14ac:dyDescent="0.35">
      <c r="B438" s="4">
        <v>0.43432101691914715</v>
      </c>
      <c r="C438" s="4">
        <f t="shared" si="16"/>
        <v>2.9945582544443621</v>
      </c>
      <c r="D438" s="4">
        <f t="shared" si="17"/>
        <v>2.9944999999999999</v>
      </c>
    </row>
    <row r="439" spans="2:4" x14ac:dyDescent="0.35">
      <c r="B439" s="4">
        <v>0.43723895278376168</v>
      </c>
      <c r="C439" s="4">
        <f t="shared" si="16"/>
        <v>2.9943168620724712</v>
      </c>
      <c r="D439" s="4">
        <f t="shared" si="17"/>
        <v>2.9943</v>
      </c>
    </row>
    <row r="440" spans="2:4" x14ac:dyDescent="0.35">
      <c r="B440" s="4">
        <v>0.43833662163597542</v>
      </c>
      <c r="C440" s="4">
        <f t="shared" si="16"/>
        <v>2.994225973783466</v>
      </c>
      <c r="D440" s="4">
        <f t="shared" si="17"/>
        <v>2.9942000000000002</v>
      </c>
    </row>
    <row r="441" spans="2:4" x14ac:dyDescent="0.35">
      <c r="B441" s="4">
        <v>0.44009084264405407</v>
      </c>
      <c r="C441" s="4">
        <f t="shared" si="16"/>
        <v>2.9940806272016864</v>
      </c>
      <c r="D441" s="4">
        <f t="shared" si="17"/>
        <v>2.9940000000000002</v>
      </c>
    </row>
    <row r="442" spans="2:4" x14ac:dyDescent="0.35">
      <c r="B442" s="4">
        <v>0.44107680903981539</v>
      </c>
      <c r="C442" s="4">
        <f t="shared" si="16"/>
        <v>2.9939988823540138</v>
      </c>
      <c r="D442" s="4">
        <f t="shared" si="17"/>
        <v>2.9939</v>
      </c>
    </row>
    <row r="443" spans="2:4" x14ac:dyDescent="0.35">
      <c r="B443" s="4">
        <v>0.44117583760349788</v>
      </c>
      <c r="C443" s="4">
        <f t="shared" si="16"/>
        <v>2.9939906699521961</v>
      </c>
      <c r="D443" s="4">
        <f t="shared" si="17"/>
        <v>2.9939</v>
      </c>
    </row>
    <row r="444" spans="2:4" x14ac:dyDescent="0.35">
      <c r="B444" s="4">
        <v>0.44142694425464879</v>
      </c>
      <c r="C444" s="4">
        <f t="shared" si="16"/>
        <v>2.9939698440363318</v>
      </c>
      <c r="D444" s="4">
        <f t="shared" si="17"/>
        <v>2.9939</v>
      </c>
    </row>
    <row r="445" spans="2:4" x14ac:dyDescent="0.35">
      <c r="B445" s="4">
        <v>0.44156937468878954</v>
      </c>
      <c r="C445" s="4">
        <f t="shared" si="16"/>
        <v>2.9939580302407842</v>
      </c>
      <c r="D445" s="4">
        <f t="shared" si="17"/>
        <v>2.9939</v>
      </c>
    </row>
    <row r="446" spans="2:4" x14ac:dyDescent="0.35">
      <c r="B446" s="4">
        <v>0.44181938635628193</v>
      </c>
      <c r="C446" s="4">
        <f t="shared" si="16"/>
        <v>2.9939372912463789</v>
      </c>
      <c r="D446" s="4">
        <f t="shared" si="17"/>
        <v>2.9939</v>
      </c>
    </row>
    <row r="447" spans="2:4" x14ac:dyDescent="0.35">
      <c r="B447" s="4">
        <v>0.44264400627702349</v>
      </c>
      <c r="C447" s="4">
        <f t="shared" si="16"/>
        <v>2.9938688696052398</v>
      </c>
      <c r="D447" s="4">
        <f t="shared" si="17"/>
        <v>2.9937999999999998</v>
      </c>
    </row>
    <row r="448" spans="2:4" x14ac:dyDescent="0.35">
      <c r="B448" s="4">
        <v>0.44518325039221984</v>
      </c>
      <c r="C448" s="4">
        <f t="shared" si="16"/>
        <v>2.993658006194682</v>
      </c>
      <c r="D448" s="4">
        <f t="shared" si="17"/>
        <v>2.9935999999999998</v>
      </c>
    </row>
    <row r="449" spans="2:4" x14ac:dyDescent="0.35">
      <c r="B449" s="4">
        <v>0.45035094087941541</v>
      </c>
      <c r="C449" s="4">
        <f t="shared" si="16"/>
        <v>2.9932280319738833</v>
      </c>
      <c r="D449" s="4">
        <f t="shared" si="17"/>
        <v>2.9931999999999999</v>
      </c>
    </row>
    <row r="450" spans="2:4" x14ac:dyDescent="0.35">
      <c r="B450" s="4">
        <v>0.4507917352916424</v>
      </c>
      <c r="C450" s="4">
        <f t="shared" si="16"/>
        <v>2.9931913019490759</v>
      </c>
      <c r="D450" s="4">
        <f t="shared" si="17"/>
        <v>2.9931000000000001</v>
      </c>
    </row>
    <row r="451" spans="2:4" x14ac:dyDescent="0.35">
      <c r="B451" s="4">
        <v>0.45103707664526393</v>
      </c>
      <c r="C451" s="4">
        <f t="shared" ref="C451:C514" si="18">$A$2*POWER((-LN(B451)),$A$6)</f>
        <v>2.9931708546476172</v>
      </c>
      <c r="D451" s="4">
        <f t="shared" ref="D451:D514" si="19">TRUNC(C451, $H$5)</f>
        <v>2.9931000000000001</v>
      </c>
    </row>
    <row r="452" spans="2:4" x14ac:dyDescent="0.35">
      <c r="B452" s="4">
        <v>0.45360408247631079</v>
      </c>
      <c r="C452" s="4">
        <f t="shared" si="18"/>
        <v>2.9929567506633532</v>
      </c>
      <c r="D452" s="4">
        <f t="shared" si="19"/>
        <v>2.9929000000000001</v>
      </c>
    </row>
    <row r="453" spans="2:4" x14ac:dyDescent="0.35">
      <c r="B453" s="4">
        <v>0.45416828584596236</v>
      </c>
      <c r="C453" s="4">
        <f t="shared" si="18"/>
        <v>2.9929096519743181</v>
      </c>
      <c r="D453" s="4">
        <f t="shared" si="19"/>
        <v>2.9929000000000001</v>
      </c>
    </row>
    <row r="454" spans="2:4" x14ac:dyDescent="0.35">
      <c r="B454" s="4">
        <v>0.45418987016083989</v>
      </c>
      <c r="C454" s="4">
        <f t="shared" si="18"/>
        <v>2.9929078498593942</v>
      </c>
      <c r="D454" s="4">
        <f t="shared" si="19"/>
        <v>2.9929000000000001</v>
      </c>
    </row>
    <row r="455" spans="2:4" x14ac:dyDescent="0.35">
      <c r="B455" s="4">
        <v>0.4559614397212951</v>
      </c>
      <c r="C455" s="4">
        <f t="shared" si="18"/>
        <v>2.9927598633979127</v>
      </c>
      <c r="D455" s="4">
        <f t="shared" si="19"/>
        <v>2.9927000000000001</v>
      </c>
    </row>
    <row r="456" spans="2:4" x14ac:dyDescent="0.35">
      <c r="B456" s="4">
        <v>0.45623498695264708</v>
      </c>
      <c r="C456" s="4">
        <f t="shared" si="18"/>
        <v>2.9927369995957758</v>
      </c>
      <c r="D456" s="4">
        <f t="shared" si="19"/>
        <v>2.9927000000000001</v>
      </c>
    </row>
    <row r="457" spans="2:4" x14ac:dyDescent="0.35">
      <c r="B457" s="4">
        <v>0.45689356081726329</v>
      </c>
      <c r="C457" s="4">
        <f t="shared" si="18"/>
        <v>2.9926819395169639</v>
      </c>
      <c r="D457" s="4">
        <f t="shared" si="19"/>
        <v>2.9925999999999999</v>
      </c>
    </row>
    <row r="458" spans="2:4" x14ac:dyDescent="0.35">
      <c r="B458" s="4">
        <v>0.45779810542530686</v>
      </c>
      <c r="C458" s="4">
        <f t="shared" si="18"/>
        <v>2.9926062808749374</v>
      </c>
      <c r="D458" s="4">
        <f t="shared" si="19"/>
        <v>2.9925999999999999</v>
      </c>
    </row>
    <row r="459" spans="2:4" x14ac:dyDescent="0.35">
      <c r="B459" s="4">
        <v>0.45821098774114333</v>
      </c>
      <c r="C459" s="4">
        <f t="shared" si="18"/>
        <v>2.9925717329934067</v>
      </c>
      <c r="D459" s="4">
        <f t="shared" si="19"/>
        <v>2.9925000000000002</v>
      </c>
    </row>
    <row r="460" spans="2:4" x14ac:dyDescent="0.35">
      <c r="B460" s="4">
        <v>0.45874320225853749</v>
      </c>
      <c r="C460" s="4">
        <f t="shared" si="18"/>
        <v>2.9925271876630606</v>
      </c>
      <c r="D460" s="4">
        <f t="shared" si="19"/>
        <v>2.9925000000000002</v>
      </c>
    </row>
    <row r="461" spans="2:4" x14ac:dyDescent="0.35">
      <c r="B461" s="4">
        <v>0.45914154797433293</v>
      </c>
      <c r="C461" s="4">
        <f t="shared" si="18"/>
        <v>2.9924938377521593</v>
      </c>
      <c r="D461" s="4">
        <f t="shared" si="19"/>
        <v>2.9923999999999999</v>
      </c>
    </row>
    <row r="462" spans="2:4" x14ac:dyDescent="0.35">
      <c r="B462" s="4">
        <v>0.45989388952121557</v>
      </c>
      <c r="C462" s="4">
        <f t="shared" si="18"/>
        <v>2.9924308294602673</v>
      </c>
      <c r="D462" s="4">
        <f t="shared" si="19"/>
        <v>2.9923999999999999</v>
      </c>
    </row>
    <row r="463" spans="2:4" x14ac:dyDescent="0.35">
      <c r="B463" s="4">
        <v>0.46026919275758482</v>
      </c>
      <c r="C463" s="4">
        <f t="shared" si="18"/>
        <v>2.9923993874042889</v>
      </c>
      <c r="D463" s="4">
        <f t="shared" si="19"/>
        <v>2.9923000000000002</v>
      </c>
    </row>
    <row r="464" spans="2:4" x14ac:dyDescent="0.35">
      <c r="B464" s="4">
        <v>0.46069690462698276</v>
      </c>
      <c r="C464" s="4">
        <f t="shared" si="18"/>
        <v>2.9923635460459099</v>
      </c>
      <c r="D464" s="4">
        <f t="shared" si="19"/>
        <v>2.9923000000000002</v>
      </c>
    </row>
    <row r="465" spans="2:4" x14ac:dyDescent="0.35">
      <c r="B465" s="4">
        <v>0.46189098457328581</v>
      </c>
      <c r="C465" s="4">
        <f t="shared" si="18"/>
        <v>2.9922634356452251</v>
      </c>
      <c r="D465" s="4">
        <f t="shared" si="19"/>
        <v>2.9922</v>
      </c>
    </row>
    <row r="466" spans="2:4" x14ac:dyDescent="0.35">
      <c r="B466" s="4">
        <v>0.46241406382668881</v>
      </c>
      <c r="C466" s="4">
        <f t="shared" si="18"/>
        <v>2.992219558320957</v>
      </c>
      <c r="D466" s="4">
        <f t="shared" si="19"/>
        <v>2.9922</v>
      </c>
    </row>
    <row r="467" spans="2:4" x14ac:dyDescent="0.35">
      <c r="B467" s="4">
        <v>0.46412851821585199</v>
      </c>
      <c r="C467" s="4">
        <f t="shared" si="18"/>
        <v>2.9920756460645195</v>
      </c>
      <c r="D467" s="4">
        <f t="shared" si="19"/>
        <v>2.992</v>
      </c>
    </row>
    <row r="468" spans="2:4" x14ac:dyDescent="0.35">
      <c r="B468" s="4">
        <v>0.4644282688141198</v>
      </c>
      <c r="C468" s="4">
        <f t="shared" si="18"/>
        <v>2.992050469086549</v>
      </c>
      <c r="D468" s="4">
        <f t="shared" si="19"/>
        <v>2.992</v>
      </c>
    </row>
    <row r="469" spans="2:4" x14ac:dyDescent="0.35">
      <c r="B469" s="4">
        <v>0.46619603893497163</v>
      </c>
      <c r="C469" s="4">
        <f t="shared" si="18"/>
        <v>2.9919018919746492</v>
      </c>
      <c r="D469" s="4">
        <f t="shared" si="19"/>
        <v>2.9918999999999998</v>
      </c>
    </row>
    <row r="470" spans="2:4" x14ac:dyDescent="0.35">
      <c r="B470" s="4">
        <v>0.46646011370058815</v>
      </c>
      <c r="C470" s="4">
        <f t="shared" si="18"/>
        <v>2.9918796827753606</v>
      </c>
      <c r="D470" s="4">
        <f t="shared" si="19"/>
        <v>2.9918</v>
      </c>
    </row>
    <row r="471" spans="2:4" x14ac:dyDescent="0.35">
      <c r="B471" s="4">
        <v>0.46900032513592649</v>
      </c>
      <c r="C471" s="4">
        <f t="shared" si="18"/>
        <v>2.9916658529863112</v>
      </c>
      <c r="D471" s="4">
        <f t="shared" si="19"/>
        <v>2.9916</v>
      </c>
    </row>
    <row r="472" spans="2:4" x14ac:dyDescent="0.35">
      <c r="B472" s="4">
        <v>0.47031854013667562</v>
      </c>
      <c r="C472" s="4">
        <f t="shared" si="18"/>
        <v>2.9915547484622564</v>
      </c>
      <c r="D472" s="4">
        <f t="shared" si="19"/>
        <v>2.9914999999999998</v>
      </c>
    </row>
    <row r="473" spans="2:4" x14ac:dyDescent="0.35">
      <c r="B473" s="4">
        <v>0.47226224653977289</v>
      </c>
      <c r="C473" s="4">
        <f t="shared" si="18"/>
        <v>2.991390747041502</v>
      </c>
      <c r="D473" s="4">
        <f t="shared" si="19"/>
        <v>2.9912999999999998</v>
      </c>
    </row>
    <row r="474" spans="2:4" x14ac:dyDescent="0.35">
      <c r="B474" s="4">
        <v>0.47420215832077883</v>
      </c>
      <c r="C474" s="4">
        <f t="shared" si="18"/>
        <v>2.9912268505530295</v>
      </c>
      <c r="D474" s="4">
        <f t="shared" si="19"/>
        <v>2.9912000000000001</v>
      </c>
    </row>
    <row r="475" spans="2:4" x14ac:dyDescent="0.35">
      <c r="B475" s="4">
        <v>0.47421540941545881</v>
      </c>
      <c r="C475" s="4">
        <f t="shared" si="18"/>
        <v>2.9912257302642695</v>
      </c>
      <c r="D475" s="4">
        <f t="shared" si="19"/>
        <v>2.9912000000000001</v>
      </c>
    </row>
    <row r="476" spans="2:4" x14ac:dyDescent="0.35">
      <c r="B476" s="4">
        <v>0.47448804117043486</v>
      </c>
      <c r="C476" s="4">
        <f t="shared" si="18"/>
        <v>2.991202678854469</v>
      </c>
      <c r="D476" s="4">
        <f t="shared" si="19"/>
        <v>2.9912000000000001</v>
      </c>
    </row>
    <row r="477" spans="2:4" x14ac:dyDescent="0.35">
      <c r="B477" s="4">
        <v>0.47563583601234516</v>
      </c>
      <c r="C477" s="4">
        <f t="shared" si="18"/>
        <v>2.9911055833579479</v>
      </c>
      <c r="D477" s="4">
        <f t="shared" si="19"/>
        <v>2.9910999999999999</v>
      </c>
    </row>
    <row r="478" spans="2:4" x14ac:dyDescent="0.35">
      <c r="B478" s="4">
        <v>0.47702645899204033</v>
      </c>
      <c r="C478" s="4">
        <f t="shared" si="18"/>
        <v>2.9909878418597433</v>
      </c>
      <c r="D478" s="4">
        <f t="shared" si="19"/>
        <v>2.9908999999999999</v>
      </c>
    </row>
    <row r="479" spans="2:4" x14ac:dyDescent="0.35">
      <c r="B479" s="4">
        <v>0.47830612270108652</v>
      </c>
      <c r="C479" s="4">
        <f t="shared" si="18"/>
        <v>2.9908793927173369</v>
      </c>
      <c r="D479" s="4">
        <f t="shared" si="19"/>
        <v>2.9908000000000001</v>
      </c>
    </row>
    <row r="480" spans="2:4" x14ac:dyDescent="0.35">
      <c r="B480" s="4">
        <v>0.47858452795767537</v>
      </c>
      <c r="C480" s="4">
        <f t="shared" si="18"/>
        <v>2.9908557852646469</v>
      </c>
      <c r="D480" s="4">
        <f t="shared" si="19"/>
        <v>2.9908000000000001</v>
      </c>
    </row>
    <row r="481" spans="2:4" x14ac:dyDescent="0.35">
      <c r="B481" s="4">
        <v>0.48016345171517194</v>
      </c>
      <c r="C481" s="4">
        <f t="shared" si="18"/>
        <v>2.9907218103710465</v>
      </c>
      <c r="D481" s="4">
        <f t="shared" si="19"/>
        <v>2.9906999999999999</v>
      </c>
    </row>
    <row r="482" spans="2:4" x14ac:dyDescent="0.35">
      <c r="B482" s="4">
        <v>0.48079471798883744</v>
      </c>
      <c r="C482" s="4">
        <f t="shared" si="18"/>
        <v>2.9906682031689837</v>
      </c>
      <c r="D482" s="4">
        <f t="shared" si="19"/>
        <v>2.9906000000000001</v>
      </c>
    </row>
    <row r="483" spans="2:4" x14ac:dyDescent="0.35">
      <c r="B483" s="4">
        <v>0.48133668957370568</v>
      </c>
      <c r="C483" s="4">
        <f t="shared" si="18"/>
        <v>2.9906221591234137</v>
      </c>
      <c r="D483" s="4">
        <f t="shared" si="19"/>
        <v>2.9906000000000001</v>
      </c>
    </row>
    <row r="484" spans="2:4" x14ac:dyDescent="0.35">
      <c r="B484" s="4">
        <v>0.48142801173400873</v>
      </c>
      <c r="C484" s="4">
        <f t="shared" si="18"/>
        <v>2.9906143989017897</v>
      </c>
      <c r="D484" s="4">
        <f t="shared" si="19"/>
        <v>2.9906000000000001</v>
      </c>
    </row>
    <row r="485" spans="2:4" x14ac:dyDescent="0.35">
      <c r="B485" s="4">
        <v>0.48546086261777732</v>
      </c>
      <c r="C485" s="4">
        <f t="shared" si="18"/>
        <v>2.9902711754321301</v>
      </c>
      <c r="D485" s="4">
        <f t="shared" si="19"/>
        <v>2.9902000000000002</v>
      </c>
    </row>
    <row r="486" spans="2:4" x14ac:dyDescent="0.35">
      <c r="B486" s="4">
        <v>0.48620033490368875</v>
      </c>
      <c r="C486" s="4">
        <f t="shared" si="18"/>
        <v>2.9902081277821662</v>
      </c>
      <c r="D486" s="4">
        <f t="shared" si="19"/>
        <v>2.9902000000000002</v>
      </c>
    </row>
    <row r="487" spans="2:4" x14ac:dyDescent="0.35">
      <c r="B487" s="4">
        <v>0.48648995396445616</v>
      </c>
      <c r="C487" s="4">
        <f t="shared" si="18"/>
        <v>2.9901834250334236</v>
      </c>
      <c r="D487" s="4">
        <f t="shared" si="19"/>
        <v>2.9901</v>
      </c>
    </row>
    <row r="488" spans="2:4" x14ac:dyDescent="0.35">
      <c r="B488" s="4">
        <v>0.48767162249710549</v>
      </c>
      <c r="C488" s="4">
        <f t="shared" si="18"/>
        <v>2.9900825787183565</v>
      </c>
      <c r="D488" s="4">
        <f t="shared" si="19"/>
        <v>2.99</v>
      </c>
    </row>
    <row r="489" spans="2:4" x14ac:dyDescent="0.35">
      <c r="B489" s="4">
        <v>0.48835559174678012</v>
      </c>
      <c r="C489" s="4">
        <f t="shared" si="18"/>
        <v>2.9900241649780321</v>
      </c>
      <c r="D489" s="4">
        <f t="shared" si="19"/>
        <v>2.99</v>
      </c>
    </row>
    <row r="490" spans="2:4" x14ac:dyDescent="0.35">
      <c r="B490" s="4">
        <v>0.49070380035404704</v>
      </c>
      <c r="C490" s="4">
        <f t="shared" si="18"/>
        <v>2.9898233798034712</v>
      </c>
      <c r="D490" s="4">
        <f t="shared" si="19"/>
        <v>2.9897999999999998</v>
      </c>
    </row>
    <row r="491" spans="2:4" x14ac:dyDescent="0.35">
      <c r="B491" s="4">
        <v>0.49349510822652598</v>
      </c>
      <c r="C491" s="4">
        <f t="shared" si="18"/>
        <v>2.9895842177869945</v>
      </c>
      <c r="D491" s="4">
        <f t="shared" si="19"/>
        <v>2.9895</v>
      </c>
    </row>
    <row r="492" spans="2:4" x14ac:dyDescent="0.35">
      <c r="B492" s="4">
        <v>0.49674224692427338</v>
      </c>
      <c r="C492" s="4">
        <f t="shared" si="18"/>
        <v>2.9893053141365309</v>
      </c>
      <c r="D492" s="4">
        <f t="shared" si="19"/>
        <v>2.9893000000000001</v>
      </c>
    </row>
    <row r="493" spans="2:4" x14ac:dyDescent="0.35">
      <c r="B493" s="4">
        <v>0.49743475707395912</v>
      </c>
      <c r="C493" s="4">
        <f t="shared" si="18"/>
        <v>2.9892457356846385</v>
      </c>
      <c r="D493" s="4">
        <f t="shared" si="19"/>
        <v>2.9891999999999999</v>
      </c>
    </row>
    <row r="494" spans="2:4" x14ac:dyDescent="0.35">
      <c r="B494" s="4">
        <v>0.49783729895630813</v>
      </c>
      <c r="C494" s="4">
        <f t="shared" si="18"/>
        <v>2.9892110880424871</v>
      </c>
      <c r="D494" s="4">
        <f t="shared" si="19"/>
        <v>2.9891999999999999</v>
      </c>
    </row>
    <row r="495" spans="2:4" x14ac:dyDescent="0.35">
      <c r="B495" s="4">
        <v>0.49806211327858207</v>
      </c>
      <c r="C495" s="4">
        <f t="shared" si="18"/>
        <v>2.9891917326805761</v>
      </c>
      <c r="D495" s="4">
        <f t="shared" si="19"/>
        <v>2.9891000000000001</v>
      </c>
    </row>
    <row r="496" spans="2:4" x14ac:dyDescent="0.35">
      <c r="B496" s="4">
        <v>0.49975017368988484</v>
      </c>
      <c r="C496" s="4">
        <f t="shared" si="18"/>
        <v>2.9890462815183532</v>
      </c>
      <c r="D496" s="4">
        <f t="shared" si="19"/>
        <v>2.9889999999999999</v>
      </c>
    </row>
    <row r="497" spans="2:5" x14ac:dyDescent="0.35">
      <c r="B497" s="4">
        <v>0.50146334799975101</v>
      </c>
      <c r="C497" s="4">
        <f t="shared" si="18"/>
        <v>2.9888984516419419</v>
      </c>
      <c r="D497" s="4">
        <f t="shared" si="19"/>
        <v>2.9887999999999999</v>
      </c>
    </row>
    <row r="498" spans="2:5" x14ac:dyDescent="0.35">
      <c r="B498" s="4">
        <v>0.50187288547213749</v>
      </c>
      <c r="C498" s="4">
        <f t="shared" si="18"/>
        <v>2.9888630802476506</v>
      </c>
      <c r="D498" s="4">
        <f t="shared" si="19"/>
        <v>2.9887999999999999</v>
      </c>
    </row>
    <row r="499" spans="2:5" x14ac:dyDescent="0.35">
      <c r="B499" s="4">
        <v>0.50200324378296335</v>
      </c>
      <c r="C499" s="4">
        <f t="shared" si="18"/>
        <v>2.9888518186751512</v>
      </c>
      <c r="D499" s="4">
        <f t="shared" si="19"/>
        <v>2.9887999999999999</v>
      </c>
    </row>
    <row r="500" spans="2:5" x14ac:dyDescent="0.35">
      <c r="B500" s="4">
        <v>0.50290982097664894</v>
      </c>
      <c r="C500" s="4">
        <f t="shared" si="18"/>
        <v>2.988773464651004</v>
      </c>
      <c r="D500" s="4">
        <f t="shared" si="19"/>
        <v>2.9887000000000001</v>
      </c>
      <c r="E500" s="4" t="s">
        <v>21</v>
      </c>
    </row>
    <row r="501" spans="2:5" x14ac:dyDescent="0.35">
      <c r="B501" s="4">
        <v>0.50395072952645925</v>
      </c>
      <c r="C501" s="4">
        <f t="shared" si="18"/>
        <v>2.9886834238219002</v>
      </c>
      <c r="D501" s="4">
        <f t="shared" si="19"/>
        <v>2.9885999999999999</v>
      </c>
    </row>
    <row r="502" spans="2:5" x14ac:dyDescent="0.35">
      <c r="B502" s="4">
        <v>0.50679481342367172</v>
      </c>
      <c r="C502" s="4">
        <f t="shared" si="18"/>
        <v>2.9884369804625317</v>
      </c>
      <c r="D502" s="4">
        <f t="shared" si="19"/>
        <v>2.9883999999999999</v>
      </c>
    </row>
    <row r="503" spans="2:5" x14ac:dyDescent="0.35">
      <c r="B503" s="4">
        <v>0.50686701021962233</v>
      </c>
      <c r="C503" s="4">
        <f t="shared" si="18"/>
        <v>2.9884307163540633</v>
      </c>
      <c r="D503" s="4">
        <f t="shared" si="19"/>
        <v>2.9883999999999999</v>
      </c>
    </row>
    <row r="504" spans="2:5" x14ac:dyDescent="0.35">
      <c r="B504" s="4">
        <v>0.50724460781432068</v>
      </c>
      <c r="C504" s="4">
        <f t="shared" si="18"/>
        <v>2.9883979476940619</v>
      </c>
      <c r="D504" s="4">
        <f t="shared" si="19"/>
        <v>2.9883000000000002</v>
      </c>
    </row>
    <row r="505" spans="2:5" x14ac:dyDescent="0.35">
      <c r="B505" s="4">
        <v>0.50843996701769067</v>
      </c>
      <c r="C505" s="4">
        <f t="shared" si="18"/>
        <v>2.9882941381486159</v>
      </c>
      <c r="D505" s="4">
        <f t="shared" si="19"/>
        <v>2.9882</v>
      </c>
    </row>
    <row r="506" spans="2:5" x14ac:dyDescent="0.35">
      <c r="B506" s="4">
        <v>0.50932251084011715</v>
      </c>
      <c r="C506" s="4">
        <f t="shared" si="18"/>
        <v>2.9882174220956443</v>
      </c>
      <c r="D506" s="4">
        <f t="shared" si="19"/>
        <v>2.9882</v>
      </c>
    </row>
    <row r="507" spans="2:5" x14ac:dyDescent="0.35">
      <c r="B507" s="4">
        <v>0.51081508331811876</v>
      </c>
      <c r="C507" s="4">
        <f t="shared" si="18"/>
        <v>2.9880875369793993</v>
      </c>
      <c r="D507" s="4">
        <f t="shared" si="19"/>
        <v>2.988</v>
      </c>
    </row>
    <row r="508" spans="2:5" x14ac:dyDescent="0.35">
      <c r="B508" s="4">
        <v>0.51284920653424226</v>
      </c>
      <c r="C508" s="4">
        <f t="shared" si="18"/>
        <v>2.9879102354713485</v>
      </c>
      <c r="D508" s="4">
        <f t="shared" si="19"/>
        <v>2.9878999999999998</v>
      </c>
    </row>
    <row r="509" spans="2:5" x14ac:dyDescent="0.35">
      <c r="B509" s="4">
        <v>0.51294051126047679</v>
      </c>
      <c r="C509" s="4">
        <f t="shared" si="18"/>
        <v>2.9879022690981785</v>
      </c>
      <c r="D509" s="4">
        <f t="shared" si="19"/>
        <v>2.9878999999999998</v>
      </c>
    </row>
    <row r="510" spans="2:5" x14ac:dyDescent="0.35">
      <c r="B510" s="4">
        <v>0.51318176285971584</v>
      </c>
      <c r="C510" s="4">
        <f t="shared" si="18"/>
        <v>2.9878812165047921</v>
      </c>
      <c r="D510" s="4">
        <f t="shared" si="19"/>
        <v>2.9878</v>
      </c>
    </row>
    <row r="511" spans="2:5" x14ac:dyDescent="0.35">
      <c r="B511" s="4">
        <v>0.51416461572806538</v>
      </c>
      <c r="C511" s="4">
        <f t="shared" si="18"/>
        <v>2.9877953991655497</v>
      </c>
      <c r="D511" s="4">
        <f t="shared" si="19"/>
        <v>2.9876999999999998</v>
      </c>
    </row>
    <row r="512" spans="2:5" x14ac:dyDescent="0.35">
      <c r="B512" s="4">
        <v>0.51608097470697156</v>
      </c>
      <c r="C512" s="4">
        <f t="shared" si="18"/>
        <v>2.9876278421692399</v>
      </c>
      <c r="D512" s="4">
        <f t="shared" si="19"/>
        <v>2.9876</v>
      </c>
    </row>
    <row r="513" spans="2:4" x14ac:dyDescent="0.35">
      <c r="B513" s="4">
        <v>0.51677934102298251</v>
      </c>
      <c r="C513" s="4">
        <f t="shared" si="18"/>
        <v>2.9875667038110469</v>
      </c>
      <c r="D513" s="4">
        <f t="shared" si="19"/>
        <v>2.9874999999999998</v>
      </c>
    </row>
    <row r="514" spans="2:4" x14ac:dyDescent="0.35">
      <c r="B514" s="4">
        <v>0.51722253980488198</v>
      </c>
      <c r="C514" s="4">
        <f t="shared" si="18"/>
        <v>2.98752788264387</v>
      </c>
      <c r="D514" s="4">
        <f t="shared" si="19"/>
        <v>2.9874999999999998</v>
      </c>
    </row>
    <row r="515" spans="2:4" x14ac:dyDescent="0.35">
      <c r="B515" s="4">
        <v>0.52035293156143825</v>
      </c>
      <c r="C515" s="4">
        <f t="shared" ref="C515:C578" si="20">$A$2*POWER((-LN(B515)),$A$6)</f>
        <v>2.9872532032283425</v>
      </c>
      <c r="D515" s="4">
        <f t="shared" ref="D515:D578" si="21">TRUNC(C515, $H$5)</f>
        <v>2.9872000000000001</v>
      </c>
    </row>
    <row r="516" spans="2:4" x14ac:dyDescent="0.35">
      <c r="B516" s="4">
        <v>0.52344175374632762</v>
      </c>
      <c r="C516" s="4">
        <f t="shared" si="20"/>
        <v>2.9869813352116048</v>
      </c>
      <c r="D516" s="4">
        <f t="shared" si="21"/>
        <v>2.9868999999999999</v>
      </c>
    </row>
    <row r="517" spans="2:4" x14ac:dyDescent="0.35">
      <c r="B517" s="4">
        <v>0.52594698452829836</v>
      </c>
      <c r="C517" s="4">
        <f t="shared" si="20"/>
        <v>2.9867602092219427</v>
      </c>
      <c r="D517" s="4">
        <f t="shared" si="21"/>
        <v>2.9866999999999999</v>
      </c>
    </row>
    <row r="518" spans="2:4" x14ac:dyDescent="0.35">
      <c r="B518" s="4">
        <v>0.52673358234641221</v>
      </c>
      <c r="C518" s="4">
        <f t="shared" si="20"/>
        <v>2.9866906624734013</v>
      </c>
      <c r="D518" s="4">
        <f t="shared" si="21"/>
        <v>2.9866000000000001</v>
      </c>
    </row>
    <row r="519" spans="2:4" x14ac:dyDescent="0.35">
      <c r="B519" s="4">
        <v>0.52717097496423582</v>
      </c>
      <c r="C519" s="4">
        <f t="shared" si="20"/>
        <v>2.9866519661250228</v>
      </c>
      <c r="D519" s="4">
        <f t="shared" si="21"/>
        <v>2.9866000000000001</v>
      </c>
    </row>
    <row r="520" spans="2:4" x14ac:dyDescent="0.35">
      <c r="B520" s="4">
        <v>0.52760456257178789</v>
      </c>
      <c r="C520" s="4">
        <f t="shared" si="20"/>
        <v>2.9866135890920509</v>
      </c>
      <c r="D520" s="4">
        <f t="shared" si="21"/>
        <v>2.9866000000000001</v>
      </c>
    </row>
    <row r="521" spans="2:4" x14ac:dyDescent="0.35">
      <c r="B521" s="4">
        <v>0.52785475687864702</v>
      </c>
      <c r="C521" s="4">
        <f t="shared" si="20"/>
        <v>2.986591436415762</v>
      </c>
      <c r="D521" s="4">
        <f t="shared" si="21"/>
        <v>2.9864999999999999</v>
      </c>
    </row>
    <row r="522" spans="2:4" x14ac:dyDescent="0.35">
      <c r="B522" s="4">
        <v>0.52821796014445044</v>
      </c>
      <c r="C522" s="4">
        <f t="shared" si="20"/>
        <v>2.986559267441999</v>
      </c>
      <c r="D522" s="4">
        <f t="shared" si="21"/>
        <v>2.9864999999999999</v>
      </c>
    </row>
    <row r="523" spans="2:4" x14ac:dyDescent="0.35">
      <c r="B523" s="4">
        <v>0.52886523693669396</v>
      </c>
      <c r="C523" s="4">
        <f t="shared" si="20"/>
        <v>2.9865019077802084</v>
      </c>
      <c r="D523" s="4">
        <f t="shared" si="21"/>
        <v>2.9864999999999999</v>
      </c>
    </row>
    <row r="524" spans="2:4" x14ac:dyDescent="0.35">
      <c r="B524" s="4">
        <v>0.52936536344816976</v>
      </c>
      <c r="C524" s="4">
        <f t="shared" si="20"/>
        <v>2.9864575614808175</v>
      </c>
      <c r="D524" s="4">
        <f t="shared" si="21"/>
        <v>2.9864000000000002</v>
      </c>
    </row>
    <row r="525" spans="2:4" x14ac:dyDescent="0.35">
      <c r="B525" s="4">
        <v>0.53135287659722152</v>
      </c>
      <c r="C525" s="4">
        <f t="shared" si="20"/>
        <v>2.9862810970458393</v>
      </c>
      <c r="D525" s="4">
        <f t="shared" si="21"/>
        <v>2.9862000000000002</v>
      </c>
    </row>
    <row r="526" spans="2:4" x14ac:dyDescent="0.35">
      <c r="B526" s="4">
        <v>0.53246272316359466</v>
      </c>
      <c r="C526" s="4">
        <f t="shared" si="20"/>
        <v>2.986182395325466</v>
      </c>
      <c r="D526" s="4">
        <f t="shared" si="21"/>
        <v>2.9861</v>
      </c>
    </row>
    <row r="527" spans="2:4" x14ac:dyDescent="0.35">
      <c r="B527" s="4">
        <v>0.5327251234628354</v>
      </c>
      <c r="C527" s="4">
        <f t="shared" si="20"/>
        <v>2.9861590422028748</v>
      </c>
      <c r="D527" s="4">
        <f t="shared" si="21"/>
        <v>2.9861</v>
      </c>
    </row>
    <row r="528" spans="2:4" x14ac:dyDescent="0.35">
      <c r="B528" s="4">
        <v>0.53505409289463712</v>
      </c>
      <c r="C528" s="4">
        <f t="shared" si="20"/>
        <v>2.9859514784970438</v>
      </c>
      <c r="D528" s="4">
        <f t="shared" si="21"/>
        <v>2.9859</v>
      </c>
    </row>
    <row r="529" spans="2:4" x14ac:dyDescent="0.35">
      <c r="B529" s="4">
        <v>0.53555675189467322</v>
      </c>
      <c r="C529" s="4">
        <f t="shared" si="20"/>
        <v>2.9859066113518478</v>
      </c>
      <c r="D529" s="4">
        <f t="shared" si="21"/>
        <v>2.9859</v>
      </c>
    </row>
    <row r="530" spans="2:4" x14ac:dyDescent="0.35">
      <c r="B530" s="4">
        <v>0.5372587823026983</v>
      </c>
      <c r="C530" s="4">
        <f t="shared" si="20"/>
        <v>2.9857545051406893</v>
      </c>
      <c r="D530" s="4">
        <f t="shared" si="21"/>
        <v>2.9857</v>
      </c>
    </row>
    <row r="531" spans="2:4" x14ac:dyDescent="0.35">
      <c r="B531" s="4">
        <v>0.5382564942078838</v>
      </c>
      <c r="C531" s="4">
        <f t="shared" si="20"/>
        <v>2.9856652092621321</v>
      </c>
      <c r="D531" s="4">
        <f t="shared" si="21"/>
        <v>2.9855999999999998</v>
      </c>
    </row>
    <row r="532" spans="2:4" x14ac:dyDescent="0.35">
      <c r="B532" s="4">
        <v>0.5405546043280991</v>
      </c>
      <c r="C532" s="4">
        <f t="shared" si="20"/>
        <v>2.9854591487424096</v>
      </c>
      <c r="D532" s="4">
        <f t="shared" si="21"/>
        <v>2.9853999999999998</v>
      </c>
    </row>
    <row r="533" spans="2:4" x14ac:dyDescent="0.35">
      <c r="B533" s="4">
        <v>0.54148253927586976</v>
      </c>
      <c r="C533" s="4">
        <f t="shared" si="20"/>
        <v>2.985375794279201</v>
      </c>
      <c r="D533" s="4">
        <f t="shared" si="21"/>
        <v>2.9853000000000001</v>
      </c>
    </row>
    <row r="534" spans="2:4" x14ac:dyDescent="0.35">
      <c r="B534" s="4">
        <v>0.54150235991084961</v>
      </c>
      <c r="C534" s="4">
        <f t="shared" si="20"/>
        <v>2.9853740128779793</v>
      </c>
      <c r="D534" s="4">
        <f t="shared" si="21"/>
        <v>2.9853000000000001</v>
      </c>
    </row>
    <row r="535" spans="2:4" x14ac:dyDescent="0.35">
      <c r="B535" s="4">
        <v>0.54246147291340152</v>
      </c>
      <c r="C535" s="4">
        <f t="shared" si="20"/>
        <v>2.9852877636041577</v>
      </c>
      <c r="D535" s="4">
        <f t="shared" si="21"/>
        <v>2.9851999999999999</v>
      </c>
    </row>
    <row r="536" spans="2:4" x14ac:dyDescent="0.35">
      <c r="B536" s="4">
        <v>0.54357506583103221</v>
      </c>
      <c r="C536" s="4">
        <f t="shared" si="20"/>
        <v>2.9851875040994544</v>
      </c>
      <c r="D536" s="4">
        <f t="shared" si="21"/>
        <v>2.9851000000000001</v>
      </c>
    </row>
    <row r="537" spans="2:4" x14ac:dyDescent="0.35">
      <c r="B537" s="4">
        <v>0.54809462493468086</v>
      </c>
      <c r="C537" s="4">
        <f t="shared" si="20"/>
        <v>2.9847792697324875</v>
      </c>
      <c r="D537" s="4">
        <f t="shared" si="21"/>
        <v>2.9847000000000001</v>
      </c>
    </row>
    <row r="538" spans="2:4" x14ac:dyDescent="0.35">
      <c r="B538" s="4">
        <v>0.54836531301048186</v>
      </c>
      <c r="C538" s="4">
        <f t="shared" si="20"/>
        <v>2.9847547509634449</v>
      </c>
      <c r="D538" s="4">
        <f t="shared" si="21"/>
        <v>2.9847000000000001</v>
      </c>
    </row>
    <row r="539" spans="2:4" x14ac:dyDescent="0.35">
      <c r="B539" s="4">
        <v>0.54950567272388717</v>
      </c>
      <c r="C539" s="4">
        <f t="shared" si="20"/>
        <v>2.9846513715650378</v>
      </c>
      <c r="D539" s="4">
        <f t="shared" si="21"/>
        <v>2.9845999999999999</v>
      </c>
    </row>
    <row r="540" spans="2:4" x14ac:dyDescent="0.35">
      <c r="B540" s="4">
        <v>0.55077484757967177</v>
      </c>
      <c r="C540" s="4">
        <f t="shared" si="20"/>
        <v>2.984536149411519</v>
      </c>
      <c r="D540" s="4">
        <f t="shared" si="21"/>
        <v>2.9845000000000002</v>
      </c>
    </row>
    <row r="541" spans="2:4" x14ac:dyDescent="0.35">
      <c r="B541" s="4">
        <v>0.5539447776479457</v>
      </c>
      <c r="C541" s="4">
        <f t="shared" si="20"/>
        <v>2.9842475977332246</v>
      </c>
      <c r="D541" s="4">
        <f t="shared" si="21"/>
        <v>2.9842</v>
      </c>
    </row>
    <row r="542" spans="2:4" x14ac:dyDescent="0.35">
      <c r="B542" s="4">
        <v>0.55442443659801821</v>
      </c>
      <c r="C542" s="4">
        <f t="shared" si="20"/>
        <v>2.9842038386371801</v>
      </c>
      <c r="D542" s="4">
        <f t="shared" si="21"/>
        <v>2.9842</v>
      </c>
    </row>
    <row r="543" spans="2:4" x14ac:dyDescent="0.35">
      <c r="B543" s="4">
        <v>0.55509952997597656</v>
      </c>
      <c r="C543" s="4">
        <f t="shared" si="20"/>
        <v>2.9841422065876317</v>
      </c>
      <c r="D543" s="4">
        <f t="shared" si="21"/>
        <v>2.9841000000000002</v>
      </c>
    </row>
    <row r="544" spans="2:4" x14ac:dyDescent="0.35">
      <c r="B544" s="4">
        <v>0.55556457463606002</v>
      </c>
      <c r="C544" s="4">
        <f t="shared" si="20"/>
        <v>2.9840997210182869</v>
      </c>
      <c r="D544" s="4">
        <f t="shared" si="21"/>
        <v>2.984</v>
      </c>
    </row>
    <row r="545" spans="2:4" x14ac:dyDescent="0.35">
      <c r="B545" s="4">
        <v>0.55584643972754388</v>
      </c>
      <c r="C545" s="4">
        <f t="shared" si="20"/>
        <v>2.9840739585315919</v>
      </c>
      <c r="D545" s="4">
        <f t="shared" si="21"/>
        <v>2.984</v>
      </c>
    </row>
    <row r="546" spans="2:4" x14ac:dyDescent="0.35">
      <c r="B546" s="4">
        <v>0.55594306768878332</v>
      </c>
      <c r="C546" s="4">
        <f t="shared" si="20"/>
        <v>2.9840651246684149</v>
      </c>
      <c r="D546" s="4">
        <f t="shared" si="21"/>
        <v>2.984</v>
      </c>
    </row>
    <row r="547" spans="2:4" x14ac:dyDescent="0.35">
      <c r="B547" s="4">
        <v>0.5569838477689707</v>
      </c>
      <c r="C547" s="4">
        <f t="shared" si="20"/>
        <v>2.9839699081506517</v>
      </c>
      <c r="D547" s="4">
        <f t="shared" si="21"/>
        <v>2.9839000000000002</v>
      </c>
    </row>
    <row r="548" spans="2:4" x14ac:dyDescent="0.35">
      <c r="B548" s="4">
        <v>0.55746025549426215</v>
      </c>
      <c r="C548" s="4">
        <f t="shared" si="20"/>
        <v>2.9839262826145001</v>
      </c>
      <c r="D548" s="4">
        <f t="shared" si="21"/>
        <v>2.9839000000000002</v>
      </c>
    </row>
    <row r="549" spans="2:4" x14ac:dyDescent="0.35">
      <c r="B549" s="4">
        <v>0.55894925200491941</v>
      </c>
      <c r="C549" s="4">
        <f t="shared" si="20"/>
        <v>2.9837897651635497</v>
      </c>
      <c r="D549" s="4">
        <f t="shared" si="21"/>
        <v>2.9836999999999998</v>
      </c>
    </row>
    <row r="550" spans="2:4" x14ac:dyDescent="0.35">
      <c r="B550" s="4">
        <v>0.56115265237143752</v>
      </c>
      <c r="C550" s="4">
        <f t="shared" si="20"/>
        <v>2.9835872785923723</v>
      </c>
      <c r="D550" s="4">
        <f t="shared" si="21"/>
        <v>2.9834999999999998</v>
      </c>
    </row>
    <row r="551" spans="2:4" x14ac:dyDescent="0.35">
      <c r="B551" s="4">
        <v>0.5611533559958809</v>
      </c>
      <c r="C551" s="4">
        <f t="shared" si="20"/>
        <v>2.9835872138409014</v>
      </c>
      <c r="D551" s="4">
        <f t="shared" si="21"/>
        <v>2.9834999999999998</v>
      </c>
    </row>
    <row r="552" spans="2:4" x14ac:dyDescent="0.35">
      <c r="B552" s="4">
        <v>0.56118052527393902</v>
      </c>
      <c r="C552" s="4">
        <f t="shared" si="20"/>
        <v>2.9835847135271258</v>
      </c>
      <c r="D552" s="4">
        <f t="shared" si="21"/>
        <v>2.9834999999999998</v>
      </c>
    </row>
    <row r="553" spans="2:4" x14ac:dyDescent="0.35">
      <c r="B553" s="4">
        <v>0.5612733065122375</v>
      </c>
      <c r="C553" s="4">
        <f t="shared" si="20"/>
        <v>2.9835761744741509</v>
      </c>
      <c r="D553" s="4">
        <f t="shared" si="21"/>
        <v>2.9834999999999998</v>
      </c>
    </row>
    <row r="554" spans="2:4" x14ac:dyDescent="0.35">
      <c r="B554" s="4">
        <v>0.56352202256934258</v>
      </c>
      <c r="C554" s="4">
        <f t="shared" si="20"/>
        <v>2.9833689057061998</v>
      </c>
      <c r="D554" s="4">
        <f t="shared" si="21"/>
        <v>2.9832999999999998</v>
      </c>
    </row>
    <row r="555" spans="2:4" x14ac:dyDescent="0.35">
      <c r="B555" s="4">
        <v>0.56494877126484855</v>
      </c>
      <c r="C555" s="4">
        <f t="shared" si="20"/>
        <v>2.9832370880934413</v>
      </c>
      <c r="D555" s="4">
        <f t="shared" si="21"/>
        <v>2.9832000000000001</v>
      </c>
    </row>
    <row r="556" spans="2:4" x14ac:dyDescent="0.35">
      <c r="B556" s="4">
        <v>0.56717037998541442</v>
      </c>
      <c r="C556" s="4">
        <f t="shared" si="20"/>
        <v>2.9830313455686497</v>
      </c>
      <c r="D556" s="4">
        <f t="shared" si="21"/>
        <v>2.9830000000000001</v>
      </c>
    </row>
    <row r="557" spans="2:4" x14ac:dyDescent="0.35">
      <c r="B557" s="4">
        <v>0.56783346328687745</v>
      </c>
      <c r="C557" s="4">
        <f t="shared" si="20"/>
        <v>2.9829698214064413</v>
      </c>
      <c r="D557" s="4">
        <f t="shared" si="21"/>
        <v>2.9828999999999999</v>
      </c>
    </row>
    <row r="558" spans="2:4" x14ac:dyDescent="0.35">
      <c r="B558" s="4">
        <v>0.56801494858681212</v>
      </c>
      <c r="C558" s="4">
        <f t="shared" si="20"/>
        <v>2.982952972921165</v>
      </c>
      <c r="D558" s="4">
        <f t="shared" si="21"/>
        <v>2.9828999999999999</v>
      </c>
    </row>
    <row r="559" spans="2:4" x14ac:dyDescent="0.35">
      <c r="B559" s="4">
        <v>0.56857218083117256</v>
      </c>
      <c r="C559" s="4">
        <f t="shared" si="20"/>
        <v>2.9829012160874049</v>
      </c>
      <c r="D559" s="4">
        <f t="shared" si="21"/>
        <v>2.9828999999999999</v>
      </c>
    </row>
    <row r="560" spans="2:4" x14ac:dyDescent="0.35">
      <c r="B560" s="4">
        <v>0.56891163079697515</v>
      </c>
      <c r="C560" s="4">
        <f t="shared" si="20"/>
        <v>2.9828696685750442</v>
      </c>
      <c r="D560" s="4">
        <f t="shared" si="21"/>
        <v>2.9828000000000001</v>
      </c>
    </row>
    <row r="561" spans="2:4" x14ac:dyDescent="0.35">
      <c r="B561" s="4">
        <v>0.56985743810274248</v>
      </c>
      <c r="C561" s="4">
        <f t="shared" si="20"/>
        <v>2.9827816928327326</v>
      </c>
      <c r="D561" s="4">
        <f t="shared" si="21"/>
        <v>2.9826999999999999</v>
      </c>
    </row>
    <row r="562" spans="2:4" x14ac:dyDescent="0.35">
      <c r="B562" s="4">
        <v>0.57007769852007595</v>
      </c>
      <c r="C562" s="4">
        <f t="shared" si="20"/>
        <v>2.9827611890431007</v>
      </c>
      <c r="D562" s="4">
        <f t="shared" si="21"/>
        <v>2.9826999999999999</v>
      </c>
    </row>
    <row r="563" spans="2:4" x14ac:dyDescent="0.35">
      <c r="B563" s="4">
        <v>0.57234882508423679</v>
      </c>
      <c r="C563" s="4">
        <f t="shared" si="20"/>
        <v>2.9825494189352435</v>
      </c>
      <c r="D563" s="4">
        <f t="shared" si="21"/>
        <v>2.9824999999999999</v>
      </c>
    </row>
    <row r="564" spans="2:4" x14ac:dyDescent="0.35">
      <c r="B564" s="4">
        <v>0.57305199897660497</v>
      </c>
      <c r="C564" s="4">
        <f t="shared" si="20"/>
        <v>2.982483720195539</v>
      </c>
      <c r="D564" s="4">
        <f t="shared" si="21"/>
        <v>2.9824000000000002</v>
      </c>
    </row>
    <row r="565" spans="2:4" x14ac:dyDescent="0.35">
      <c r="B565" s="4">
        <v>0.57364741866303692</v>
      </c>
      <c r="C565" s="4">
        <f t="shared" si="20"/>
        <v>2.9824280400592391</v>
      </c>
      <c r="D565" s="4">
        <f t="shared" si="21"/>
        <v>2.9824000000000002</v>
      </c>
    </row>
    <row r="566" spans="2:4" x14ac:dyDescent="0.35">
      <c r="B566" s="4">
        <v>0.57773533049154258</v>
      </c>
      <c r="C566" s="4">
        <f t="shared" si="20"/>
        <v>2.9820445331262291</v>
      </c>
      <c r="D566" s="4">
        <f t="shared" si="21"/>
        <v>2.9820000000000002</v>
      </c>
    </row>
    <row r="567" spans="2:4" x14ac:dyDescent="0.35">
      <c r="B567" s="4">
        <v>0.57912026377045678</v>
      </c>
      <c r="C567" s="4">
        <f t="shared" si="20"/>
        <v>2.9819141123149056</v>
      </c>
      <c r="D567" s="4">
        <f t="shared" si="21"/>
        <v>2.9819</v>
      </c>
    </row>
    <row r="568" spans="2:4" x14ac:dyDescent="0.35">
      <c r="B568" s="4">
        <v>0.57937066538540372</v>
      </c>
      <c r="C568" s="4">
        <f t="shared" si="20"/>
        <v>2.9818905046930588</v>
      </c>
      <c r="D568" s="4">
        <f t="shared" si="21"/>
        <v>2.9817999999999998</v>
      </c>
    </row>
    <row r="569" spans="2:4" x14ac:dyDescent="0.35">
      <c r="B569" s="4">
        <v>0.58221137098383668</v>
      </c>
      <c r="C569" s="4">
        <f t="shared" si="20"/>
        <v>2.9816221008040031</v>
      </c>
      <c r="D569" s="4">
        <f t="shared" si="21"/>
        <v>2.9815999999999998</v>
      </c>
    </row>
    <row r="570" spans="2:4" x14ac:dyDescent="0.35">
      <c r="B570" s="4">
        <v>0.58297200298629093</v>
      </c>
      <c r="C570" s="4">
        <f t="shared" si="20"/>
        <v>2.9815500484866813</v>
      </c>
      <c r="D570" s="4">
        <f t="shared" si="21"/>
        <v>2.9815</v>
      </c>
    </row>
    <row r="571" spans="2:4" x14ac:dyDescent="0.35">
      <c r="B571" s="4">
        <v>0.58417984190800487</v>
      </c>
      <c r="C571" s="4">
        <f t="shared" si="20"/>
        <v>2.9814354721667016</v>
      </c>
      <c r="D571" s="4">
        <f t="shared" si="21"/>
        <v>2.9813999999999998</v>
      </c>
    </row>
    <row r="572" spans="2:4" x14ac:dyDescent="0.35">
      <c r="B572" s="4">
        <v>0.58449324676842973</v>
      </c>
      <c r="C572" s="4">
        <f t="shared" si="20"/>
        <v>2.9814057098499758</v>
      </c>
      <c r="D572" s="4">
        <f t="shared" si="21"/>
        <v>2.9813999999999998</v>
      </c>
    </row>
    <row r="573" spans="2:4" x14ac:dyDescent="0.35">
      <c r="B573" s="4">
        <v>0.58572030225573291</v>
      </c>
      <c r="C573" s="4">
        <f t="shared" si="20"/>
        <v>2.9812890533895215</v>
      </c>
      <c r="D573" s="4">
        <f t="shared" si="21"/>
        <v>2.9811999999999999</v>
      </c>
    </row>
    <row r="574" spans="2:4" x14ac:dyDescent="0.35">
      <c r="B574" s="4">
        <v>0.58714729950769817</v>
      </c>
      <c r="C574" s="4">
        <f t="shared" si="20"/>
        <v>2.9811531265685143</v>
      </c>
      <c r="D574" s="4">
        <f t="shared" si="21"/>
        <v>2.9811000000000001</v>
      </c>
    </row>
    <row r="575" spans="2:4" x14ac:dyDescent="0.35">
      <c r="B575" s="4">
        <v>0.58858201227404194</v>
      </c>
      <c r="C575" s="4">
        <f t="shared" si="20"/>
        <v>2.9810161783547464</v>
      </c>
      <c r="D575" s="4">
        <f t="shared" si="21"/>
        <v>2.9809999999999999</v>
      </c>
    </row>
    <row r="576" spans="2:4" x14ac:dyDescent="0.35">
      <c r="B576" s="4">
        <v>0.58921349539656021</v>
      </c>
      <c r="C576" s="4">
        <f t="shared" si="20"/>
        <v>2.9809558093972734</v>
      </c>
      <c r="D576" s="4">
        <f t="shared" si="21"/>
        <v>2.9809000000000001</v>
      </c>
    </row>
    <row r="577" spans="2:4" x14ac:dyDescent="0.35">
      <c r="B577" s="4">
        <v>0.58934425397859536</v>
      </c>
      <c r="C577" s="4">
        <f t="shared" si="20"/>
        <v>2.9809433020058593</v>
      </c>
      <c r="D577" s="4">
        <f t="shared" si="21"/>
        <v>2.9809000000000001</v>
      </c>
    </row>
    <row r="578" spans="2:4" x14ac:dyDescent="0.35">
      <c r="B578" s="4">
        <v>0.58962601053210117</v>
      </c>
      <c r="C578" s="4">
        <f t="shared" si="20"/>
        <v>2.9809163430420873</v>
      </c>
      <c r="D578" s="4">
        <f t="shared" si="21"/>
        <v>2.9809000000000001</v>
      </c>
    </row>
    <row r="579" spans="2:4" x14ac:dyDescent="0.35">
      <c r="B579" s="4">
        <v>0.59003345119136918</v>
      </c>
      <c r="C579" s="4">
        <f t="shared" ref="C579:C642" si="22">$A$2*POWER((-LN(B579)),$A$6)</f>
        <v>2.9808773384773226</v>
      </c>
      <c r="D579" s="4">
        <f t="shared" ref="D579:D642" si="23">TRUNC(C579, $H$5)</f>
        <v>2.9807999999999999</v>
      </c>
    </row>
    <row r="580" spans="2:4" x14ac:dyDescent="0.35">
      <c r="B580" s="4">
        <v>0.59110259936290843</v>
      </c>
      <c r="C580" s="4">
        <f t="shared" si="22"/>
        <v>2.9807748757609476</v>
      </c>
      <c r="D580" s="4">
        <f t="shared" si="23"/>
        <v>2.9807000000000001</v>
      </c>
    </row>
    <row r="581" spans="2:4" x14ac:dyDescent="0.35">
      <c r="B581" s="4">
        <v>0.59155949171412103</v>
      </c>
      <c r="C581" s="4">
        <f t="shared" si="22"/>
        <v>2.9807310392184339</v>
      </c>
      <c r="D581" s="4">
        <f t="shared" si="23"/>
        <v>2.9807000000000001</v>
      </c>
    </row>
    <row r="582" spans="2:4" x14ac:dyDescent="0.35">
      <c r="B582" s="4">
        <v>0.59292378904135001</v>
      </c>
      <c r="C582" s="4">
        <f t="shared" si="22"/>
        <v>2.9805999628026432</v>
      </c>
      <c r="D582" s="4">
        <f t="shared" si="23"/>
        <v>2.9805000000000001</v>
      </c>
    </row>
    <row r="583" spans="2:4" x14ac:dyDescent="0.35">
      <c r="B583" s="4">
        <v>0.59358944396868585</v>
      </c>
      <c r="C583" s="4">
        <f t="shared" si="22"/>
        <v>2.9805359114225016</v>
      </c>
      <c r="D583" s="4">
        <f t="shared" si="23"/>
        <v>2.9805000000000001</v>
      </c>
    </row>
    <row r="584" spans="2:4" x14ac:dyDescent="0.35">
      <c r="B584" s="4">
        <v>0.59439113255585163</v>
      </c>
      <c r="C584" s="4">
        <f t="shared" si="22"/>
        <v>2.9804586847606545</v>
      </c>
      <c r="D584" s="4">
        <f t="shared" si="23"/>
        <v>2.9803999999999999</v>
      </c>
    </row>
    <row r="585" spans="2:4" x14ac:dyDescent="0.35">
      <c r="B585" s="4">
        <v>0.59501459513047694</v>
      </c>
      <c r="C585" s="4">
        <f t="shared" si="22"/>
        <v>2.9803985615774229</v>
      </c>
      <c r="D585" s="4">
        <f t="shared" si="23"/>
        <v>2.9803000000000002</v>
      </c>
    </row>
    <row r="586" spans="2:4" x14ac:dyDescent="0.35">
      <c r="B586" s="4">
        <v>0.59782855893477505</v>
      </c>
      <c r="C586" s="4">
        <f t="shared" si="22"/>
        <v>2.9801264842566417</v>
      </c>
      <c r="D586" s="4">
        <f t="shared" si="23"/>
        <v>2.9801000000000002</v>
      </c>
    </row>
    <row r="587" spans="2:4" x14ac:dyDescent="0.35">
      <c r="B587" s="4">
        <v>0.59789446997806683</v>
      </c>
      <c r="C587" s="4">
        <f t="shared" si="22"/>
        <v>2.9801200972976831</v>
      </c>
      <c r="D587" s="4">
        <f t="shared" si="23"/>
        <v>2.9801000000000002</v>
      </c>
    </row>
    <row r="588" spans="2:4" x14ac:dyDescent="0.35">
      <c r="B588" s="4">
        <v>0.60174688768391149</v>
      </c>
      <c r="C588" s="4">
        <f t="shared" si="22"/>
        <v>2.9797456467133863</v>
      </c>
      <c r="D588" s="4">
        <f t="shared" si="23"/>
        <v>2.9796999999999998</v>
      </c>
    </row>
    <row r="589" spans="2:4" x14ac:dyDescent="0.35">
      <c r="B589" s="4">
        <v>0.60265196525262377</v>
      </c>
      <c r="C589" s="4">
        <f t="shared" si="22"/>
        <v>2.9796573452862516</v>
      </c>
      <c r="D589" s="4">
        <f t="shared" si="23"/>
        <v>2.9796</v>
      </c>
    </row>
    <row r="590" spans="2:4" x14ac:dyDescent="0.35">
      <c r="B590" s="4">
        <v>0.60273415859558499</v>
      </c>
      <c r="C590" s="4">
        <f t="shared" si="22"/>
        <v>2.9796493200513341</v>
      </c>
      <c r="D590" s="4">
        <f t="shared" si="23"/>
        <v>2.9796</v>
      </c>
    </row>
    <row r="591" spans="2:4" x14ac:dyDescent="0.35">
      <c r="B591" s="4">
        <v>0.60476132994796916</v>
      </c>
      <c r="C591" s="4">
        <f t="shared" si="22"/>
        <v>2.9794510577150199</v>
      </c>
      <c r="D591" s="4">
        <f t="shared" si="23"/>
        <v>2.9794</v>
      </c>
    </row>
    <row r="592" spans="2:4" x14ac:dyDescent="0.35">
      <c r="B592" s="4">
        <v>0.60835072252155797</v>
      </c>
      <c r="C592" s="4">
        <f t="shared" si="22"/>
        <v>2.9790984194388113</v>
      </c>
      <c r="D592" s="4">
        <f t="shared" si="23"/>
        <v>2.9790000000000001</v>
      </c>
    </row>
    <row r="593" spans="2:4" x14ac:dyDescent="0.35">
      <c r="B593" s="4">
        <v>0.6086654927029902</v>
      </c>
      <c r="C593" s="4">
        <f t="shared" si="22"/>
        <v>2.9790673969752488</v>
      </c>
      <c r="D593" s="4">
        <f t="shared" si="23"/>
        <v>2.9790000000000001</v>
      </c>
    </row>
    <row r="594" spans="2:4" x14ac:dyDescent="0.35">
      <c r="B594" s="4">
        <v>0.60906022991314002</v>
      </c>
      <c r="C594" s="4">
        <f t="shared" si="22"/>
        <v>2.97902847073934</v>
      </c>
      <c r="D594" s="4">
        <f t="shared" si="23"/>
        <v>2.9790000000000001</v>
      </c>
    </row>
    <row r="595" spans="2:4" x14ac:dyDescent="0.35">
      <c r="B595" s="4">
        <v>0.61069607656389813</v>
      </c>
      <c r="C595" s="4">
        <f t="shared" si="22"/>
        <v>2.9788668861046035</v>
      </c>
      <c r="D595" s="4">
        <f t="shared" si="23"/>
        <v>2.9788000000000001</v>
      </c>
    </row>
    <row r="596" spans="2:4" x14ac:dyDescent="0.35">
      <c r="B596" s="4">
        <v>0.61279697723490023</v>
      </c>
      <c r="C596" s="4">
        <f t="shared" si="22"/>
        <v>2.9786587234846804</v>
      </c>
      <c r="D596" s="4">
        <f t="shared" si="23"/>
        <v>2.9786000000000001</v>
      </c>
    </row>
    <row r="597" spans="2:4" x14ac:dyDescent="0.35">
      <c r="B597" s="4">
        <v>0.61399797101282882</v>
      </c>
      <c r="C597" s="4">
        <f t="shared" si="22"/>
        <v>2.9785393985169937</v>
      </c>
      <c r="D597" s="4">
        <f t="shared" si="23"/>
        <v>2.9784999999999999</v>
      </c>
    </row>
    <row r="598" spans="2:4" x14ac:dyDescent="0.35">
      <c r="B598" s="4">
        <v>0.614082118098214</v>
      </c>
      <c r="C598" s="4">
        <f t="shared" si="22"/>
        <v>2.9785310290711902</v>
      </c>
      <c r="D598" s="4">
        <f t="shared" si="23"/>
        <v>2.9784999999999999</v>
      </c>
    </row>
    <row r="599" spans="2:4" x14ac:dyDescent="0.35">
      <c r="B599" s="4">
        <v>0.61420184823163559</v>
      </c>
      <c r="C599" s="4">
        <f t="shared" si="22"/>
        <v>2.978519118423776</v>
      </c>
      <c r="D599" s="4">
        <f t="shared" si="23"/>
        <v>2.9784999999999999</v>
      </c>
    </row>
    <row r="600" spans="2:4" x14ac:dyDescent="0.35">
      <c r="B600" s="4">
        <v>0.61423052417584501</v>
      </c>
      <c r="C600" s="4">
        <f t="shared" si="22"/>
        <v>2.9785162654109931</v>
      </c>
      <c r="D600" s="4">
        <f t="shared" si="23"/>
        <v>2.9784999999999999</v>
      </c>
    </row>
    <row r="601" spans="2:4" x14ac:dyDescent="0.35">
      <c r="B601" s="4">
        <v>0.61466558174675434</v>
      </c>
      <c r="C601" s="4">
        <f t="shared" si="22"/>
        <v>2.9784729640137968</v>
      </c>
      <c r="D601" s="4">
        <f t="shared" si="23"/>
        <v>2.9784000000000002</v>
      </c>
    </row>
    <row r="602" spans="2:4" x14ac:dyDescent="0.35">
      <c r="B602" s="4">
        <v>0.61481338792598361</v>
      </c>
      <c r="C602" s="4">
        <f t="shared" si="22"/>
        <v>2.9784582456133126</v>
      </c>
      <c r="D602" s="4">
        <f t="shared" si="23"/>
        <v>2.9784000000000002</v>
      </c>
    </row>
    <row r="603" spans="2:4" x14ac:dyDescent="0.35">
      <c r="B603" s="4">
        <v>0.61618554432799721</v>
      </c>
      <c r="C603" s="4">
        <f t="shared" si="22"/>
        <v>2.9783214322241851</v>
      </c>
      <c r="D603" s="4">
        <f t="shared" si="23"/>
        <v>2.9782999999999999</v>
      </c>
    </row>
    <row r="604" spans="2:4" x14ac:dyDescent="0.35">
      <c r="B604" s="4">
        <v>0.6164982865941524</v>
      </c>
      <c r="C604" s="4">
        <f t="shared" si="22"/>
        <v>2.9782902051978679</v>
      </c>
      <c r="D604" s="4">
        <f t="shared" si="23"/>
        <v>2.9782000000000002</v>
      </c>
    </row>
    <row r="605" spans="2:4" x14ac:dyDescent="0.35">
      <c r="B605" s="4">
        <v>0.61883779095035685</v>
      </c>
      <c r="C605" s="4">
        <f t="shared" si="22"/>
        <v>2.9780560793832631</v>
      </c>
      <c r="D605" s="4">
        <f t="shared" si="23"/>
        <v>2.9780000000000002</v>
      </c>
    </row>
    <row r="606" spans="2:4" x14ac:dyDescent="0.35">
      <c r="B606" s="4">
        <v>0.61899883875743189</v>
      </c>
      <c r="C606" s="4">
        <f t="shared" si="22"/>
        <v>2.9780399280175875</v>
      </c>
      <c r="D606" s="4">
        <f t="shared" si="23"/>
        <v>2.9780000000000002</v>
      </c>
    </row>
    <row r="607" spans="2:4" x14ac:dyDescent="0.35">
      <c r="B607" s="4">
        <v>0.62154176587837584</v>
      </c>
      <c r="C607" s="4">
        <f t="shared" si="22"/>
        <v>2.977784303846521</v>
      </c>
      <c r="D607" s="4">
        <f t="shared" si="23"/>
        <v>2.9777</v>
      </c>
    </row>
    <row r="608" spans="2:4" x14ac:dyDescent="0.35">
      <c r="B608" s="4">
        <v>0.62197785354375268</v>
      </c>
      <c r="C608" s="4">
        <f t="shared" si="22"/>
        <v>2.9777403533789113</v>
      </c>
      <c r="D608" s="4">
        <f t="shared" si="23"/>
        <v>2.9777</v>
      </c>
    </row>
    <row r="609" spans="2:4" x14ac:dyDescent="0.35">
      <c r="B609" s="4">
        <v>0.62261914012665709</v>
      </c>
      <c r="C609" s="4">
        <f t="shared" si="22"/>
        <v>2.9776756614563586</v>
      </c>
      <c r="D609" s="4">
        <f t="shared" si="23"/>
        <v>2.9775999999999998</v>
      </c>
    </row>
    <row r="610" spans="2:4" x14ac:dyDescent="0.35">
      <c r="B610" s="4">
        <v>0.62293334481506846</v>
      </c>
      <c r="C610" s="4">
        <f t="shared" si="22"/>
        <v>2.9776439385194573</v>
      </c>
      <c r="D610" s="4">
        <f t="shared" si="23"/>
        <v>2.9775999999999998</v>
      </c>
    </row>
    <row r="611" spans="2:4" x14ac:dyDescent="0.35">
      <c r="B611" s="4">
        <v>0.62505586639263899</v>
      </c>
      <c r="C611" s="4">
        <f t="shared" si="22"/>
        <v>2.9774291836245297</v>
      </c>
      <c r="D611" s="4">
        <f t="shared" si="23"/>
        <v>2.9773999999999998</v>
      </c>
    </row>
    <row r="612" spans="2:4" x14ac:dyDescent="0.35">
      <c r="B612" s="4">
        <v>0.62570110370107046</v>
      </c>
      <c r="C612" s="4">
        <f t="shared" si="22"/>
        <v>2.9773637393226409</v>
      </c>
      <c r="D612" s="4">
        <f t="shared" si="23"/>
        <v>2.9773000000000001</v>
      </c>
    </row>
    <row r="613" spans="2:4" x14ac:dyDescent="0.35">
      <c r="B613" s="4">
        <v>0.62831725716814002</v>
      </c>
      <c r="C613" s="4">
        <f t="shared" si="22"/>
        <v>2.9770976190594589</v>
      </c>
      <c r="D613" s="4">
        <f t="shared" si="23"/>
        <v>2.9769999999999999</v>
      </c>
    </row>
    <row r="614" spans="2:4" x14ac:dyDescent="0.35">
      <c r="B614" s="4">
        <v>0.62928357095327425</v>
      </c>
      <c r="C614" s="4">
        <f t="shared" si="22"/>
        <v>2.9769990073844932</v>
      </c>
      <c r="D614" s="4">
        <f t="shared" si="23"/>
        <v>2.9769000000000001</v>
      </c>
    </row>
    <row r="615" spans="2:4" x14ac:dyDescent="0.35">
      <c r="B615" s="4">
        <v>0.63000864358679853</v>
      </c>
      <c r="C615" s="4">
        <f t="shared" si="22"/>
        <v>2.976924901064105</v>
      </c>
      <c r="D615" s="4">
        <f t="shared" si="23"/>
        <v>2.9769000000000001</v>
      </c>
    </row>
    <row r="616" spans="2:4" x14ac:dyDescent="0.35">
      <c r="B616" s="4">
        <v>0.63090940016758223</v>
      </c>
      <c r="C616" s="4">
        <f t="shared" si="22"/>
        <v>2.9768327030094746</v>
      </c>
      <c r="D616" s="4">
        <f t="shared" si="23"/>
        <v>2.9767999999999999</v>
      </c>
    </row>
    <row r="617" spans="2:4" x14ac:dyDescent="0.35">
      <c r="B617" s="4">
        <v>0.63160020954625007</v>
      </c>
      <c r="C617" s="4">
        <f t="shared" si="22"/>
        <v>2.9767618918126857</v>
      </c>
      <c r="D617" s="4">
        <f t="shared" si="23"/>
        <v>2.9767000000000001</v>
      </c>
    </row>
    <row r="618" spans="2:4" x14ac:dyDescent="0.35">
      <c r="B618" s="4">
        <v>0.63163345381396252</v>
      </c>
      <c r="C618" s="4">
        <f t="shared" si="22"/>
        <v>2.9767584818663413</v>
      </c>
      <c r="D618" s="4">
        <f t="shared" si="23"/>
        <v>2.9767000000000001</v>
      </c>
    </row>
    <row r="619" spans="2:4" x14ac:dyDescent="0.35">
      <c r="B619" s="4">
        <v>0.63166134672615748</v>
      </c>
      <c r="C619" s="4">
        <f t="shared" si="22"/>
        <v>2.976755620661804</v>
      </c>
      <c r="D619" s="4">
        <f t="shared" si="23"/>
        <v>2.9767000000000001</v>
      </c>
    </row>
    <row r="620" spans="2:4" x14ac:dyDescent="0.35">
      <c r="B620" s="4">
        <v>0.63346166902363643</v>
      </c>
      <c r="C620" s="4">
        <f t="shared" si="22"/>
        <v>2.9765706369563003</v>
      </c>
      <c r="D620" s="4">
        <f t="shared" si="23"/>
        <v>2.9765000000000001</v>
      </c>
    </row>
    <row r="621" spans="2:4" x14ac:dyDescent="0.35">
      <c r="B621" s="4">
        <v>0.63360692229063476</v>
      </c>
      <c r="C621" s="4">
        <f t="shared" si="22"/>
        <v>2.9765556854102941</v>
      </c>
      <c r="D621" s="4">
        <f t="shared" si="23"/>
        <v>2.9765000000000001</v>
      </c>
    </row>
    <row r="622" spans="2:4" x14ac:dyDescent="0.35">
      <c r="B622" s="4">
        <v>0.6336507356970007</v>
      </c>
      <c r="C622" s="4">
        <f t="shared" si="22"/>
        <v>2.9765511747203308</v>
      </c>
      <c r="D622" s="4">
        <f t="shared" si="23"/>
        <v>2.9765000000000001</v>
      </c>
    </row>
    <row r="623" spans="2:4" x14ac:dyDescent="0.35">
      <c r="B623" s="4">
        <v>0.6355100167877481</v>
      </c>
      <c r="C623" s="4">
        <f t="shared" si="22"/>
        <v>2.9763594198530408</v>
      </c>
      <c r="D623" s="4">
        <f t="shared" si="23"/>
        <v>2.9763000000000002</v>
      </c>
    </row>
    <row r="624" spans="2:4" x14ac:dyDescent="0.35">
      <c r="B624" s="4">
        <v>0.64048979038842979</v>
      </c>
      <c r="C624" s="4">
        <f t="shared" si="22"/>
        <v>2.9758425362312471</v>
      </c>
      <c r="D624" s="4">
        <f t="shared" si="23"/>
        <v>2.9758</v>
      </c>
    </row>
    <row r="625" spans="2:4" x14ac:dyDescent="0.35">
      <c r="B625" s="4">
        <v>0.64398399946154072</v>
      </c>
      <c r="C625" s="4">
        <f t="shared" si="22"/>
        <v>2.9754769127237952</v>
      </c>
      <c r="D625" s="4">
        <f t="shared" si="23"/>
        <v>2.9754</v>
      </c>
    </row>
    <row r="626" spans="2:4" x14ac:dyDescent="0.35">
      <c r="B626" s="4">
        <v>0.64457149768634925</v>
      </c>
      <c r="C626" s="4">
        <f t="shared" si="22"/>
        <v>2.9754151960013768</v>
      </c>
      <c r="D626" s="4">
        <f t="shared" si="23"/>
        <v>2.9754</v>
      </c>
    </row>
    <row r="627" spans="2:4" x14ac:dyDescent="0.35">
      <c r="B627" s="4">
        <v>0.6454054978996614</v>
      </c>
      <c r="C627" s="4">
        <f t="shared" si="22"/>
        <v>2.9753274629246107</v>
      </c>
      <c r="D627" s="4">
        <f t="shared" si="23"/>
        <v>2.9752999999999998</v>
      </c>
    </row>
    <row r="628" spans="2:4" x14ac:dyDescent="0.35">
      <c r="B628" s="4">
        <v>0.64574197035028003</v>
      </c>
      <c r="C628" s="4">
        <f t="shared" si="22"/>
        <v>2.9752920270765841</v>
      </c>
      <c r="D628" s="4">
        <f t="shared" si="23"/>
        <v>2.9752000000000001</v>
      </c>
    </row>
    <row r="629" spans="2:4" x14ac:dyDescent="0.35">
      <c r="B629" s="4">
        <v>0.64656854597298397</v>
      </c>
      <c r="C629" s="4">
        <f t="shared" si="22"/>
        <v>2.9752048764444563</v>
      </c>
      <c r="D629" s="4">
        <f t="shared" si="23"/>
        <v>2.9752000000000001</v>
      </c>
    </row>
    <row r="630" spans="2:4" x14ac:dyDescent="0.35">
      <c r="B630" s="4">
        <v>0.64684103183968322</v>
      </c>
      <c r="C630" s="4">
        <f t="shared" si="22"/>
        <v>2.9751761156856644</v>
      </c>
      <c r="D630" s="4">
        <f t="shared" si="23"/>
        <v>2.9750999999999999</v>
      </c>
    </row>
    <row r="631" spans="2:4" x14ac:dyDescent="0.35">
      <c r="B631" s="4">
        <v>0.64972012967243087</v>
      </c>
      <c r="C631" s="4">
        <f t="shared" si="22"/>
        <v>2.9748712804047091</v>
      </c>
      <c r="D631" s="4">
        <f t="shared" si="23"/>
        <v>2.9748000000000001</v>
      </c>
    </row>
    <row r="632" spans="2:4" x14ac:dyDescent="0.35">
      <c r="B632" s="4">
        <v>0.65097910987944929</v>
      </c>
      <c r="C632" s="4">
        <f t="shared" si="22"/>
        <v>2.9747374315072799</v>
      </c>
      <c r="D632" s="4">
        <f t="shared" si="23"/>
        <v>2.9746999999999999</v>
      </c>
    </row>
    <row r="633" spans="2:4" x14ac:dyDescent="0.35">
      <c r="B633" s="4">
        <v>0.65163889264366626</v>
      </c>
      <c r="C633" s="4">
        <f t="shared" si="22"/>
        <v>2.9746671514665257</v>
      </c>
      <c r="D633" s="4">
        <f t="shared" si="23"/>
        <v>2.9746000000000001</v>
      </c>
    </row>
    <row r="634" spans="2:4" x14ac:dyDescent="0.35">
      <c r="B634" s="4">
        <v>0.65253983324707321</v>
      </c>
      <c r="C634" s="4">
        <f t="shared" si="22"/>
        <v>2.97457103237452</v>
      </c>
      <c r="D634" s="4">
        <f t="shared" si="23"/>
        <v>2.9744999999999999</v>
      </c>
    </row>
    <row r="635" spans="2:4" x14ac:dyDescent="0.35">
      <c r="B635" s="4">
        <v>0.6531395622493309</v>
      </c>
      <c r="C635" s="4">
        <f t="shared" si="22"/>
        <v>2.9745069517177125</v>
      </c>
      <c r="D635" s="4">
        <f t="shared" si="23"/>
        <v>2.9744999999999999</v>
      </c>
    </row>
    <row r="636" spans="2:4" x14ac:dyDescent="0.35">
      <c r="B636" s="4">
        <v>0.65391533122710199</v>
      </c>
      <c r="C636" s="4">
        <f t="shared" si="22"/>
        <v>2.9744239456121595</v>
      </c>
      <c r="D636" s="4">
        <f t="shared" si="23"/>
        <v>2.9744000000000002</v>
      </c>
    </row>
    <row r="637" spans="2:4" x14ac:dyDescent="0.35">
      <c r="B637" s="4">
        <v>0.65574960556910811</v>
      </c>
      <c r="C637" s="4">
        <f t="shared" si="22"/>
        <v>2.9742271581752044</v>
      </c>
      <c r="D637" s="4">
        <f t="shared" si="23"/>
        <v>2.9742000000000002</v>
      </c>
    </row>
    <row r="638" spans="2:4" x14ac:dyDescent="0.35">
      <c r="B638" s="4">
        <v>0.65576700185448911</v>
      </c>
      <c r="C638" s="4">
        <f t="shared" si="22"/>
        <v>2.9742252883011537</v>
      </c>
      <c r="D638" s="4">
        <f t="shared" si="23"/>
        <v>2.9742000000000002</v>
      </c>
    </row>
    <row r="639" spans="2:4" x14ac:dyDescent="0.35">
      <c r="B639" s="4">
        <v>0.65607227634467946</v>
      </c>
      <c r="C639" s="4">
        <f t="shared" si="22"/>
        <v>2.9741924643949926</v>
      </c>
      <c r="D639" s="4">
        <f t="shared" si="23"/>
        <v>2.9741</v>
      </c>
    </row>
    <row r="640" spans="2:4" x14ac:dyDescent="0.35">
      <c r="B640" s="4">
        <v>0.65747122010176018</v>
      </c>
      <c r="C640" s="4">
        <f t="shared" si="22"/>
        <v>2.9740417820729519</v>
      </c>
      <c r="D640" s="4">
        <f t="shared" si="23"/>
        <v>2.9740000000000002</v>
      </c>
    </row>
    <row r="641" spans="2:4" x14ac:dyDescent="0.35">
      <c r="B641" s="4">
        <v>0.65953283645630345</v>
      </c>
      <c r="C641" s="4">
        <f t="shared" si="22"/>
        <v>2.973818924696312</v>
      </c>
      <c r="D641" s="4">
        <f t="shared" si="23"/>
        <v>2.9738000000000002</v>
      </c>
    </row>
    <row r="642" spans="2:4" x14ac:dyDescent="0.35">
      <c r="B642" s="4">
        <v>0.65962447390920109</v>
      </c>
      <c r="C642" s="4">
        <f t="shared" si="22"/>
        <v>2.9738089965975218</v>
      </c>
      <c r="D642" s="4">
        <f t="shared" si="23"/>
        <v>2.9738000000000002</v>
      </c>
    </row>
    <row r="643" spans="2:4" x14ac:dyDescent="0.35">
      <c r="B643" s="4">
        <v>0.66059876190296196</v>
      </c>
      <c r="C643" s="4">
        <f t="shared" ref="C643:C706" si="24">$A$2*POWER((-LN(B643)),$A$6)</f>
        <v>2.9737033233164758</v>
      </c>
      <c r="D643" s="4">
        <f t="shared" ref="D643:D706" si="25">TRUNC(C643, $H$5)</f>
        <v>2.9737</v>
      </c>
    </row>
    <row r="644" spans="2:4" x14ac:dyDescent="0.35">
      <c r="B644" s="4">
        <v>0.66255208857136771</v>
      </c>
      <c r="C644" s="4">
        <f t="shared" si="24"/>
        <v>2.9734908078348457</v>
      </c>
      <c r="D644" s="4">
        <f t="shared" si="25"/>
        <v>2.9733999999999998</v>
      </c>
    </row>
    <row r="645" spans="2:4" x14ac:dyDescent="0.35">
      <c r="B645" s="4">
        <v>0.66356821294639157</v>
      </c>
      <c r="C645" s="4">
        <f t="shared" si="24"/>
        <v>2.9733799088409736</v>
      </c>
      <c r="D645" s="4">
        <f t="shared" si="25"/>
        <v>2.9733000000000001</v>
      </c>
    </row>
    <row r="646" spans="2:4" x14ac:dyDescent="0.35">
      <c r="B646" s="4">
        <v>0.66393710250677584</v>
      </c>
      <c r="C646" s="4">
        <f t="shared" si="24"/>
        <v>2.9733395891494121</v>
      </c>
      <c r="D646" s="4">
        <f t="shared" si="25"/>
        <v>2.9733000000000001</v>
      </c>
    </row>
    <row r="647" spans="2:4" x14ac:dyDescent="0.35">
      <c r="B647" s="4">
        <v>0.66400589233848906</v>
      </c>
      <c r="C647" s="4">
        <f t="shared" si="24"/>
        <v>2.9733320668980476</v>
      </c>
      <c r="D647" s="4">
        <f t="shared" si="25"/>
        <v>2.9733000000000001</v>
      </c>
    </row>
    <row r="648" spans="2:4" x14ac:dyDescent="0.35">
      <c r="B648" s="4">
        <v>0.66722038328531397</v>
      </c>
      <c r="C648" s="4">
        <f t="shared" si="24"/>
        <v>2.9729793172291474</v>
      </c>
      <c r="D648" s="4">
        <f t="shared" si="25"/>
        <v>2.9729000000000001</v>
      </c>
    </row>
    <row r="649" spans="2:4" x14ac:dyDescent="0.35">
      <c r="B649" s="4">
        <v>0.67138109985751793</v>
      </c>
      <c r="C649" s="4">
        <f t="shared" si="24"/>
        <v>2.9725190597707716</v>
      </c>
      <c r="D649" s="4">
        <f t="shared" si="25"/>
        <v>2.9725000000000001</v>
      </c>
    </row>
    <row r="650" spans="2:4" x14ac:dyDescent="0.35">
      <c r="B650" s="4">
        <v>0.67144171009383791</v>
      </c>
      <c r="C650" s="4">
        <f t="shared" si="24"/>
        <v>2.972512323937984</v>
      </c>
      <c r="D650" s="4">
        <f t="shared" si="25"/>
        <v>2.9725000000000001</v>
      </c>
    </row>
    <row r="651" spans="2:4" x14ac:dyDescent="0.35">
      <c r="B651" s="4">
        <v>0.67176202929944029</v>
      </c>
      <c r="C651" s="4">
        <f t="shared" si="24"/>
        <v>2.972476710707153</v>
      </c>
      <c r="D651" s="4">
        <f t="shared" si="25"/>
        <v>2.9723999999999999</v>
      </c>
    </row>
    <row r="652" spans="2:4" x14ac:dyDescent="0.35">
      <c r="B652" s="4">
        <v>0.67263021808054002</v>
      </c>
      <c r="C652" s="4">
        <f t="shared" si="24"/>
        <v>2.9723800577977779</v>
      </c>
      <c r="D652" s="4">
        <f t="shared" si="25"/>
        <v>2.9723000000000002</v>
      </c>
    </row>
    <row r="653" spans="2:4" x14ac:dyDescent="0.35">
      <c r="B653" s="4">
        <v>0.67311618509456606</v>
      </c>
      <c r="C653" s="4">
        <f t="shared" si="24"/>
        <v>2.9723258750135297</v>
      </c>
      <c r="D653" s="4">
        <f t="shared" si="25"/>
        <v>2.9723000000000002</v>
      </c>
    </row>
    <row r="654" spans="2:4" x14ac:dyDescent="0.35">
      <c r="B654" s="4">
        <v>0.67480615780683872</v>
      </c>
      <c r="C654" s="4">
        <f t="shared" si="24"/>
        <v>2.9721369932036472</v>
      </c>
      <c r="D654" s="4">
        <f t="shared" si="25"/>
        <v>2.9721000000000002</v>
      </c>
    </row>
    <row r="655" spans="2:4" x14ac:dyDescent="0.35">
      <c r="B655" s="4">
        <v>0.67519538151170599</v>
      </c>
      <c r="C655" s="4">
        <f t="shared" si="24"/>
        <v>2.972093389603871</v>
      </c>
      <c r="D655" s="4">
        <f t="shared" si="25"/>
        <v>2.972</v>
      </c>
    </row>
    <row r="656" spans="2:4" x14ac:dyDescent="0.35">
      <c r="B656" s="4">
        <v>0.67523029892760622</v>
      </c>
      <c r="C656" s="4">
        <f t="shared" si="24"/>
        <v>2.9720894760397236</v>
      </c>
      <c r="D656" s="4">
        <f t="shared" si="25"/>
        <v>2.972</v>
      </c>
    </row>
    <row r="657" spans="2:4" x14ac:dyDescent="0.35">
      <c r="B657" s="4">
        <v>0.67557437839860646</v>
      </c>
      <c r="C657" s="4">
        <f t="shared" si="24"/>
        <v>2.9720508949396667</v>
      </c>
      <c r="D657" s="4">
        <f t="shared" si="25"/>
        <v>2.972</v>
      </c>
    </row>
    <row r="658" spans="2:4" x14ac:dyDescent="0.35">
      <c r="B658" s="4">
        <v>0.67634682456442496</v>
      </c>
      <c r="C658" s="4">
        <f t="shared" si="24"/>
        <v>2.971964172494213</v>
      </c>
      <c r="D658" s="4">
        <f t="shared" si="25"/>
        <v>2.9719000000000002</v>
      </c>
    </row>
    <row r="659" spans="2:4" x14ac:dyDescent="0.35">
      <c r="B659" s="4">
        <v>0.67739550644680624</v>
      </c>
      <c r="C659" s="4">
        <f t="shared" si="24"/>
        <v>2.9718461939477212</v>
      </c>
      <c r="D659" s="4">
        <f t="shared" si="25"/>
        <v>2.9718</v>
      </c>
    </row>
    <row r="660" spans="2:4" x14ac:dyDescent="0.35">
      <c r="B660" s="4">
        <v>0.67761399659225507</v>
      </c>
      <c r="C660" s="4">
        <f t="shared" si="24"/>
        <v>2.9718215780054913</v>
      </c>
      <c r="D660" s="4">
        <f t="shared" si="25"/>
        <v>2.9718</v>
      </c>
    </row>
    <row r="661" spans="2:4" x14ac:dyDescent="0.35">
      <c r="B661" s="4">
        <v>0.67861375843910599</v>
      </c>
      <c r="C661" s="4">
        <f t="shared" si="24"/>
        <v>2.9717087843379661</v>
      </c>
      <c r="D661" s="4">
        <f t="shared" si="25"/>
        <v>2.9716999999999998</v>
      </c>
    </row>
    <row r="662" spans="2:4" x14ac:dyDescent="0.35">
      <c r="B662" s="4">
        <v>0.68504462468113203</v>
      </c>
      <c r="C662" s="4">
        <f t="shared" si="24"/>
        <v>2.9709769925387555</v>
      </c>
      <c r="D662" s="4">
        <f t="shared" si="25"/>
        <v>2.9708999999999999</v>
      </c>
    </row>
    <row r="663" spans="2:4" x14ac:dyDescent="0.35">
      <c r="B663" s="4">
        <v>0.68802617789384379</v>
      </c>
      <c r="C663" s="4">
        <f t="shared" si="24"/>
        <v>2.9706339435082909</v>
      </c>
      <c r="D663" s="4">
        <f t="shared" si="25"/>
        <v>2.9706000000000001</v>
      </c>
    </row>
    <row r="664" spans="2:4" x14ac:dyDescent="0.35">
      <c r="B664" s="4">
        <v>0.69043734850132144</v>
      </c>
      <c r="C664" s="4">
        <f t="shared" si="24"/>
        <v>2.9703547258331526</v>
      </c>
      <c r="D664" s="4">
        <f t="shared" si="25"/>
        <v>2.9702999999999999</v>
      </c>
    </row>
    <row r="665" spans="2:4" x14ac:dyDescent="0.35">
      <c r="B665" s="4">
        <v>0.6909818545588573</v>
      </c>
      <c r="C665" s="4">
        <f t="shared" si="24"/>
        <v>2.9702914457176033</v>
      </c>
      <c r="D665" s="4">
        <f t="shared" si="25"/>
        <v>2.9702000000000002</v>
      </c>
    </row>
    <row r="666" spans="2:4" x14ac:dyDescent="0.35">
      <c r="B666" s="4">
        <v>0.69132210033235653</v>
      </c>
      <c r="C666" s="4">
        <f t="shared" si="24"/>
        <v>2.9702518613470401</v>
      </c>
      <c r="D666" s="4">
        <f t="shared" si="25"/>
        <v>2.9702000000000002</v>
      </c>
    </row>
    <row r="667" spans="2:4" x14ac:dyDescent="0.35">
      <c r="B667" s="4">
        <v>0.69215826425363769</v>
      </c>
      <c r="C667" s="4">
        <f t="shared" si="24"/>
        <v>2.9701544421710242</v>
      </c>
      <c r="D667" s="4">
        <f t="shared" si="25"/>
        <v>2.9701</v>
      </c>
    </row>
    <row r="668" spans="2:4" x14ac:dyDescent="0.35">
      <c r="B668" s="4">
        <v>0.6931320902878676</v>
      </c>
      <c r="C668" s="4">
        <f t="shared" si="24"/>
        <v>2.9700407332164964</v>
      </c>
      <c r="D668" s="4">
        <f t="shared" si="25"/>
        <v>2.97</v>
      </c>
    </row>
    <row r="669" spans="2:4" x14ac:dyDescent="0.35">
      <c r="B669" s="4">
        <v>0.69349869165989342</v>
      </c>
      <c r="C669" s="4">
        <f t="shared" si="24"/>
        <v>2.9699978565624967</v>
      </c>
      <c r="D669" s="4">
        <f t="shared" si="25"/>
        <v>2.9699</v>
      </c>
    </row>
    <row r="670" spans="2:4" x14ac:dyDescent="0.35">
      <c r="B670" s="4">
        <v>0.69511843465460843</v>
      </c>
      <c r="C670" s="4">
        <f t="shared" si="24"/>
        <v>2.9698079518745351</v>
      </c>
      <c r="D670" s="4">
        <f t="shared" si="25"/>
        <v>2.9698000000000002</v>
      </c>
    </row>
    <row r="671" spans="2:4" x14ac:dyDescent="0.35">
      <c r="B671" s="4">
        <v>0.69520385491056624</v>
      </c>
      <c r="C671" s="4">
        <f t="shared" si="24"/>
        <v>2.9697979157674497</v>
      </c>
      <c r="D671" s="4">
        <f t="shared" si="25"/>
        <v>2.9697</v>
      </c>
    </row>
    <row r="672" spans="2:4" x14ac:dyDescent="0.35">
      <c r="B672" s="4">
        <v>0.69520684946008848</v>
      </c>
      <c r="C672" s="4">
        <f t="shared" si="24"/>
        <v>2.9697975638964316</v>
      </c>
      <c r="D672" s="4">
        <f t="shared" si="25"/>
        <v>2.9697</v>
      </c>
    </row>
    <row r="673" spans="2:4" x14ac:dyDescent="0.35">
      <c r="B673" s="4">
        <v>0.69520709760659372</v>
      </c>
      <c r="C673" s="4">
        <f t="shared" si="24"/>
        <v>2.9697975347381509</v>
      </c>
      <c r="D673" s="4">
        <f t="shared" si="25"/>
        <v>2.9697</v>
      </c>
    </row>
    <row r="674" spans="2:4" x14ac:dyDescent="0.35">
      <c r="B674" s="4">
        <v>0.69531480485763608</v>
      </c>
      <c r="C674" s="4">
        <f t="shared" si="24"/>
        <v>2.9697848769797583</v>
      </c>
      <c r="D674" s="4">
        <f t="shared" si="25"/>
        <v>2.9697</v>
      </c>
    </row>
    <row r="675" spans="2:4" x14ac:dyDescent="0.35">
      <c r="B675" s="4">
        <v>0.69571657566824274</v>
      </c>
      <c r="C675" s="4">
        <f t="shared" si="24"/>
        <v>2.9697376310121326</v>
      </c>
      <c r="D675" s="4">
        <f t="shared" si="25"/>
        <v>2.9697</v>
      </c>
    </row>
    <row r="676" spans="2:4" x14ac:dyDescent="0.35">
      <c r="B676" s="4">
        <v>0.69618606497562496</v>
      </c>
      <c r="C676" s="4">
        <f t="shared" si="24"/>
        <v>2.9696823619336126</v>
      </c>
      <c r="D676" s="4">
        <f t="shared" si="25"/>
        <v>2.9695999999999998</v>
      </c>
    </row>
    <row r="677" spans="2:4" x14ac:dyDescent="0.35">
      <c r="B677" s="4">
        <v>0.6990108537242633</v>
      </c>
      <c r="C677" s="4">
        <f t="shared" si="24"/>
        <v>2.9693484502519749</v>
      </c>
      <c r="D677" s="4">
        <f t="shared" si="25"/>
        <v>2.9693000000000001</v>
      </c>
    </row>
    <row r="678" spans="2:4" x14ac:dyDescent="0.35">
      <c r="B678" s="4">
        <v>0.70169285533663783</v>
      </c>
      <c r="C678" s="4">
        <f t="shared" si="24"/>
        <v>2.9690292062398855</v>
      </c>
      <c r="D678" s="4">
        <f t="shared" si="25"/>
        <v>2.9689999999999999</v>
      </c>
    </row>
    <row r="679" spans="2:4" x14ac:dyDescent="0.35">
      <c r="B679" s="4">
        <v>0.70254092551215341</v>
      </c>
      <c r="C679" s="4">
        <f t="shared" si="24"/>
        <v>2.9689278035660109</v>
      </c>
      <c r="D679" s="4">
        <f t="shared" si="25"/>
        <v>2.9689000000000001</v>
      </c>
    </row>
    <row r="680" spans="2:4" x14ac:dyDescent="0.35">
      <c r="B680" s="4">
        <v>0.70256745311353386</v>
      </c>
      <c r="C680" s="4">
        <f t="shared" si="24"/>
        <v>2.9689246281357953</v>
      </c>
      <c r="D680" s="4">
        <f t="shared" si="25"/>
        <v>2.9689000000000001</v>
      </c>
    </row>
    <row r="681" spans="2:4" x14ac:dyDescent="0.35">
      <c r="B681" s="4">
        <v>0.70357907661736785</v>
      </c>
      <c r="C681" s="4">
        <f t="shared" si="24"/>
        <v>2.9688033720547464</v>
      </c>
      <c r="D681" s="4">
        <f t="shared" si="25"/>
        <v>2.9687999999999999</v>
      </c>
    </row>
    <row r="682" spans="2:4" x14ac:dyDescent="0.35">
      <c r="B682" s="4">
        <v>0.70391475324217068</v>
      </c>
      <c r="C682" s="4">
        <f t="shared" si="24"/>
        <v>2.9687630669668881</v>
      </c>
      <c r="D682" s="4">
        <f t="shared" si="25"/>
        <v>2.9687000000000001</v>
      </c>
    </row>
    <row r="683" spans="2:4" x14ac:dyDescent="0.35">
      <c r="B683" s="4">
        <v>0.70416768314755362</v>
      </c>
      <c r="C683" s="4">
        <f t="shared" si="24"/>
        <v>2.968732674264098</v>
      </c>
      <c r="D683" s="4">
        <f t="shared" si="25"/>
        <v>2.9687000000000001</v>
      </c>
    </row>
    <row r="684" spans="2:4" x14ac:dyDescent="0.35">
      <c r="B684" s="4">
        <v>0.70640078828039499</v>
      </c>
      <c r="C684" s="4">
        <f t="shared" si="24"/>
        <v>2.9684634707826794</v>
      </c>
      <c r="D684" s="4">
        <f t="shared" si="25"/>
        <v>2.9683999999999999</v>
      </c>
    </row>
    <row r="685" spans="2:4" x14ac:dyDescent="0.35">
      <c r="B685" s="4">
        <v>0.70647008620023555</v>
      </c>
      <c r="C685" s="4">
        <f t="shared" si="24"/>
        <v>2.96845509173454</v>
      </c>
      <c r="D685" s="4">
        <f t="shared" si="25"/>
        <v>2.9683999999999999</v>
      </c>
    </row>
    <row r="686" spans="2:4" x14ac:dyDescent="0.35">
      <c r="B686" s="4">
        <v>0.70768649997672362</v>
      </c>
      <c r="C686" s="4">
        <f t="shared" si="24"/>
        <v>2.9683077627766821</v>
      </c>
      <c r="D686" s="4">
        <f t="shared" si="25"/>
        <v>2.9683000000000002</v>
      </c>
    </row>
    <row r="687" spans="2:4" x14ac:dyDescent="0.35">
      <c r="B687" s="4">
        <v>0.70830441238663255</v>
      </c>
      <c r="C687" s="4">
        <f t="shared" si="24"/>
        <v>2.9682327420428645</v>
      </c>
      <c r="D687" s="4">
        <f t="shared" si="25"/>
        <v>2.9681999999999999</v>
      </c>
    </row>
    <row r="688" spans="2:4" x14ac:dyDescent="0.35">
      <c r="B688" s="4">
        <v>0.70832975522243469</v>
      </c>
      <c r="C688" s="4">
        <f t="shared" si="24"/>
        <v>2.9682296625579578</v>
      </c>
      <c r="D688" s="4">
        <f t="shared" si="25"/>
        <v>2.9681999999999999</v>
      </c>
    </row>
    <row r="689" spans="2:4" x14ac:dyDescent="0.35">
      <c r="B689" s="4">
        <v>0.7088177401863579</v>
      </c>
      <c r="C689" s="4">
        <f t="shared" si="24"/>
        <v>2.9681703257783671</v>
      </c>
      <c r="D689" s="4">
        <f t="shared" si="25"/>
        <v>2.9681000000000002</v>
      </c>
    </row>
    <row r="690" spans="2:4" x14ac:dyDescent="0.35">
      <c r="B690" s="4">
        <v>0.70890712412912049</v>
      </c>
      <c r="C690" s="4">
        <f t="shared" si="24"/>
        <v>2.9681594487885188</v>
      </c>
      <c r="D690" s="4">
        <f t="shared" si="25"/>
        <v>2.9681000000000002</v>
      </c>
    </row>
    <row r="691" spans="2:4" x14ac:dyDescent="0.35">
      <c r="B691" s="4">
        <v>0.71067224176001698</v>
      </c>
      <c r="C691" s="4">
        <f t="shared" si="24"/>
        <v>2.967944124614347</v>
      </c>
      <c r="D691" s="4">
        <f t="shared" si="25"/>
        <v>2.9679000000000002</v>
      </c>
    </row>
    <row r="692" spans="2:4" x14ac:dyDescent="0.35">
      <c r="B692" s="4">
        <v>0.71075540002515214</v>
      </c>
      <c r="C692" s="4">
        <f t="shared" si="24"/>
        <v>2.9679339552582125</v>
      </c>
      <c r="D692" s="4">
        <f t="shared" si="25"/>
        <v>2.9679000000000002</v>
      </c>
    </row>
    <row r="693" spans="2:4" x14ac:dyDescent="0.35">
      <c r="B693" s="4">
        <v>0.7111760073273059</v>
      </c>
      <c r="C693" s="4">
        <f t="shared" si="24"/>
        <v>2.9678824848762528</v>
      </c>
      <c r="D693" s="4">
        <f t="shared" si="25"/>
        <v>2.9678</v>
      </c>
    </row>
    <row r="694" spans="2:4" x14ac:dyDescent="0.35">
      <c r="B694" s="4">
        <v>0.71206196883259443</v>
      </c>
      <c r="C694" s="4">
        <f t="shared" si="24"/>
        <v>2.9677738783489187</v>
      </c>
      <c r="D694" s="4">
        <f t="shared" si="25"/>
        <v>2.9676999999999998</v>
      </c>
    </row>
    <row r="695" spans="2:4" x14ac:dyDescent="0.35">
      <c r="B695" s="4">
        <v>0.71316970253180656</v>
      </c>
      <c r="C695" s="4">
        <f t="shared" si="24"/>
        <v>2.9676377209041518</v>
      </c>
      <c r="D695" s="4">
        <f t="shared" si="25"/>
        <v>2.9676</v>
      </c>
    </row>
    <row r="696" spans="2:4" x14ac:dyDescent="0.35">
      <c r="B696" s="4">
        <v>0.7147278675378026</v>
      </c>
      <c r="C696" s="4">
        <f t="shared" si="24"/>
        <v>2.9674455063191116</v>
      </c>
      <c r="D696" s="4">
        <f t="shared" si="25"/>
        <v>2.9674</v>
      </c>
    </row>
    <row r="697" spans="2:4" x14ac:dyDescent="0.35">
      <c r="B697" s="4">
        <v>0.71500004458313771</v>
      </c>
      <c r="C697" s="4">
        <f t="shared" si="24"/>
        <v>2.967411847032452</v>
      </c>
      <c r="D697" s="4">
        <f t="shared" si="25"/>
        <v>2.9674</v>
      </c>
    </row>
    <row r="698" spans="2:4" x14ac:dyDescent="0.35">
      <c r="B698" s="4">
        <v>0.71530953818764764</v>
      </c>
      <c r="C698" s="4">
        <f t="shared" si="24"/>
        <v>2.9673735425340411</v>
      </c>
      <c r="D698" s="4">
        <f t="shared" si="25"/>
        <v>2.9672999999999998</v>
      </c>
    </row>
    <row r="699" spans="2:4" x14ac:dyDescent="0.35">
      <c r="B699" s="4">
        <v>0.71559815853122144</v>
      </c>
      <c r="C699" s="4">
        <f t="shared" si="24"/>
        <v>2.9673377922108291</v>
      </c>
      <c r="D699" s="4">
        <f t="shared" si="25"/>
        <v>2.9672999999999998</v>
      </c>
    </row>
    <row r="700" spans="2:4" x14ac:dyDescent="0.35">
      <c r="B700" s="4">
        <v>0.71563076872547127</v>
      </c>
      <c r="C700" s="4">
        <f t="shared" si="24"/>
        <v>2.9673337511328581</v>
      </c>
      <c r="D700" s="4">
        <f t="shared" si="25"/>
        <v>2.9672999999999998</v>
      </c>
    </row>
    <row r="701" spans="2:4" x14ac:dyDescent="0.35">
      <c r="B701" s="4">
        <v>0.71576939352595204</v>
      </c>
      <c r="C701" s="4">
        <f t="shared" si="24"/>
        <v>2.9673165686239793</v>
      </c>
      <c r="D701" s="4">
        <f t="shared" si="25"/>
        <v>2.9672999999999998</v>
      </c>
    </row>
    <row r="702" spans="2:4" x14ac:dyDescent="0.35">
      <c r="B702" s="4">
        <v>0.71608272555903041</v>
      </c>
      <c r="C702" s="4">
        <f t="shared" si="24"/>
        <v>2.9672777071432885</v>
      </c>
      <c r="D702" s="4">
        <f t="shared" si="25"/>
        <v>2.9672000000000001</v>
      </c>
    </row>
    <row r="703" spans="2:4" x14ac:dyDescent="0.35">
      <c r="B703" s="4">
        <v>0.71899040308602891</v>
      </c>
      <c r="C703" s="4">
        <f t="shared" si="24"/>
        <v>2.9669154734125893</v>
      </c>
      <c r="D703" s="4">
        <f t="shared" si="25"/>
        <v>2.9668999999999999</v>
      </c>
    </row>
    <row r="704" spans="2:4" x14ac:dyDescent="0.35">
      <c r="B704" s="4">
        <v>0.71912972481006221</v>
      </c>
      <c r="C704" s="4">
        <f t="shared" si="24"/>
        <v>2.9668980435787109</v>
      </c>
      <c r="D704" s="4">
        <f t="shared" si="25"/>
        <v>2.9668000000000001</v>
      </c>
    </row>
    <row r="705" spans="2:4" x14ac:dyDescent="0.35">
      <c r="B705" s="4">
        <v>0.7192788407669084</v>
      </c>
      <c r="C705" s="4">
        <f t="shared" si="24"/>
        <v>2.9668793809442313</v>
      </c>
      <c r="D705" s="4">
        <f t="shared" si="25"/>
        <v>2.9668000000000001</v>
      </c>
    </row>
    <row r="706" spans="2:4" x14ac:dyDescent="0.35">
      <c r="B706" s="4">
        <v>0.71946781770695389</v>
      </c>
      <c r="C706" s="4">
        <f t="shared" si="24"/>
        <v>2.9668557183555322</v>
      </c>
      <c r="D706" s="4">
        <f t="shared" si="25"/>
        <v>2.9668000000000001</v>
      </c>
    </row>
    <row r="707" spans="2:4" x14ac:dyDescent="0.35">
      <c r="B707" s="4">
        <v>0.71960529861749256</v>
      </c>
      <c r="C707" s="4">
        <f t="shared" ref="C707:C770" si="26">$A$2*POWER((-LN(B707)),$A$6)</f>
        <v>2.9668384959598439</v>
      </c>
      <c r="D707" s="4">
        <f t="shared" ref="D707:D770" si="27">TRUNC(C707, $H$5)</f>
        <v>2.9668000000000001</v>
      </c>
    </row>
    <row r="708" spans="2:4" x14ac:dyDescent="0.35">
      <c r="B708" s="4">
        <v>0.7212593878848389</v>
      </c>
      <c r="C708" s="4">
        <f t="shared" si="26"/>
        <v>2.9666307660059292</v>
      </c>
      <c r="D708" s="4">
        <f t="shared" si="27"/>
        <v>2.9666000000000001</v>
      </c>
    </row>
    <row r="709" spans="2:4" x14ac:dyDescent="0.35">
      <c r="B709" s="4">
        <v>0.72287304943836306</v>
      </c>
      <c r="C709" s="4">
        <f t="shared" si="26"/>
        <v>2.9664271792975203</v>
      </c>
      <c r="D709" s="4">
        <f t="shared" si="27"/>
        <v>2.9664000000000001</v>
      </c>
    </row>
    <row r="710" spans="2:4" x14ac:dyDescent="0.35">
      <c r="B710" s="4">
        <v>0.72567722953273572</v>
      </c>
      <c r="C710" s="4">
        <f t="shared" si="26"/>
        <v>2.966071162527899</v>
      </c>
      <c r="D710" s="4">
        <f t="shared" si="27"/>
        <v>2.9660000000000002</v>
      </c>
    </row>
    <row r="711" spans="2:4" x14ac:dyDescent="0.35">
      <c r="B711" s="4">
        <v>0.72622328564455596</v>
      </c>
      <c r="C711" s="4">
        <f t="shared" si="26"/>
        <v>2.966001502184517</v>
      </c>
      <c r="D711" s="4">
        <f t="shared" si="27"/>
        <v>2.9660000000000002</v>
      </c>
    </row>
    <row r="712" spans="2:4" x14ac:dyDescent="0.35">
      <c r="B712" s="4">
        <v>0.72729327914949393</v>
      </c>
      <c r="C712" s="4">
        <f t="shared" si="26"/>
        <v>2.9658646843547793</v>
      </c>
      <c r="D712" s="4">
        <f t="shared" si="27"/>
        <v>2.9658000000000002</v>
      </c>
    </row>
    <row r="713" spans="2:4" x14ac:dyDescent="0.35">
      <c r="B713" s="4">
        <v>0.72817089720742689</v>
      </c>
      <c r="C713" s="4">
        <f t="shared" si="26"/>
        <v>2.9657521479424984</v>
      </c>
      <c r="D713" s="4">
        <f t="shared" si="27"/>
        <v>2.9657</v>
      </c>
    </row>
    <row r="714" spans="2:4" x14ac:dyDescent="0.35">
      <c r="B714" s="4">
        <v>0.72957303086079361</v>
      </c>
      <c r="C714" s="4">
        <f t="shared" si="26"/>
        <v>2.9655717547118696</v>
      </c>
      <c r="D714" s="4">
        <f t="shared" si="27"/>
        <v>2.9655</v>
      </c>
    </row>
    <row r="715" spans="2:4" x14ac:dyDescent="0.35">
      <c r="B715" s="4">
        <v>0.7305699211206983</v>
      </c>
      <c r="C715" s="4">
        <f t="shared" si="26"/>
        <v>2.9654430468806985</v>
      </c>
      <c r="D715" s="4">
        <f t="shared" si="27"/>
        <v>2.9653999999999998</v>
      </c>
    </row>
    <row r="716" spans="2:4" x14ac:dyDescent="0.35">
      <c r="B716" s="4">
        <v>0.73127685039527357</v>
      </c>
      <c r="C716" s="4">
        <f t="shared" si="26"/>
        <v>2.9653515463516666</v>
      </c>
      <c r="D716" s="4">
        <f t="shared" si="27"/>
        <v>2.9653</v>
      </c>
    </row>
    <row r="717" spans="2:4" x14ac:dyDescent="0.35">
      <c r="B717" s="4">
        <v>0.73296830843383143</v>
      </c>
      <c r="C717" s="4">
        <f t="shared" si="26"/>
        <v>2.9651318350142262</v>
      </c>
      <c r="D717" s="4">
        <f t="shared" si="27"/>
        <v>2.9651000000000001</v>
      </c>
    </row>
    <row r="718" spans="2:4" x14ac:dyDescent="0.35">
      <c r="B718" s="4">
        <v>0.73371896530842995</v>
      </c>
      <c r="C718" s="4">
        <f t="shared" si="26"/>
        <v>2.965033973481026</v>
      </c>
      <c r="D718" s="4">
        <f t="shared" si="27"/>
        <v>2.9649999999999999</v>
      </c>
    </row>
    <row r="719" spans="2:4" x14ac:dyDescent="0.35">
      <c r="B719" s="4">
        <v>0.73404271375850905</v>
      </c>
      <c r="C719" s="4">
        <f t="shared" si="26"/>
        <v>2.9649916991852252</v>
      </c>
      <c r="D719" s="4">
        <f t="shared" si="27"/>
        <v>2.9649000000000001</v>
      </c>
    </row>
    <row r="720" spans="2:4" x14ac:dyDescent="0.35">
      <c r="B720" s="4">
        <v>0.73424236899035755</v>
      </c>
      <c r="C720" s="4">
        <f t="shared" si="26"/>
        <v>2.9649656082146789</v>
      </c>
      <c r="D720" s="4">
        <f t="shared" si="27"/>
        <v>2.9649000000000001</v>
      </c>
    </row>
    <row r="721" spans="2:4" x14ac:dyDescent="0.35">
      <c r="B721" s="4">
        <v>0.73535796777680362</v>
      </c>
      <c r="C721" s="4">
        <f t="shared" si="26"/>
        <v>2.9648195329459712</v>
      </c>
      <c r="D721" s="4">
        <f t="shared" si="27"/>
        <v>2.9647999999999999</v>
      </c>
    </row>
    <row r="722" spans="2:4" x14ac:dyDescent="0.35">
      <c r="B722" s="4">
        <v>0.73613197289721755</v>
      </c>
      <c r="C722" s="4">
        <f t="shared" si="26"/>
        <v>2.964717896202429</v>
      </c>
      <c r="D722" s="4">
        <f t="shared" si="27"/>
        <v>2.9647000000000001</v>
      </c>
    </row>
    <row r="723" spans="2:4" x14ac:dyDescent="0.35">
      <c r="B723" s="4">
        <v>0.73616202395305252</v>
      </c>
      <c r="C723" s="4">
        <f t="shared" si="26"/>
        <v>2.964713945310141</v>
      </c>
      <c r="D723" s="4">
        <f t="shared" si="27"/>
        <v>2.9647000000000001</v>
      </c>
    </row>
    <row r="724" spans="2:4" x14ac:dyDescent="0.35">
      <c r="B724" s="4">
        <v>0.73711119106710854</v>
      </c>
      <c r="C724" s="4">
        <f t="shared" si="26"/>
        <v>2.9645889700626311</v>
      </c>
      <c r="D724" s="4">
        <f t="shared" si="27"/>
        <v>2.9645000000000001</v>
      </c>
    </row>
    <row r="725" spans="2:4" x14ac:dyDescent="0.35">
      <c r="B725" s="4">
        <v>0.73736456749551826</v>
      </c>
      <c r="C725" s="4">
        <f t="shared" si="26"/>
        <v>2.9645555473242338</v>
      </c>
      <c r="D725" s="4">
        <f t="shared" si="27"/>
        <v>2.9645000000000001</v>
      </c>
    </row>
    <row r="726" spans="2:4" x14ac:dyDescent="0.35">
      <c r="B726" s="4">
        <v>0.73791767132388475</v>
      </c>
      <c r="C726" s="4">
        <f t="shared" si="26"/>
        <v>2.9644824978611339</v>
      </c>
      <c r="D726" s="4">
        <f t="shared" si="27"/>
        <v>2.9643999999999999</v>
      </c>
    </row>
    <row r="727" spans="2:4" x14ac:dyDescent="0.35">
      <c r="B727" s="4">
        <v>0.73821646578369149</v>
      </c>
      <c r="C727" s="4">
        <f t="shared" si="26"/>
        <v>2.9644429840855051</v>
      </c>
      <c r="D727" s="4">
        <f t="shared" si="27"/>
        <v>2.9643999999999999</v>
      </c>
    </row>
    <row r="728" spans="2:4" x14ac:dyDescent="0.35">
      <c r="B728" s="4">
        <v>0.73927249731843381</v>
      </c>
      <c r="C728" s="4">
        <f t="shared" si="26"/>
        <v>2.9643030396708085</v>
      </c>
      <c r="D728" s="4">
        <f t="shared" si="27"/>
        <v>2.9643000000000002</v>
      </c>
    </row>
    <row r="729" spans="2:4" x14ac:dyDescent="0.35">
      <c r="B729" s="4">
        <v>0.73934532770682493</v>
      </c>
      <c r="C729" s="4">
        <f t="shared" si="26"/>
        <v>2.9642933714862059</v>
      </c>
      <c r="D729" s="4">
        <f t="shared" si="27"/>
        <v>2.9641999999999999</v>
      </c>
    </row>
    <row r="730" spans="2:4" x14ac:dyDescent="0.35">
      <c r="B730" s="4">
        <v>0.74044182411277737</v>
      </c>
      <c r="C730" s="4">
        <f t="shared" si="26"/>
        <v>2.9641475493291503</v>
      </c>
      <c r="D730" s="4">
        <f t="shared" si="27"/>
        <v>2.9641000000000002</v>
      </c>
    </row>
    <row r="731" spans="2:4" x14ac:dyDescent="0.35">
      <c r="B731" s="4">
        <v>0.74218172197773224</v>
      </c>
      <c r="C731" s="4">
        <f t="shared" si="26"/>
        <v>2.9639151413513236</v>
      </c>
      <c r="D731" s="4">
        <f t="shared" si="27"/>
        <v>2.9639000000000002</v>
      </c>
    </row>
    <row r="732" spans="2:4" x14ac:dyDescent="0.35">
      <c r="B732" s="4">
        <v>0.74234063202774991</v>
      </c>
      <c r="C732" s="4">
        <f t="shared" si="26"/>
        <v>2.9638938519364522</v>
      </c>
      <c r="D732" s="4">
        <f t="shared" si="27"/>
        <v>2.9638</v>
      </c>
    </row>
    <row r="733" spans="2:4" x14ac:dyDescent="0.35">
      <c r="B733" s="4">
        <v>0.74254689165655963</v>
      </c>
      <c r="C733" s="4">
        <f t="shared" si="26"/>
        <v>2.9638662032357752</v>
      </c>
      <c r="D733" s="4">
        <f t="shared" si="27"/>
        <v>2.9638</v>
      </c>
    </row>
    <row r="734" spans="2:4" x14ac:dyDescent="0.35">
      <c r="B734" s="4">
        <v>0.74444958809389239</v>
      </c>
      <c r="C734" s="4">
        <f t="shared" si="26"/>
        <v>2.9636103038549697</v>
      </c>
      <c r="D734" s="4">
        <f t="shared" si="27"/>
        <v>2.9636</v>
      </c>
    </row>
    <row r="735" spans="2:4" x14ac:dyDescent="0.35">
      <c r="B735" s="4">
        <v>0.74529878292845764</v>
      </c>
      <c r="C735" s="4">
        <f t="shared" si="26"/>
        <v>2.9634955959765463</v>
      </c>
      <c r="D735" s="4">
        <f t="shared" si="27"/>
        <v>2.9634</v>
      </c>
    </row>
    <row r="736" spans="2:4" x14ac:dyDescent="0.35">
      <c r="B736" s="4">
        <v>0.74570821858271608</v>
      </c>
      <c r="C736" s="4">
        <f t="shared" si="26"/>
        <v>2.9634401794804806</v>
      </c>
      <c r="D736" s="4">
        <f t="shared" si="27"/>
        <v>2.9634</v>
      </c>
    </row>
    <row r="737" spans="2:4" x14ac:dyDescent="0.35">
      <c r="B737" s="4">
        <v>0.74621947277745293</v>
      </c>
      <c r="C737" s="4">
        <f t="shared" si="26"/>
        <v>2.9633708804933372</v>
      </c>
      <c r="D737" s="4">
        <f t="shared" si="27"/>
        <v>2.9632999999999998</v>
      </c>
    </row>
    <row r="738" spans="2:4" x14ac:dyDescent="0.35">
      <c r="B738" s="4">
        <v>0.74665249263962585</v>
      </c>
      <c r="C738" s="4">
        <f t="shared" si="26"/>
        <v>2.9633120974297213</v>
      </c>
      <c r="D738" s="4">
        <f t="shared" si="27"/>
        <v>2.9632999999999998</v>
      </c>
    </row>
    <row r="739" spans="2:4" x14ac:dyDescent="0.35">
      <c r="B739" s="4">
        <v>0.74796886977305788</v>
      </c>
      <c r="C739" s="4">
        <f t="shared" si="26"/>
        <v>2.9631328957279557</v>
      </c>
      <c r="D739" s="4">
        <f t="shared" si="27"/>
        <v>2.9630999999999998</v>
      </c>
    </row>
    <row r="740" spans="2:4" x14ac:dyDescent="0.35">
      <c r="B740" s="4">
        <v>0.74966749833332913</v>
      </c>
      <c r="C740" s="4">
        <f t="shared" si="26"/>
        <v>2.962900530787528</v>
      </c>
      <c r="D740" s="4">
        <f t="shared" si="27"/>
        <v>2.9628999999999999</v>
      </c>
    </row>
    <row r="741" spans="2:4" x14ac:dyDescent="0.35">
      <c r="B741" s="4">
        <v>0.74997854324949298</v>
      </c>
      <c r="C741" s="4">
        <f t="shared" si="26"/>
        <v>2.9628578424341172</v>
      </c>
      <c r="D741" s="4">
        <f t="shared" si="27"/>
        <v>2.9628000000000001</v>
      </c>
    </row>
    <row r="742" spans="2:4" x14ac:dyDescent="0.35">
      <c r="B742" s="4">
        <v>0.75033677484154782</v>
      </c>
      <c r="C742" s="4">
        <f t="shared" si="26"/>
        <v>2.9628086245165055</v>
      </c>
      <c r="D742" s="4">
        <f t="shared" si="27"/>
        <v>2.9628000000000001</v>
      </c>
    </row>
    <row r="743" spans="2:4" x14ac:dyDescent="0.35">
      <c r="B743" s="4">
        <v>0.75137326548820094</v>
      </c>
      <c r="C743" s="4">
        <f t="shared" si="26"/>
        <v>2.9626658950493137</v>
      </c>
      <c r="D743" s="4">
        <f t="shared" si="27"/>
        <v>2.9626000000000001</v>
      </c>
    </row>
    <row r="744" spans="2:4" x14ac:dyDescent="0.35">
      <c r="B744" s="4">
        <v>0.75391098811731971</v>
      </c>
      <c r="C744" s="4">
        <f t="shared" si="26"/>
        <v>2.9623143794212834</v>
      </c>
      <c r="D744" s="4">
        <f t="shared" si="27"/>
        <v>2.9622999999999999</v>
      </c>
    </row>
    <row r="745" spans="2:4" x14ac:dyDescent="0.35">
      <c r="B745" s="4">
        <v>0.75524745781206648</v>
      </c>
      <c r="C745" s="4">
        <f t="shared" si="26"/>
        <v>2.9621280644500381</v>
      </c>
      <c r="D745" s="4">
        <f t="shared" si="27"/>
        <v>2.9621</v>
      </c>
    </row>
    <row r="746" spans="2:4" x14ac:dyDescent="0.35">
      <c r="B746" s="4">
        <v>0.75539718728077876</v>
      </c>
      <c r="C746" s="4">
        <f t="shared" si="26"/>
        <v>2.9621071390851501</v>
      </c>
      <c r="D746" s="4">
        <f t="shared" si="27"/>
        <v>2.9621</v>
      </c>
    </row>
    <row r="747" spans="2:4" x14ac:dyDescent="0.35">
      <c r="B747" s="4">
        <v>0.75635789830237143</v>
      </c>
      <c r="C747" s="4">
        <f t="shared" si="26"/>
        <v>2.9619726251660481</v>
      </c>
      <c r="D747" s="4">
        <f t="shared" si="27"/>
        <v>2.9619</v>
      </c>
    </row>
    <row r="748" spans="2:4" x14ac:dyDescent="0.35">
      <c r="B748" s="4">
        <v>0.75651607582757108</v>
      </c>
      <c r="C748" s="4">
        <f t="shared" si="26"/>
        <v>2.9619504362786011</v>
      </c>
      <c r="D748" s="4">
        <f t="shared" si="27"/>
        <v>2.9619</v>
      </c>
    </row>
    <row r="749" spans="2:4" x14ac:dyDescent="0.35">
      <c r="B749" s="4">
        <v>0.7570354290442044</v>
      </c>
      <c r="C749" s="4">
        <f t="shared" si="26"/>
        <v>2.9618774990154253</v>
      </c>
      <c r="D749" s="4">
        <f t="shared" si="27"/>
        <v>2.9618000000000002</v>
      </c>
    </row>
    <row r="750" spans="2:4" x14ac:dyDescent="0.35">
      <c r="B750" s="4">
        <v>0.7579243483064757</v>
      </c>
      <c r="C750" s="4">
        <f t="shared" si="26"/>
        <v>2.9617523629420943</v>
      </c>
      <c r="D750" s="4">
        <f t="shared" si="27"/>
        <v>2.9617</v>
      </c>
    </row>
    <row r="751" spans="2:4" x14ac:dyDescent="0.35">
      <c r="B751" s="4">
        <v>0.75876869859376017</v>
      </c>
      <c r="C751" s="4">
        <f t="shared" si="26"/>
        <v>2.9616331509716942</v>
      </c>
      <c r="D751" s="4">
        <f t="shared" si="27"/>
        <v>2.9615999999999998</v>
      </c>
    </row>
    <row r="752" spans="2:4" x14ac:dyDescent="0.35">
      <c r="B752" s="4">
        <v>0.76148054553658973</v>
      </c>
      <c r="C752" s="4">
        <f t="shared" si="26"/>
        <v>2.961247934734665</v>
      </c>
      <c r="D752" s="4">
        <f t="shared" si="27"/>
        <v>2.9611999999999998</v>
      </c>
    </row>
    <row r="753" spans="2:4" x14ac:dyDescent="0.35">
      <c r="B753" s="4">
        <v>0.7621374269794513</v>
      </c>
      <c r="C753" s="4">
        <f t="shared" si="26"/>
        <v>2.9611540823633047</v>
      </c>
      <c r="D753" s="4">
        <f t="shared" si="27"/>
        <v>2.9611000000000001</v>
      </c>
    </row>
    <row r="754" spans="2:4" x14ac:dyDescent="0.35">
      <c r="B754" s="4">
        <v>0.76234591023101472</v>
      </c>
      <c r="C754" s="4">
        <f t="shared" si="26"/>
        <v>2.9611242504646671</v>
      </c>
      <c r="D754" s="4">
        <f t="shared" si="27"/>
        <v>2.9611000000000001</v>
      </c>
    </row>
    <row r="755" spans="2:4" x14ac:dyDescent="0.35">
      <c r="B755" s="4">
        <v>0.76308416306281124</v>
      </c>
      <c r="C755" s="4">
        <f t="shared" si="26"/>
        <v>2.9610184397103385</v>
      </c>
      <c r="D755" s="4">
        <f t="shared" si="27"/>
        <v>2.9609999999999999</v>
      </c>
    </row>
    <row r="756" spans="2:4" x14ac:dyDescent="0.35">
      <c r="B756" s="4">
        <v>0.76368394376518656</v>
      </c>
      <c r="C756" s="4">
        <f t="shared" si="26"/>
        <v>2.9609322748388216</v>
      </c>
      <c r="D756" s="4">
        <f t="shared" si="27"/>
        <v>2.9609000000000001</v>
      </c>
    </row>
    <row r="757" spans="2:4" x14ac:dyDescent="0.35">
      <c r="B757" s="4">
        <v>0.76410127260338589</v>
      </c>
      <c r="C757" s="4">
        <f t="shared" si="26"/>
        <v>2.9608722143798412</v>
      </c>
      <c r="D757" s="4">
        <f t="shared" si="27"/>
        <v>2.9607999999999999</v>
      </c>
    </row>
    <row r="758" spans="2:4" x14ac:dyDescent="0.35">
      <c r="B758" s="4">
        <v>0.76443235641829987</v>
      </c>
      <c r="C758" s="4">
        <f t="shared" si="26"/>
        <v>2.9608245034359566</v>
      </c>
      <c r="D758" s="4">
        <f t="shared" si="27"/>
        <v>2.9607999999999999</v>
      </c>
    </row>
    <row r="759" spans="2:4" x14ac:dyDescent="0.35">
      <c r="B759" s="4">
        <v>0.76471557505633692</v>
      </c>
      <c r="C759" s="4">
        <f t="shared" si="26"/>
        <v>2.9607836460610519</v>
      </c>
      <c r="D759" s="4">
        <f t="shared" si="27"/>
        <v>2.9607000000000001</v>
      </c>
    </row>
    <row r="760" spans="2:4" x14ac:dyDescent="0.35">
      <c r="B760" s="4">
        <v>0.76472144058569125</v>
      </c>
      <c r="C760" s="4">
        <f t="shared" si="26"/>
        <v>2.9607827994643396</v>
      </c>
      <c r="D760" s="4">
        <f t="shared" si="27"/>
        <v>2.9607000000000001</v>
      </c>
    </row>
    <row r="761" spans="2:4" x14ac:dyDescent="0.35">
      <c r="B761" s="4">
        <v>0.76659512081183578</v>
      </c>
      <c r="C761" s="4">
        <f t="shared" si="26"/>
        <v>2.9605114640410317</v>
      </c>
      <c r="D761" s="4">
        <f t="shared" si="27"/>
        <v>2.9605000000000001</v>
      </c>
    </row>
    <row r="762" spans="2:4" x14ac:dyDescent="0.35">
      <c r="B762" s="4">
        <v>0.7672377753720685</v>
      </c>
      <c r="C762" s="4">
        <f t="shared" si="26"/>
        <v>2.9604179825325447</v>
      </c>
      <c r="D762" s="4">
        <f t="shared" si="27"/>
        <v>2.9603999999999999</v>
      </c>
    </row>
    <row r="763" spans="2:4" x14ac:dyDescent="0.35">
      <c r="B763" s="4">
        <v>0.76742577057409411</v>
      </c>
      <c r="C763" s="4">
        <f t="shared" si="26"/>
        <v>2.9603905959658605</v>
      </c>
      <c r="D763" s="4">
        <f t="shared" si="27"/>
        <v>2.9603000000000002</v>
      </c>
    </row>
    <row r="764" spans="2:4" x14ac:dyDescent="0.35">
      <c r="B764" s="4">
        <v>0.7682255159200061</v>
      </c>
      <c r="C764" s="4">
        <f t="shared" si="26"/>
        <v>2.9602738856360444</v>
      </c>
      <c r="D764" s="4">
        <f t="shared" si="27"/>
        <v>2.9601999999999999</v>
      </c>
    </row>
    <row r="765" spans="2:4" x14ac:dyDescent="0.35">
      <c r="B765" s="4">
        <v>0.76842963820892385</v>
      </c>
      <c r="C765" s="4">
        <f t="shared" si="26"/>
        <v>2.9602440435847308</v>
      </c>
      <c r="D765" s="4">
        <f t="shared" si="27"/>
        <v>2.9601999999999999</v>
      </c>
    </row>
    <row r="766" spans="2:4" x14ac:dyDescent="0.35">
      <c r="B766" s="4">
        <v>0.76863249410830148</v>
      </c>
      <c r="C766" s="4">
        <f t="shared" si="26"/>
        <v>2.9602143650043247</v>
      </c>
      <c r="D766" s="4">
        <f t="shared" si="27"/>
        <v>2.9601999999999999</v>
      </c>
    </row>
    <row r="767" spans="2:4" x14ac:dyDescent="0.35">
      <c r="B767" s="4">
        <v>0.77057798403080058</v>
      </c>
      <c r="C767" s="4">
        <f t="shared" si="26"/>
        <v>2.9599286275681482</v>
      </c>
      <c r="D767" s="4">
        <f t="shared" si="27"/>
        <v>2.9599000000000002</v>
      </c>
    </row>
    <row r="768" spans="2:4" x14ac:dyDescent="0.35">
      <c r="B768" s="4">
        <v>0.77334694892802414</v>
      </c>
      <c r="C768" s="4">
        <f t="shared" si="26"/>
        <v>2.9595184419884268</v>
      </c>
      <c r="D768" s="4">
        <f t="shared" si="27"/>
        <v>2.9594999999999998</v>
      </c>
    </row>
    <row r="769" spans="2:4" x14ac:dyDescent="0.35">
      <c r="B769" s="4">
        <v>0.77786157820403845</v>
      </c>
      <c r="C769" s="4">
        <f t="shared" si="26"/>
        <v>2.9588405826992452</v>
      </c>
      <c r="D769" s="4">
        <f t="shared" si="27"/>
        <v>2.9588000000000001</v>
      </c>
    </row>
    <row r="770" spans="2:4" x14ac:dyDescent="0.35">
      <c r="B770" s="4">
        <v>0.77795810093938256</v>
      </c>
      <c r="C770" s="4">
        <f t="shared" si="26"/>
        <v>2.9588259643973465</v>
      </c>
      <c r="D770" s="4">
        <f t="shared" si="27"/>
        <v>2.9588000000000001</v>
      </c>
    </row>
    <row r="771" spans="2:4" x14ac:dyDescent="0.35">
      <c r="B771" s="4">
        <v>0.77850962047629713</v>
      </c>
      <c r="C771" s="4">
        <f t="shared" ref="C771:C834" si="28">$A$2*POWER((-LN(B771)),$A$6)</f>
        <v>2.9587423345961916</v>
      </c>
      <c r="D771" s="4">
        <f t="shared" ref="D771:D834" si="29">TRUNC(C771, $H$5)</f>
        <v>2.9586999999999999</v>
      </c>
    </row>
    <row r="772" spans="2:4" x14ac:dyDescent="0.35">
      <c r="B772" s="4">
        <v>0.78080859847494311</v>
      </c>
      <c r="C772" s="4">
        <f t="shared" si="28"/>
        <v>2.9583918308153745</v>
      </c>
      <c r="D772" s="4">
        <f t="shared" si="29"/>
        <v>2.9582999999999999</v>
      </c>
    </row>
    <row r="773" spans="2:4" x14ac:dyDescent="0.35">
      <c r="B773" s="4">
        <v>0.78108200529595395</v>
      </c>
      <c r="C773" s="4">
        <f t="shared" si="28"/>
        <v>2.9583499413513152</v>
      </c>
      <c r="D773" s="4">
        <f t="shared" si="29"/>
        <v>2.9582999999999999</v>
      </c>
    </row>
    <row r="774" spans="2:4" x14ac:dyDescent="0.35">
      <c r="B774" s="4">
        <v>0.7821834827399371</v>
      </c>
      <c r="C774" s="4">
        <f t="shared" si="28"/>
        <v>2.958180732732786</v>
      </c>
      <c r="D774" s="4">
        <f t="shared" si="29"/>
        <v>2.9581</v>
      </c>
    </row>
    <row r="775" spans="2:4" x14ac:dyDescent="0.35">
      <c r="B775" s="4">
        <v>0.78654565567751744</v>
      </c>
      <c r="C775" s="4">
        <f t="shared" si="28"/>
        <v>2.957503436128428</v>
      </c>
      <c r="D775" s="4">
        <f t="shared" si="29"/>
        <v>2.9575</v>
      </c>
    </row>
    <row r="776" spans="2:4" x14ac:dyDescent="0.35">
      <c r="B776" s="4">
        <v>0.78711588138420385</v>
      </c>
      <c r="C776" s="4">
        <f t="shared" si="28"/>
        <v>2.9574140355970662</v>
      </c>
      <c r="D776" s="4">
        <f t="shared" si="29"/>
        <v>2.9573999999999998</v>
      </c>
    </row>
    <row r="777" spans="2:4" x14ac:dyDescent="0.35">
      <c r="B777" s="4">
        <v>0.78782159946452224</v>
      </c>
      <c r="C777" s="4">
        <f t="shared" si="28"/>
        <v>2.9573031107946983</v>
      </c>
      <c r="D777" s="4">
        <f t="shared" si="29"/>
        <v>2.9573</v>
      </c>
    </row>
    <row r="778" spans="2:4" x14ac:dyDescent="0.35">
      <c r="B778" s="4">
        <v>0.79005046071785334</v>
      </c>
      <c r="C778" s="4">
        <f t="shared" si="28"/>
        <v>2.9569507089790315</v>
      </c>
      <c r="D778" s="4">
        <f t="shared" si="29"/>
        <v>2.9569000000000001</v>
      </c>
    </row>
    <row r="779" spans="2:4" x14ac:dyDescent="0.35">
      <c r="B779" s="4">
        <v>0.7900730620312012</v>
      </c>
      <c r="C779" s="4">
        <f t="shared" si="28"/>
        <v>2.9569471192656085</v>
      </c>
      <c r="D779" s="4">
        <f t="shared" si="29"/>
        <v>2.9569000000000001</v>
      </c>
    </row>
    <row r="780" spans="2:4" x14ac:dyDescent="0.35">
      <c r="B780" s="4">
        <v>0.79050072346317579</v>
      </c>
      <c r="C780" s="4">
        <f t="shared" si="28"/>
        <v>2.9568791327559252</v>
      </c>
      <c r="D780" s="4">
        <f t="shared" si="29"/>
        <v>2.9567999999999999</v>
      </c>
    </row>
    <row r="781" spans="2:4" x14ac:dyDescent="0.35">
      <c r="B781" s="4">
        <v>0.79053145923892143</v>
      </c>
      <c r="C781" s="4">
        <f t="shared" si="28"/>
        <v>2.956874242058154</v>
      </c>
      <c r="D781" s="4">
        <f t="shared" si="29"/>
        <v>2.9567999999999999</v>
      </c>
    </row>
    <row r="782" spans="2:4" x14ac:dyDescent="0.35">
      <c r="B782" s="4">
        <v>0.7912982765907226</v>
      </c>
      <c r="C782" s="4">
        <f t="shared" si="28"/>
        <v>2.9567520273709107</v>
      </c>
      <c r="D782" s="4">
        <f t="shared" si="29"/>
        <v>2.9567000000000001</v>
      </c>
    </row>
    <row r="783" spans="2:4" x14ac:dyDescent="0.35">
      <c r="B783" s="4">
        <v>0.79260067354988462</v>
      </c>
      <c r="C783" s="4">
        <f t="shared" si="28"/>
        <v>2.9565435730981435</v>
      </c>
      <c r="D783" s="4">
        <f t="shared" si="29"/>
        <v>2.9565000000000001</v>
      </c>
    </row>
    <row r="784" spans="2:4" x14ac:dyDescent="0.35">
      <c r="B784" s="4">
        <v>0.79317779460341609</v>
      </c>
      <c r="C784" s="4">
        <f t="shared" si="28"/>
        <v>2.9564508453207221</v>
      </c>
      <c r="D784" s="4">
        <f t="shared" si="29"/>
        <v>2.9563999999999999</v>
      </c>
    </row>
    <row r="785" spans="2:4" x14ac:dyDescent="0.35">
      <c r="B785" s="4">
        <v>0.79365719617737329</v>
      </c>
      <c r="C785" s="4">
        <f t="shared" si="28"/>
        <v>2.9563736503938545</v>
      </c>
      <c r="D785" s="4">
        <f t="shared" si="29"/>
        <v>2.9563000000000001</v>
      </c>
    </row>
    <row r="786" spans="2:4" x14ac:dyDescent="0.35">
      <c r="B786" s="4">
        <v>0.7946329494873331</v>
      </c>
      <c r="C786" s="4">
        <f t="shared" si="28"/>
        <v>2.9562160569207796</v>
      </c>
      <c r="D786" s="4">
        <f t="shared" si="29"/>
        <v>2.9561999999999999</v>
      </c>
    </row>
    <row r="787" spans="2:4" x14ac:dyDescent="0.35">
      <c r="B787" s="4">
        <v>0.79526642650663459</v>
      </c>
      <c r="C787" s="4">
        <f t="shared" si="28"/>
        <v>2.9561134014650801</v>
      </c>
      <c r="D787" s="4">
        <f t="shared" si="29"/>
        <v>2.9561000000000002</v>
      </c>
    </row>
    <row r="788" spans="2:4" x14ac:dyDescent="0.35">
      <c r="B788" s="4">
        <v>0.79548498046792215</v>
      </c>
      <c r="C788" s="4">
        <f t="shared" si="28"/>
        <v>2.9560779216056812</v>
      </c>
      <c r="D788" s="4">
        <f t="shared" si="29"/>
        <v>2.956</v>
      </c>
    </row>
    <row r="789" spans="2:4" x14ac:dyDescent="0.35">
      <c r="B789" s="4">
        <v>0.79589183544524833</v>
      </c>
      <c r="C789" s="4">
        <f t="shared" si="28"/>
        <v>2.9560117866521196</v>
      </c>
      <c r="D789" s="4">
        <f t="shared" si="29"/>
        <v>2.956</v>
      </c>
    </row>
    <row r="790" spans="2:4" x14ac:dyDescent="0.35">
      <c r="B790" s="4">
        <v>0.79674380098104591</v>
      </c>
      <c r="C790" s="4">
        <f t="shared" si="28"/>
        <v>2.9558729319562942</v>
      </c>
      <c r="D790" s="4">
        <f t="shared" si="29"/>
        <v>2.9558</v>
      </c>
    </row>
    <row r="791" spans="2:4" x14ac:dyDescent="0.35">
      <c r="B791" s="4">
        <v>0.79836731780293413</v>
      </c>
      <c r="C791" s="4">
        <f t="shared" si="28"/>
        <v>2.9556069425779516</v>
      </c>
      <c r="D791" s="4">
        <f t="shared" si="29"/>
        <v>2.9556</v>
      </c>
    </row>
    <row r="792" spans="2:4" x14ac:dyDescent="0.35">
      <c r="B792" s="4">
        <v>0.7989279683633278</v>
      </c>
      <c r="C792" s="4">
        <f t="shared" si="28"/>
        <v>2.9555146615442185</v>
      </c>
      <c r="D792" s="4">
        <f t="shared" si="29"/>
        <v>2.9554999999999998</v>
      </c>
    </row>
    <row r="793" spans="2:4" x14ac:dyDescent="0.35">
      <c r="B793" s="4">
        <v>0.79999649512821747</v>
      </c>
      <c r="C793" s="4">
        <f t="shared" si="28"/>
        <v>2.9553381726344581</v>
      </c>
      <c r="D793" s="4">
        <f t="shared" si="29"/>
        <v>2.9552999999999998</v>
      </c>
    </row>
    <row r="794" spans="2:4" x14ac:dyDescent="0.35">
      <c r="B794" s="4">
        <v>0.80056606391142604</v>
      </c>
      <c r="C794" s="4">
        <f t="shared" si="28"/>
        <v>2.9552437655876003</v>
      </c>
      <c r="D794" s="4">
        <f t="shared" si="29"/>
        <v>2.9552</v>
      </c>
    </row>
    <row r="795" spans="2:4" x14ac:dyDescent="0.35">
      <c r="B795" s="4">
        <v>0.80096345552196035</v>
      </c>
      <c r="C795" s="4">
        <f t="shared" si="28"/>
        <v>2.9551777598608204</v>
      </c>
      <c r="D795" s="4">
        <f t="shared" si="29"/>
        <v>2.9550999999999998</v>
      </c>
    </row>
    <row r="796" spans="2:4" x14ac:dyDescent="0.35">
      <c r="B796" s="4">
        <v>0.80266387621335977</v>
      </c>
      <c r="C796" s="4">
        <f t="shared" si="28"/>
        <v>2.9548940374865693</v>
      </c>
      <c r="D796" s="4">
        <f t="shared" si="29"/>
        <v>2.9548000000000001</v>
      </c>
    </row>
    <row r="797" spans="2:4" x14ac:dyDescent="0.35">
      <c r="B797" s="4">
        <v>0.80316680773504345</v>
      </c>
      <c r="C797" s="4">
        <f t="shared" si="28"/>
        <v>2.9548097178675641</v>
      </c>
      <c r="D797" s="4">
        <f t="shared" si="29"/>
        <v>2.9548000000000001</v>
      </c>
    </row>
    <row r="798" spans="2:4" x14ac:dyDescent="0.35">
      <c r="B798" s="4">
        <v>0.80441512700882467</v>
      </c>
      <c r="C798" s="4">
        <f t="shared" si="28"/>
        <v>2.9545996239724825</v>
      </c>
      <c r="D798" s="4">
        <f t="shared" si="29"/>
        <v>2.9544999999999999</v>
      </c>
    </row>
    <row r="799" spans="2:4" x14ac:dyDescent="0.35">
      <c r="B799" s="4">
        <v>0.80473189834830461</v>
      </c>
      <c r="C799" s="4">
        <f t="shared" si="28"/>
        <v>2.9545461269475499</v>
      </c>
      <c r="D799" s="4">
        <f t="shared" si="29"/>
        <v>2.9544999999999999</v>
      </c>
    </row>
    <row r="800" spans="2:4" x14ac:dyDescent="0.35">
      <c r="B800" s="4">
        <v>0.80483685607679911</v>
      </c>
      <c r="C800" s="4">
        <f t="shared" si="28"/>
        <v>2.9545283849402377</v>
      </c>
      <c r="D800" s="4">
        <f t="shared" si="29"/>
        <v>2.9544999999999999</v>
      </c>
    </row>
    <row r="801" spans="2:4" x14ac:dyDescent="0.35">
      <c r="B801" s="4">
        <v>0.80522418104578597</v>
      </c>
      <c r="C801" s="4">
        <f t="shared" si="28"/>
        <v>2.9544628403347817</v>
      </c>
      <c r="D801" s="4">
        <f t="shared" si="29"/>
        <v>2.9544000000000001</v>
      </c>
    </row>
    <row r="802" spans="2:4" x14ac:dyDescent="0.35">
      <c r="B802" s="4">
        <v>0.8073477668703738</v>
      </c>
      <c r="C802" s="4">
        <f t="shared" si="28"/>
        <v>2.9541014648414023</v>
      </c>
      <c r="D802" s="4">
        <f t="shared" si="29"/>
        <v>2.9540999999999999</v>
      </c>
    </row>
    <row r="803" spans="2:4" x14ac:dyDescent="0.35">
      <c r="B803" s="4">
        <v>0.8075907897300032</v>
      </c>
      <c r="C803" s="4">
        <f t="shared" si="28"/>
        <v>2.9540598897014396</v>
      </c>
      <c r="D803" s="4">
        <f t="shared" si="29"/>
        <v>2.9540000000000002</v>
      </c>
    </row>
    <row r="804" spans="2:4" x14ac:dyDescent="0.35">
      <c r="B804" s="4">
        <v>0.80849667202159514</v>
      </c>
      <c r="C804" s="4">
        <f t="shared" si="28"/>
        <v>2.9539045142587472</v>
      </c>
      <c r="D804" s="4">
        <f t="shared" si="29"/>
        <v>2.9539</v>
      </c>
    </row>
    <row r="805" spans="2:4" x14ac:dyDescent="0.35">
      <c r="B805" s="4">
        <v>0.80864584262274997</v>
      </c>
      <c r="C805" s="4">
        <f t="shared" si="28"/>
        <v>2.9538788677502512</v>
      </c>
      <c r="D805" s="4">
        <f t="shared" si="29"/>
        <v>2.9538000000000002</v>
      </c>
    </row>
    <row r="806" spans="2:4" x14ac:dyDescent="0.35">
      <c r="B806" s="4">
        <v>0.80892191374075573</v>
      </c>
      <c r="C806" s="4">
        <f t="shared" si="28"/>
        <v>2.9538313578430744</v>
      </c>
      <c r="D806" s="4">
        <f t="shared" si="29"/>
        <v>2.9538000000000002</v>
      </c>
    </row>
    <row r="807" spans="2:4" x14ac:dyDescent="0.35">
      <c r="B807" s="4">
        <v>0.81325537311151719</v>
      </c>
      <c r="C807" s="4">
        <f t="shared" si="28"/>
        <v>2.9530776847833855</v>
      </c>
      <c r="D807" s="4">
        <f t="shared" si="29"/>
        <v>2.9529999999999998</v>
      </c>
    </row>
    <row r="808" spans="2:4" x14ac:dyDescent="0.35">
      <c r="B808" s="4">
        <v>0.8133741096621051</v>
      </c>
      <c r="C808" s="4">
        <f t="shared" si="28"/>
        <v>2.9530568211079142</v>
      </c>
      <c r="D808" s="4">
        <f t="shared" si="29"/>
        <v>2.9529999999999998</v>
      </c>
    </row>
    <row r="809" spans="2:4" x14ac:dyDescent="0.35">
      <c r="B809" s="4">
        <v>0.81541021684938064</v>
      </c>
      <c r="C809" s="4">
        <f t="shared" si="28"/>
        <v>2.9526972379336871</v>
      </c>
      <c r="D809" s="4">
        <f t="shared" si="29"/>
        <v>2.9525999999999999</v>
      </c>
    </row>
    <row r="810" spans="2:4" x14ac:dyDescent="0.35">
      <c r="B810" s="4">
        <v>0.82002295092047728</v>
      </c>
      <c r="C810" s="4">
        <f t="shared" si="28"/>
        <v>2.9518696360204641</v>
      </c>
      <c r="D810" s="4">
        <f t="shared" si="29"/>
        <v>2.9518</v>
      </c>
    </row>
    <row r="811" spans="2:4" x14ac:dyDescent="0.35">
      <c r="B811" s="4">
        <v>0.8201457205104935</v>
      </c>
      <c r="C811" s="4">
        <f t="shared" si="28"/>
        <v>2.9518473568095938</v>
      </c>
      <c r="D811" s="4">
        <f t="shared" si="29"/>
        <v>2.9518</v>
      </c>
    </row>
    <row r="812" spans="2:4" x14ac:dyDescent="0.35">
      <c r="B812" s="4">
        <v>0.8202664066501808</v>
      </c>
      <c r="C812" s="4">
        <f t="shared" si="28"/>
        <v>2.9518254427022392</v>
      </c>
      <c r="D812" s="4">
        <f t="shared" si="29"/>
        <v>2.9518</v>
      </c>
    </row>
    <row r="813" spans="2:4" x14ac:dyDescent="0.35">
      <c r="B813" s="4">
        <v>0.82051354779304786</v>
      </c>
      <c r="C813" s="4">
        <f t="shared" si="28"/>
        <v>2.9517805267354276</v>
      </c>
      <c r="D813" s="4">
        <f t="shared" si="29"/>
        <v>2.9517000000000002</v>
      </c>
    </row>
    <row r="814" spans="2:4" x14ac:dyDescent="0.35">
      <c r="B814" s="4">
        <v>0.82211311035726653</v>
      </c>
      <c r="C814" s="4">
        <f t="shared" si="28"/>
        <v>2.9514885011972831</v>
      </c>
      <c r="D814" s="4">
        <f t="shared" si="29"/>
        <v>2.9514</v>
      </c>
    </row>
    <row r="815" spans="2:4" x14ac:dyDescent="0.35">
      <c r="B815" s="4">
        <v>0.82248622705226893</v>
      </c>
      <c r="C815" s="4">
        <f t="shared" si="28"/>
        <v>2.9514200517330136</v>
      </c>
      <c r="D815" s="4">
        <f t="shared" si="29"/>
        <v>2.9514</v>
      </c>
    </row>
    <row r="816" spans="2:4" x14ac:dyDescent="0.35">
      <c r="B816" s="4">
        <v>0.82455684798528961</v>
      </c>
      <c r="C816" s="4">
        <f t="shared" si="28"/>
        <v>2.9510378779977051</v>
      </c>
      <c r="D816" s="4">
        <f t="shared" si="29"/>
        <v>2.9510000000000001</v>
      </c>
    </row>
    <row r="817" spans="2:4" x14ac:dyDescent="0.35">
      <c r="B817" s="4">
        <v>0.82569209691154577</v>
      </c>
      <c r="C817" s="4">
        <f t="shared" si="28"/>
        <v>2.9508266597843065</v>
      </c>
      <c r="D817" s="4">
        <f t="shared" si="29"/>
        <v>2.9508000000000001</v>
      </c>
    </row>
    <row r="818" spans="2:4" x14ac:dyDescent="0.35">
      <c r="B818" s="4">
        <v>0.82618745476421807</v>
      </c>
      <c r="C818" s="4">
        <f t="shared" si="28"/>
        <v>2.9507341166857364</v>
      </c>
      <c r="D818" s="4">
        <f t="shared" si="29"/>
        <v>2.9506999999999999</v>
      </c>
    </row>
    <row r="819" spans="2:4" x14ac:dyDescent="0.35">
      <c r="B819" s="4">
        <v>0.82632650290128573</v>
      </c>
      <c r="C819" s="4">
        <f t="shared" si="28"/>
        <v>2.9507080978820035</v>
      </c>
      <c r="D819" s="4">
        <f t="shared" si="29"/>
        <v>2.9506999999999999</v>
      </c>
    </row>
    <row r="820" spans="2:4" x14ac:dyDescent="0.35">
      <c r="B820" s="4">
        <v>0.82707000798601282</v>
      </c>
      <c r="C820" s="4">
        <f t="shared" si="28"/>
        <v>2.9505686604690711</v>
      </c>
      <c r="D820" s="4">
        <f t="shared" si="29"/>
        <v>2.9504999999999999</v>
      </c>
    </row>
    <row r="821" spans="2:4" x14ac:dyDescent="0.35">
      <c r="B821" s="4">
        <v>0.82708034262070462</v>
      </c>
      <c r="C821" s="4">
        <f t="shared" si="28"/>
        <v>2.9505667185864892</v>
      </c>
      <c r="D821" s="4">
        <f t="shared" si="29"/>
        <v>2.9504999999999999</v>
      </c>
    </row>
    <row r="822" spans="2:4" x14ac:dyDescent="0.35">
      <c r="B822" s="4">
        <v>0.82843123412867237</v>
      </c>
      <c r="C822" s="4">
        <f t="shared" si="28"/>
        <v>2.9503120004326</v>
      </c>
      <c r="D822" s="4">
        <f t="shared" si="29"/>
        <v>2.9502999999999999</v>
      </c>
    </row>
    <row r="823" spans="2:4" x14ac:dyDescent="0.35">
      <c r="B823" s="4">
        <v>0.8297452750675578</v>
      </c>
      <c r="C823" s="4">
        <f t="shared" si="28"/>
        <v>2.9500625273786136</v>
      </c>
      <c r="D823" s="4">
        <f t="shared" si="29"/>
        <v>2.95</v>
      </c>
    </row>
    <row r="824" spans="2:4" x14ac:dyDescent="0.35">
      <c r="B824" s="4">
        <v>0.83079123379783104</v>
      </c>
      <c r="C824" s="4">
        <f t="shared" si="28"/>
        <v>2.9498627317775599</v>
      </c>
      <c r="D824" s="4">
        <f t="shared" si="29"/>
        <v>2.9498000000000002</v>
      </c>
    </row>
    <row r="825" spans="2:4" x14ac:dyDescent="0.35">
      <c r="B825" s="4">
        <v>0.83081850256571432</v>
      </c>
      <c r="C825" s="4">
        <f t="shared" si="28"/>
        <v>2.9498575084036176</v>
      </c>
      <c r="D825" s="4">
        <f t="shared" si="29"/>
        <v>2.9498000000000002</v>
      </c>
    </row>
    <row r="826" spans="2:4" x14ac:dyDescent="0.35">
      <c r="B826" s="4">
        <v>0.834130569661515</v>
      </c>
      <c r="C826" s="4">
        <f t="shared" si="28"/>
        <v>2.9492174673447584</v>
      </c>
      <c r="D826" s="4">
        <f t="shared" si="29"/>
        <v>2.9491999999999998</v>
      </c>
    </row>
    <row r="827" spans="2:4" x14ac:dyDescent="0.35">
      <c r="B827" s="4">
        <v>0.83541746841640152</v>
      </c>
      <c r="C827" s="4">
        <f t="shared" si="28"/>
        <v>2.9489657217589045</v>
      </c>
      <c r="D827" s="4">
        <f t="shared" si="29"/>
        <v>2.9489000000000001</v>
      </c>
    </row>
    <row r="828" spans="2:4" x14ac:dyDescent="0.35">
      <c r="B828" s="4">
        <v>0.83610980630317877</v>
      </c>
      <c r="C828" s="4">
        <f t="shared" si="28"/>
        <v>2.9488295617310727</v>
      </c>
      <c r="D828" s="4">
        <f t="shared" si="29"/>
        <v>2.9487999999999999</v>
      </c>
    </row>
    <row r="829" spans="2:4" x14ac:dyDescent="0.35">
      <c r="B829" s="4">
        <v>0.83617145131719728</v>
      </c>
      <c r="C829" s="4">
        <f t="shared" si="28"/>
        <v>2.9488174134405956</v>
      </c>
      <c r="D829" s="4">
        <f t="shared" si="29"/>
        <v>2.9487999999999999</v>
      </c>
    </row>
    <row r="830" spans="2:4" x14ac:dyDescent="0.35">
      <c r="B830" s="4">
        <v>0.83774927491098694</v>
      </c>
      <c r="C830" s="4">
        <f t="shared" si="28"/>
        <v>2.9485050833409643</v>
      </c>
      <c r="D830" s="4">
        <f t="shared" si="29"/>
        <v>2.9485000000000001</v>
      </c>
    </row>
    <row r="831" spans="2:4" x14ac:dyDescent="0.35">
      <c r="B831" s="4">
        <v>0.83851061498639601</v>
      </c>
      <c r="C831" s="4">
        <f t="shared" si="28"/>
        <v>2.9483534090271721</v>
      </c>
      <c r="D831" s="4">
        <f t="shared" si="29"/>
        <v>2.9483000000000001</v>
      </c>
    </row>
    <row r="832" spans="2:4" x14ac:dyDescent="0.35">
      <c r="B832" s="4">
        <v>0.8385424773245147</v>
      </c>
      <c r="C832" s="4">
        <f t="shared" si="28"/>
        <v>2.9483470475459312</v>
      </c>
      <c r="D832" s="4">
        <f t="shared" si="29"/>
        <v>2.9483000000000001</v>
      </c>
    </row>
    <row r="833" spans="2:4" x14ac:dyDescent="0.35">
      <c r="B833" s="4">
        <v>0.84023505893648887</v>
      </c>
      <c r="C833" s="4">
        <f t="shared" si="28"/>
        <v>2.948007497369614</v>
      </c>
      <c r="D833" s="4">
        <f t="shared" si="29"/>
        <v>2.948</v>
      </c>
    </row>
    <row r="834" spans="2:4" x14ac:dyDescent="0.35">
      <c r="B834" s="4">
        <v>0.84030357314637283</v>
      </c>
      <c r="C834" s="4">
        <f t="shared" si="28"/>
        <v>2.9479936853065243</v>
      </c>
      <c r="D834" s="4">
        <f t="shared" si="29"/>
        <v>2.9479000000000002</v>
      </c>
    </row>
    <row r="835" spans="2:4" x14ac:dyDescent="0.35">
      <c r="B835" s="4">
        <v>0.84103614384004499</v>
      </c>
      <c r="C835" s="4">
        <f t="shared" ref="C835:C898" si="30">$A$2*POWER((-LN(B835)),$A$6)</f>
        <v>2.9478456722100983</v>
      </c>
      <c r="D835" s="4">
        <f t="shared" ref="D835:D898" si="31">TRUNC(C835, $H$5)</f>
        <v>2.9478</v>
      </c>
    </row>
    <row r="836" spans="2:4" x14ac:dyDescent="0.35">
      <c r="B836" s="4">
        <v>0.84394598982614644</v>
      </c>
      <c r="C836" s="4">
        <f t="shared" si="30"/>
        <v>2.9472516729159288</v>
      </c>
      <c r="D836" s="4">
        <f t="shared" si="31"/>
        <v>2.9472</v>
      </c>
    </row>
    <row r="837" spans="2:4" x14ac:dyDescent="0.35">
      <c r="B837" s="4">
        <v>0.84485141863818081</v>
      </c>
      <c r="C837" s="4">
        <f t="shared" si="30"/>
        <v>2.9470648245049746</v>
      </c>
      <c r="D837" s="4">
        <f t="shared" si="31"/>
        <v>2.9470000000000001</v>
      </c>
    </row>
    <row r="838" spans="2:4" x14ac:dyDescent="0.35">
      <c r="B838" s="4">
        <v>0.84600054661054369</v>
      </c>
      <c r="C838" s="4">
        <f t="shared" si="30"/>
        <v>2.9468262752026804</v>
      </c>
      <c r="D838" s="4">
        <f t="shared" si="31"/>
        <v>2.9468000000000001</v>
      </c>
    </row>
    <row r="839" spans="2:4" x14ac:dyDescent="0.35">
      <c r="B839" s="4">
        <v>0.84827045779355981</v>
      </c>
      <c r="C839" s="4">
        <f t="shared" si="30"/>
        <v>2.9463503370760016</v>
      </c>
      <c r="D839" s="4">
        <f t="shared" si="31"/>
        <v>2.9462999999999999</v>
      </c>
    </row>
    <row r="840" spans="2:4" x14ac:dyDescent="0.35">
      <c r="B840" s="4">
        <v>0.84960271245673502</v>
      </c>
      <c r="C840" s="4">
        <f t="shared" si="30"/>
        <v>2.9460680170202602</v>
      </c>
      <c r="D840" s="4">
        <f t="shared" si="31"/>
        <v>2.9460000000000002</v>
      </c>
    </row>
    <row r="841" spans="2:4" x14ac:dyDescent="0.35">
      <c r="B841" s="4">
        <v>0.85069166476619607</v>
      </c>
      <c r="C841" s="4">
        <f t="shared" si="30"/>
        <v>2.9458355822315849</v>
      </c>
      <c r="D841" s="4">
        <f t="shared" si="31"/>
        <v>2.9458000000000002</v>
      </c>
    </row>
    <row r="842" spans="2:4" x14ac:dyDescent="0.35">
      <c r="B842" s="4">
        <v>0.85402683959738146</v>
      </c>
      <c r="C842" s="4">
        <f t="shared" si="30"/>
        <v>2.9451140842926105</v>
      </c>
      <c r="D842" s="4">
        <f t="shared" si="31"/>
        <v>2.9451000000000001</v>
      </c>
    </row>
    <row r="843" spans="2:4" x14ac:dyDescent="0.35">
      <c r="B843" s="4">
        <v>0.85531012782987081</v>
      </c>
      <c r="C843" s="4">
        <f t="shared" si="30"/>
        <v>2.944832508239291</v>
      </c>
      <c r="D843" s="4">
        <f t="shared" si="31"/>
        <v>2.9447999999999999</v>
      </c>
    </row>
    <row r="844" spans="2:4" x14ac:dyDescent="0.35">
      <c r="B844" s="4">
        <v>0.85716283705453777</v>
      </c>
      <c r="C844" s="4">
        <f t="shared" si="30"/>
        <v>2.94442198907899</v>
      </c>
      <c r="D844" s="4">
        <f t="shared" si="31"/>
        <v>2.9443999999999999</v>
      </c>
    </row>
    <row r="845" spans="2:4" x14ac:dyDescent="0.35">
      <c r="B845" s="4">
        <v>0.85871084267795528</v>
      </c>
      <c r="C845" s="4">
        <f t="shared" si="30"/>
        <v>2.9440752788684619</v>
      </c>
      <c r="D845" s="4">
        <f t="shared" si="31"/>
        <v>2.944</v>
      </c>
    </row>
    <row r="846" spans="2:4" x14ac:dyDescent="0.35">
      <c r="B846" s="4">
        <v>0.86080279352198763</v>
      </c>
      <c r="C846" s="4">
        <f t="shared" si="30"/>
        <v>2.9436012373099669</v>
      </c>
      <c r="D846" s="4">
        <f t="shared" si="31"/>
        <v>2.9436</v>
      </c>
    </row>
    <row r="847" spans="2:4" x14ac:dyDescent="0.35">
      <c r="B847" s="4">
        <v>0.86105183494794313</v>
      </c>
      <c r="C847" s="4">
        <f t="shared" si="30"/>
        <v>2.9435443746603935</v>
      </c>
      <c r="D847" s="4">
        <f t="shared" si="31"/>
        <v>2.9434999999999998</v>
      </c>
    </row>
    <row r="848" spans="2:4" x14ac:dyDescent="0.35">
      <c r="B848" s="4">
        <v>0.86110557859769088</v>
      </c>
      <c r="C848" s="4">
        <f t="shared" si="30"/>
        <v>2.9435320914655461</v>
      </c>
      <c r="D848" s="4">
        <f t="shared" si="31"/>
        <v>2.9434999999999998</v>
      </c>
    </row>
    <row r="849" spans="2:4" x14ac:dyDescent="0.35">
      <c r="B849" s="4">
        <v>0.8617820718354201</v>
      </c>
      <c r="C849" s="4">
        <f t="shared" si="30"/>
        <v>2.9433771082430278</v>
      </c>
      <c r="D849" s="4">
        <f t="shared" si="31"/>
        <v>2.9432999999999998</v>
      </c>
    </row>
    <row r="850" spans="2:4" x14ac:dyDescent="0.35">
      <c r="B850" s="4">
        <v>0.8620889626963526</v>
      </c>
      <c r="C850" s="4">
        <f t="shared" si="30"/>
        <v>2.9433065732147572</v>
      </c>
      <c r="D850" s="4">
        <f t="shared" si="31"/>
        <v>2.9432999999999998</v>
      </c>
    </row>
    <row r="851" spans="2:4" x14ac:dyDescent="0.35">
      <c r="B851" s="4">
        <v>0.86239246349394394</v>
      </c>
      <c r="C851" s="4">
        <f t="shared" si="30"/>
        <v>2.9432366771585974</v>
      </c>
      <c r="D851" s="4">
        <f t="shared" si="31"/>
        <v>2.9432</v>
      </c>
    </row>
    <row r="852" spans="2:4" x14ac:dyDescent="0.35">
      <c r="B852" s="4">
        <v>0.86275953003739436</v>
      </c>
      <c r="C852" s="4">
        <f t="shared" si="30"/>
        <v>2.9431519547891773</v>
      </c>
      <c r="D852" s="4">
        <f t="shared" si="31"/>
        <v>2.9430999999999998</v>
      </c>
    </row>
    <row r="853" spans="2:4" x14ac:dyDescent="0.35">
      <c r="B853" s="4">
        <v>0.86298383222404906</v>
      </c>
      <c r="C853" s="4">
        <f t="shared" si="30"/>
        <v>2.943100082458745</v>
      </c>
      <c r="D853" s="4">
        <f t="shared" si="31"/>
        <v>2.9430999999999998</v>
      </c>
    </row>
    <row r="854" spans="2:4" x14ac:dyDescent="0.35">
      <c r="B854" s="4">
        <v>0.86369008245307388</v>
      </c>
      <c r="C854" s="4">
        <f t="shared" si="30"/>
        <v>2.9429362492701077</v>
      </c>
      <c r="D854" s="4">
        <f t="shared" si="31"/>
        <v>2.9428999999999998</v>
      </c>
    </row>
    <row r="855" spans="2:4" x14ac:dyDescent="0.35">
      <c r="B855" s="4">
        <v>0.86579228291331223</v>
      </c>
      <c r="C855" s="4">
        <f t="shared" si="30"/>
        <v>2.9424439828247717</v>
      </c>
      <c r="D855" s="4">
        <f t="shared" si="31"/>
        <v>2.9424000000000001</v>
      </c>
    </row>
    <row r="856" spans="2:4" x14ac:dyDescent="0.35">
      <c r="B856" s="4">
        <v>0.86601944227227601</v>
      </c>
      <c r="C856" s="4">
        <f t="shared" si="30"/>
        <v>2.9423903704673879</v>
      </c>
      <c r="D856" s="4">
        <f t="shared" si="31"/>
        <v>2.9422999999999999</v>
      </c>
    </row>
    <row r="857" spans="2:4" x14ac:dyDescent="0.35">
      <c r="B857" s="4">
        <v>0.86602427294321316</v>
      </c>
      <c r="C857" s="4">
        <f t="shared" si="30"/>
        <v>2.9423892294726501</v>
      </c>
      <c r="D857" s="4">
        <f t="shared" si="31"/>
        <v>2.9422999999999999</v>
      </c>
    </row>
    <row r="858" spans="2:4" x14ac:dyDescent="0.35">
      <c r="B858" s="4">
        <v>0.86610991044505325</v>
      </c>
      <c r="C858" s="4">
        <f t="shared" si="30"/>
        <v>2.942368995849729</v>
      </c>
      <c r="D858" s="4">
        <f t="shared" si="31"/>
        <v>2.9422999999999999</v>
      </c>
    </row>
    <row r="859" spans="2:4" x14ac:dyDescent="0.35">
      <c r="B859" s="4">
        <v>0.86660996006306268</v>
      </c>
      <c r="C859" s="4">
        <f t="shared" si="30"/>
        <v>2.9422506130943797</v>
      </c>
      <c r="D859" s="4">
        <f t="shared" si="31"/>
        <v>2.9422000000000001</v>
      </c>
    </row>
    <row r="860" spans="2:4" x14ac:dyDescent="0.35">
      <c r="B860" s="4">
        <v>0.86839767192760831</v>
      </c>
      <c r="C860" s="4">
        <f t="shared" si="30"/>
        <v>2.9418240549017192</v>
      </c>
      <c r="D860" s="4">
        <f t="shared" si="31"/>
        <v>2.9418000000000002</v>
      </c>
    </row>
    <row r="861" spans="2:4" x14ac:dyDescent="0.35">
      <c r="B861" s="4">
        <v>0.87031840684373318</v>
      </c>
      <c r="C861" s="4">
        <f t="shared" si="30"/>
        <v>2.9413598285973799</v>
      </c>
      <c r="D861" s="4">
        <f t="shared" si="31"/>
        <v>2.9413</v>
      </c>
    </row>
    <row r="862" spans="2:4" x14ac:dyDescent="0.35">
      <c r="B862" s="4">
        <v>0.87064954180085585</v>
      </c>
      <c r="C862" s="4">
        <f t="shared" si="30"/>
        <v>2.9412791623887631</v>
      </c>
      <c r="D862" s="4">
        <f t="shared" si="31"/>
        <v>2.9411999999999998</v>
      </c>
    </row>
    <row r="863" spans="2:4" x14ac:dyDescent="0.35">
      <c r="B863" s="4">
        <v>0.87076005346912344</v>
      </c>
      <c r="C863" s="4">
        <f t="shared" si="30"/>
        <v>2.9412521991935421</v>
      </c>
      <c r="D863" s="4">
        <f t="shared" si="31"/>
        <v>2.9411999999999998</v>
      </c>
    </row>
    <row r="864" spans="2:4" x14ac:dyDescent="0.35">
      <c r="B864" s="4">
        <v>0.87080472663492026</v>
      </c>
      <c r="C864" s="4">
        <f t="shared" si="30"/>
        <v>2.9412412936317001</v>
      </c>
      <c r="D864" s="4">
        <f t="shared" si="31"/>
        <v>2.9411999999999998</v>
      </c>
    </row>
    <row r="865" spans="2:4" x14ac:dyDescent="0.35">
      <c r="B865" s="4">
        <v>0.87127153115849132</v>
      </c>
      <c r="C865" s="4">
        <f t="shared" si="30"/>
        <v>2.9411271313287237</v>
      </c>
      <c r="D865" s="4">
        <f t="shared" si="31"/>
        <v>2.9411</v>
      </c>
    </row>
    <row r="866" spans="2:4" x14ac:dyDescent="0.35">
      <c r="B866" s="4">
        <v>0.87216842736754696</v>
      </c>
      <c r="C866" s="4">
        <f t="shared" si="30"/>
        <v>2.9409067195240097</v>
      </c>
      <c r="D866" s="4">
        <f t="shared" si="31"/>
        <v>2.9409000000000001</v>
      </c>
    </row>
    <row r="867" spans="2:4" x14ac:dyDescent="0.35">
      <c r="B867" s="4">
        <v>0.87316884015302232</v>
      </c>
      <c r="C867" s="4">
        <f t="shared" si="30"/>
        <v>2.9406591940858786</v>
      </c>
      <c r="D867" s="4">
        <f t="shared" si="31"/>
        <v>2.9405999999999999</v>
      </c>
    </row>
    <row r="868" spans="2:4" x14ac:dyDescent="0.35">
      <c r="B868" s="4">
        <v>0.87366000885105632</v>
      </c>
      <c r="C868" s="4">
        <f t="shared" si="30"/>
        <v>2.9405370130244992</v>
      </c>
      <c r="D868" s="4">
        <f t="shared" si="31"/>
        <v>2.9405000000000001</v>
      </c>
    </row>
    <row r="869" spans="2:4" x14ac:dyDescent="0.35">
      <c r="B869" s="4">
        <v>0.87475563102472287</v>
      </c>
      <c r="C869" s="4">
        <f t="shared" si="30"/>
        <v>2.9402628961321393</v>
      </c>
      <c r="D869" s="4">
        <f t="shared" si="31"/>
        <v>2.9401999999999999</v>
      </c>
    </row>
    <row r="870" spans="2:4" x14ac:dyDescent="0.35">
      <c r="B870" s="4">
        <v>0.87480233272472552</v>
      </c>
      <c r="C870" s="4">
        <f t="shared" si="30"/>
        <v>2.9402511629605836</v>
      </c>
      <c r="D870" s="4">
        <f t="shared" si="31"/>
        <v>2.9401999999999999</v>
      </c>
    </row>
    <row r="871" spans="2:4" x14ac:dyDescent="0.35">
      <c r="B871" s="4">
        <v>0.87573919102041453</v>
      </c>
      <c r="C871" s="4">
        <f t="shared" si="30"/>
        <v>2.9400149387336634</v>
      </c>
      <c r="D871" s="4">
        <f t="shared" si="31"/>
        <v>2.94</v>
      </c>
    </row>
    <row r="872" spans="2:4" x14ac:dyDescent="0.35">
      <c r="B872" s="4">
        <v>0.87606671282452286</v>
      </c>
      <c r="C872" s="4">
        <f t="shared" si="30"/>
        <v>2.939931970458594</v>
      </c>
      <c r="D872" s="4">
        <f t="shared" si="31"/>
        <v>2.9399000000000002</v>
      </c>
    </row>
    <row r="873" spans="2:4" x14ac:dyDescent="0.35">
      <c r="B873" s="4">
        <v>0.87690880921324865</v>
      </c>
      <c r="C873" s="4">
        <f t="shared" si="30"/>
        <v>2.9397177226608528</v>
      </c>
      <c r="D873" s="4">
        <f t="shared" si="31"/>
        <v>2.9397000000000002</v>
      </c>
    </row>
    <row r="874" spans="2:4" x14ac:dyDescent="0.35">
      <c r="B874" s="4">
        <v>0.8773424467376425</v>
      </c>
      <c r="C874" s="4">
        <f t="shared" si="30"/>
        <v>2.9396068706688605</v>
      </c>
      <c r="D874" s="4">
        <f t="shared" si="31"/>
        <v>2.9396</v>
      </c>
    </row>
    <row r="875" spans="2:4" x14ac:dyDescent="0.35">
      <c r="B875" s="4">
        <v>0.87823550790821392</v>
      </c>
      <c r="C875" s="4">
        <f t="shared" si="30"/>
        <v>2.9393774369206502</v>
      </c>
      <c r="D875" s="4">
        <f t="shared" si="31"/>
        <v>2.9392999999999998</v>
      </c>
    </row>
    <row r="876" spans="2:4" x14ac:dyDescent="0.35">
      <c r="B876" s="4">
        <v>0.87852133869273918</v>
      </c>
      <c r="C876" s="4">
        <f t="shared" si="30"/>
        <v>2.9393036784512394</v>
      </c>
      <c r="D876" s="4">
        <f t="shared" si="31"/>
        <v>2.9392999999999998</v>
      </c>
    </row>
    <row r="877" spans="2:4" x14ac:dyDescent="0.35">
      <c r="B877" s="4">
        <v>0.88488788320026157</v>
      </c>
      <c r="C877" s="4">
        <f t="shared" si="30"/>
        <v>2.9376179812342618</v>
      </c>
      <c r="D877" s="4">
        <f t="shared" si="31"/>
        <v>2.9376000000000002</v>
      </c>
    </row>
    <row r="878" spans="2:4" x14ac:dyDescent="0.35">
      <c r="B878" s="4">
        <v>0.8855534423447915</v>
      </c>
      <c r="C878" s="4">
        <f t="shared" si="30"/>
        <v>2.9374368267104245</v>
      </c>
      <c r="D878" s="4">
        <f t="shared" si="31"/>
        <v>2.9373999999999998</v>
      </c>
    </row>
    <row r="879" spans="2:4" x14ac:dyDescent="0.35">
      <c r="B879" s="4">
        <v>0.88560755343604591</v>
      </c>
      <c r="C879" s="4">
        <f t="shared" si="30"/>
        <v>2.9374220558151443</v>
      </c>
      <c r="D879" s="4">
        <f t="shared" si="31"/>
        <v>2.9373999999999998</v>
      </c>
    </row>
    <row r="880" spans="2:4" x14ac:dyDescent="0.35">
      <c r="B880" s="4">
        <v>0.88614769713884256</v>
      </c>
      <c r="C880" s="4">
        <f t="shared" si="30"/>
        <v>2.9372742561269787</v>
      </c>
      <c r="D880" s="4">
        <f t="shared" si="31"/>
        <v>2.9371999999999998</v>
      </c>
    </row>
    <row r="881" spans="2:4" x14ac:dyDescent="0.35">
      <c r="B881" s="4">
        <v>0.88831423614748184</v>
      </c>
      <c r="C881" s="4">
        <f t="shared" si="30"/>
        <v>2.9366748376806786</v>
      </c>
      <c r="D881" s="4">
        <f t="shared" si="31"/>
        <v>2.9365999999999999</v>
      </c>
    </row>
    <row r="882" spans="2:4" x14ac:dyDescent="0.35">
      <c r="B882" s="4">
        <v>0.88920076392358527</v>
      </c>
      <c r="C882" s="4">
        <f t="shared" si="30"/>
        <v>2.9364264550234824</v>
      </c>
      <c r="D882" s="4">
        <f t="shared" si="31"/>
        <v>2.9363999999999999</v>
      </c>
    </row>
    <row r="883" spans="2:4" x14ac:dyDescent="0.35">
      <c r="B883" s="4">
        <v>0.89026399192151662</v>
      </c>
      <c r="C883" s="4">
        <f t="shared" si="30"/>
        <v>2.9361261270589951</v>
      </c>
      <c r="D883" s="4">
        <f t="shared" si="31"/>
        <v>2.9361000000000002</v>
      </c>
    </row>
    <row r="884" spans="2:4" x14ac:dyDescent="0.35">
      <c r="B884" s="4">
        <v>0.89195809202911047</v>
      </c>
      <c r="C884" s="4">
        <f t="shared" si="30"/>
        <v>2.9356419803704412</v>
      </c>
      <c r="D884" s="4">
        <f t="shared" si="31"/>
        <v>2.9356</v>
      </c>
    </row>
    <row r="885" spans="2:4" x14ac:dyDescent="0.35">
      <c r="B885" s="4">
        <v>0.89208051450139758</v>
      </c>
      <c r="C885" s="4">
        <f t="shared" si="30"/>
        <v>2.9356067218024866</v>
      </c>
      <c r="D885" s="4">
        <f t="shared" si="31"/>
        <v>2.9356</v>
      </c>
    </row>
    <row r="886" spans="2:4" x14ac:dyDescent="0.35">
      <c r="B886" s="4">
        <v>0.8922246953855949</v>
      </c>
      <c r="C886" s="4">
        <f t="shared" si="30"/>
        <v>2.9355651490343924</v>
      </c>
      <c r="D886" s="4">
        <f t="shared" si="31"/>
        <v>2.9355000000000002</v>
      </c>
    </row>
    <row r="887" spans="2:4" x14ac:dyDescent="0.35">
      <c r="B887" s="4">
        <v>0.89365829254890561</v>
      </c>
      <c r="C887" s="4">
        <f t="shared" si="30"/>
        <v>2.9351489572365872</v>
      </c>
      <c r="D887" s="4">
        <f t="shared" si="31"/>
        <v>2.9350999999999998</v>
      </c>
    </row>
    <row r="888" spans="2:4" x14ac:dyDescent="0.35">
      <c r="B888" s="4">
        <v>0.89472012910304455</v>
      </c>
      <c r="C888" s="4">
        <f t="shared" si="30"/>
        <v>2.9348373196348869</v>
      </c>
      <c r="D888" s="4">
        <f t="shared" si="31"/>
        <v>2.9348000000000001</v>
      </c>
    </row>
    <row r="889" spans="2:4" x14ac:dyDescent="0.35">
      <c r="B889" s="4">
        <v>0.89801443066064224</v>
      </c>
      <c r="C889" s="4">
        <f t="shared" si="30"/>
        <v>2.9338515266023069</v>
      </c>
      <c r="D889" s="4">
        <f t="shared" si="31"/>
        <v>2.9338000000000002</v>
      </c>
    </row>
    <row r="890" spans="2:4" x14ac:dyDescent="0.35">
      <c r="B890" s="4">
        <v>0.89935149785670943</v>
      </c>
      <c r="C890" s="4">
        <f t="shared" si="30"/>
        <v>2.933442936494544</v>
      </c>
      <c r="D890" s="4">
        <f t="shared" si="31"/>
        <v>2.9333999999999998</v>
      </c>
    </row>
    <row r="891" spans="2:4" x14ac:dyDescent="0.35">
      <c r="B891" s="4">
        <v>0.90057548481648764</v>
      </c>
      <c r="C891" s="4">
        <f t="shared" si="30"/>
        <v>2.9330644402312513</v>
      </c>
      <c r="D891" s="4">
        <f t="shared" si="31"/>
        <v>2.9329999999999998</v>
      </c>
    </row>
    <row r="892" spans="2:4" x14ac:dyDescent="0.35">
      <c r="B892" s="4">
        <v>0.90061438745397626</v>
      </c>
      <c r="C892" s="4">
        <f t="shared" si="30"/>
        <v>2.9330523391313128</v>
      </c>
      <c r="D892" s="4">
        <f t="shared" si="31"/>
        <v>2.9329999999999998</v>
      </c>
    </row>
    <row r="893" spans="2:4" x14ac:dyDescent="0.35">
      <c r="B893" s="4">
        <v>0.9016569075169335</v>
      </c>
      <c r="C893" s="4">
        <f t="shared" si="30"/>
        <v>2.9327263934808774</v>
      </c>
      <c r="D893" s="4">
        <f t="shared" si="31"/>
        <v>2.9327000000000001</v>
      </c>
    </row>
    <row r="894" spans="2:4" x14ac:dyDescent="0.35">
      <c r="B894" s="4">
        <v>0.90183632336799591</v>
      </c>
      <c r="C894" s="4">
        <f t="shared" si="30"/>
        <v>2.9326699736151145</v>
      </c>
      <c r="D894" s="4">
        <f t="shared" si="31"/>
        <v>2.9325999999999999</v>
      </c>
    </row>
    <row r="895" spans="2:4" x14ac:dyDescent="0.35">
      <c r="B895" s="4">
        <v>0.90193289046834624</v>
      </c>
      <c r="C895" s="4">
        <f t="shared" si="30"/>
        <v>2.9326395668309062</v>
      </c>
      <c r="D895" s="4">
        <f t="shared" si="31"/>
        <v>2.9325999999999999</v>
      </c>
    </row>
    <row r="896" spans="2:4" x14ac:dyDescent="0.35">
      <c r="B896" s="4">
        <v>0.90326791785526295</v>
      </c>
      <c r="C896" s="4">
        <f t="shared" si="30"/>
        <v>2.9322163050307326</v>
      </c>
      <c r="D896" s="4">
        <f t="shared" si="31"/>
        <v>2.9321999999999999</v>
      </c>
    </row>
    <row r="897" spans="2:4" x14ac:dyDescent="0.35">
      <c r="B897" s="4">
        <v>0.90348910736078392</v>
      </c>
      <c r="C897" s="4">
        <f t="shared" si="30"/>
        <v>2.9321456515275508</v>
      </c>
      <c r="D897" s="4">
        <f t="shared" si="31"/>
        <v>2.9321000000000002</v>
      </c>
    </row>
    <row r="898" spans="2:4" x14ac:dyDescent="0.35">
      <c r="B898" s="4">
        <v>0.90648730695283497</v>
      </c>
      <c r="C898" s="4">
        <f t="shared" si="30"/>
        <v>2.9311727034377908</v>
      </c>
      <c r="D898" s="4">
        <f t="shared" si="31"/>
        <v>2.9310999999999998</v>
      </c>
    </row>
    <row r="899" spans="2:4" x14ac:dyDescent="0.35">
      <c r="B899" s="4">
        <v>0.90720546311889227</v>
      </c>
      <c r="C899" s="4">
        <f t="shared" ref="C899:C962" si="32">$A$2*POWER((-LN(B899)),$A$6)</f>
        <v>2.9309353195753265</v>
      </c>
      <c r="D899" s="4">
        <f t="shared" ref="D899:D962" si="33">TRUNC(C899, $H$5)</f>
        <v>2.9308999999999998</v>
      </c>
    </row>
    <row r="900" spans="2:4" x14ac:dyDescent="0.35">
      <c r="B900" s="4">
        <v>0.9127535253969743</v>
      </c>
      <c r="C900" s="4">
        <f t="shared" si="32"/>
        <v>2.9290410484722607</v>
      </c>
      <c r="D900" s="4">
        <f t="shared" si="33"/>
        <v>2.9289999999999998</v>
      </c>
    </row>
    <row r="901" spans="2:4" x14ac:dyDescent="0.35">
      <c r="B901" s="4">
        <v>0.9141216616653276</v>
      </c>
      <c r="C901" s="4">
        <f t="shared" si="32"/>
        <v>2.9285565336148864</v>
      </c>
      <c r="D901" s="4">
        <f t="shared" si="33"/>
        <v>2.9285000000000001</v>
      </c>
    </row>
    <row r="902" spans="2:4" x14ac:dyDescent="0.35">
      <c r="B902" s="4">
        <v>0.91454748063669555</v>
      </c>
      <c r="C902" s="4">
        <f t="shared" si="32"/>
        <v>2.9284042493086999</v>
      </c>
      <c r="D902" s="4">
        <f t="shared" si="33"/>
        <v>2.9283999999999999</v>
      </c>
    </row>
    <row r="903" spans="2:4" x14ac:dyDescent="0.35">
      <c r="B903" s="4">
        <v>0.91520427932672599</v>
      </c>
      <c r="C903" s="4">
        <f t="shared" si="32"/>
        <v>2.928167952781231</v>
      </c>
      <c r="D903" s="4">
        <f t="shared" si="33"/>
        <v>2.9281000000000001</v>
      </c>
    </row>
    <row r="904" spans="2:4" x14ac:dyDescent="0.35">
      <c r="B904" s="4">
        <v>0.91531073233873328</v>
      </c>
      <c r="C904" s="4">
        <f t="shared" si="32"/>
        <v>2.9281294918205787</v>
      </c>
      <c r="D904" s="4">
        <f t="shared" si="33"/>
        <v>2.9281000000000001</v>
      </c>
    </row>
    <row r="905" spans="2:4" x14ac:dyDescent="0.35">
      <c r="B905" s="4">
        <v>0.91575875615489921</v>
      </c>
      <c r="C905" s="4">
        <f t="shared" si="32"/>
        <v>2.9279671218519319</v>
      </c>
      <c r="D905" s="4">
        <f t="shared" si="33"/>
        <v>2.9279000000000002</v>
      </c>
    </row>
    <row r="906" spans="2:4" x14ac:dyDescent="0.35">
      <c r="B906" s="4">
        <v>0.91717015071555841</v>
      </c>
      <c r="C906" s="4">
        <f t="shared" si="32"/>
        <v>2.9274502358794798</v>
      </c>
      <c r="D906" s="4">
        <f t="shared" si="33"/>
        <v>2.9274</v>
      </c>
    </row>
    <row r="907" spans="2:4" x14ac:dyDescent="0.35">
      <c r="B907" s="4">
        <v>0.91724440416046205</v>
      </c>
      <c r="C907" s="4">
        <f t="shared" si="32"/>
        <v>2.9274228129810873</v>
      </c>
      <c r="D907" s="4">
        <f t="shared" si="33"/>
        <v>2.9274</v>
      </c>
    </row>
    <row r="908" spans="2:4" x14ac:dyDescent="0.35">
      <c r="B908" s="4">
        <v>0.92064412586790234</v>
      </c>
      <c r="C908" s="4">
        <f t="shared" si="32"/>
        <v>2.926141675397445</v>
      </c>
      <c r="D908" s="4">
        <f t="shared" si="33"/>
        <v>2.9260999999999999</v>
      </c>
    </row>
    <row r="909" spans="2:4" x14ac:dyDescent="0.35">
      <c r="B909" s="4">
        <v>0.92082326721277941</v>
      </c>
      <c r="C909" s="4">
        <f t="shared" si="32"/>
        <v>2.9260727381362321</v>
      </c>
      <c r="D909" s="4">
        <f t="shared" si="33"/>
        <v>2.9260000000000002</v>
      </c>
    </row>
    <row r="910" spans="2:4" x14ac:dyDescent="0.35">
      <c r="B910" s="4">
        <v>0.92329676900399682</v>
      </c>
      <c r="C910" s="4">
        <f t="shared" si="32"/>
        <v>2.9251054857541532</v>
      </c>
      <c r="D910" s="4">
        <f t="shared" si="33"/>
        <v>2.9251</v>
      </c>
    </row>
    <row r="911" spans="2:4" x14ac:dyDescent="0.35">
      <c r="B911" s="4">
        <v>0.92353503631717015</v>
      </c>
      <c r="C911" s="4">
        <f t="shared" si="32"/>
        <v>2.9250107580744129</v>
      </c>
      <c r="D911" s="4">
        <f t="shared" si="33"/>
        <v>2.9249999999999998</v>
      </c>
    </row>
    <row r="912" spans="2:4" x14ac:dyDescent="0.35">
      <c r="B912" s="4">
        <v>0.92586194769282026</v>
      </c>
      <c r="C912" s="4">
        <f t="shared" si="32"/>
        <v>2.9240706497552229</v>
      </c>
      <c r="D912" s="4">
        <f t="shared" si="33"/>
        <v>2.9239999999999999</v>
      </c>
    </row>
    <row r="913" spans="2:4" x14ac:dyDescent="0.35">
      <c r="B913" s="4">
        <v>0.92617667450386421</v>
      </c>
      <c r="C913" s="4">
        <f t="shared" si="32"/>
        <v>2.9239413519560893</v>
      </c>
      <c r="D913" s="4">
        <f t="shared" si="33"/>
        <v>2.9239000000000002</v>
      </c>
    </row>
    <row r="914" spans="2:4" x14ac:dyDescent="0.35">
      <c r="B914" s="4">
        <v>0.92673115203314305</v>
      </c>
      <c r="C914" s="4">
        <f t="shared" si="32"/>
        <v>2.9237122801242093</v>
      </c>
      <c r="D914" s="4">
        <f t="shared" si="33"/>
        <v>2.9237000000000002</v>
      </c>
    </row>
    <row r="915" spans="2:4" x14ac:dyDescent="0.35">
      <c r="B915" s="4">
        <v>0.92806724951005282</v>
      </c>
      <c r="C915" s="4">
        <f t="shared" si="32"/>
        <v>2.9231534612003349</v>
      </c>
      <c r="D915" s="4">
        <f t="shared" si="33"/>
        <v>2.9230999999999998</v>
      </c>
    </row>
    <row r="916" spans="2:4" x14ac:dyDescent="0.35">
      <c r="B916" s="4">
        <v>0.92828898472270693</v>
      </c>
      <c r="C916" s="4">
        <f t="shared" si="32"/>
        <v>2.9230597680759871</v>
      </c>
      <c r="D916" s="4">
        <f t="shared" si="33"/>
        <v>2.923</v>
      </c>
    </row>
    <row r="917" spans="2:4" x14ac:dyDescent="0.35">
      <c r="B917" s="4">
        <v>0.93193780102698331</v>
      </c>
      <c r="C917" s="4">
        <f t="shared" si="32"/>
        <v>2.9214770617729795</v>
      </c>
      <c r="D917" s="4">
        <f t="shared" si="33"/>
        <v>2.9214000000000002</v>
      </c>
    </row>
    <row r="918" spans="2:4" x14ac:dyDescent="0.35">
      <c r="B918" s="4">
        <v>0.93204444596789682</v>
      </c>
      <c r="C918" s="4">
        <f t="shared" si="32"/>
        <v>2.9214295985122662</v>
      </c>
      <c r="D918" s="4">
        <f t="shared" si="33"/>
        <v>2.9214000000000002</v>
      </c>
    </row>
    <row r="919" spans="2:4" x14ac:dyDescent="0.35">
      <c r="B919" s="4">
        <v>0.93269974535776423</v>
      </c>
      <c r="C919" s="4">
        <f t="shared" si="32"/>
        <v>2.9211363844229563</v>
      </c>
      <c r="D919" s="4">
        <f t="shared" si="33"/>
        <v>2.9211</v>
      </c>
    </row>
    <row r="920" spans="2:4" x14ac:dyDescent="0.35">
      <c r="B920" s="4">
        <v>0.93305218718082961</v>
      </c>
      <c r="C920" s="4">
        <f t="shared" si="32"/>
        <v>2.920977556889774</v>
      </c>
      <c r="D920" s="4">
        <f t="shared" si="33"/>
        <v>2.9209000000000001</v>
      </c>
    </row>
    <row r="921" spans="2:4" x14ac:dyDescent="0.35">
      <c r="B921" s="4">
        <v>0.93806390299692211</v>
      </c>
      <c r="C921" s="4">
        <f t="shared" si="32"/>
        <v>2.9186283134551294</v>
      </c>
      <c r="D921" s="4">
        <f t="shared" si="33"/>
        <v>2.9186000000000001</v>
      </c>
    </row>
    <row r="922" spans="2:4" x14ac:dyDescent="0.35">
      <c r="B922" s="4">
        <v>0.93897797703989616</v>
      </c>
      <c r="C922" s="4">
        <f t="shared" si="32"/>
        <v>2.9181803338600294</v>
      </c>
      <c r="D922" s="4">
        <f t="shared" si="33"/>
        <v>2.9180999999999999</v>
      </c>
    </row>
    <row r="923" spans="2:4" x14ac:dyDescent="0.35">
      <c r="B923" s="4">
        <v>0.94025162494643078</v>
      </c>
      <c r="C923" s="4">
        <f t="shared" si="32"/>
        <v>2.9175453032888732</v>
      </c>
      <c r="D923" s="4">
        <f t="shared" si="33"/>
        <v>2.9175</v>
      </c>
    </row>
    <row r="924" spans="2:4" x14ac:dyDescent="0.35">
      <c r="B924" s="4">
        <v>0.94027936458550077</v>
      </c>
      <c r="C924" s="4">
        <f t="shared" si="32"/>
        <v>2.9175313288136295</v>
      </c>
      <c r="D924" s="4">
        <f t="shared" si="33"/>
        <v>2.9175</v>
      </c>
    </row>
    <row r="925" spans="2:4" x14ac:dyDescent="0.35">
      <c r="B925" s="4">
        <v>0.94239522426639988</v>
      </c>
      <c r="C925" s="4">
        <f t="shared" si="32"/>
        <v>2.9164466560346791</v>
      </c>
      <c r="D925" s="4">
        <f t="shared" si="33"/>
        <v>2.9163999999999999</v>
      </c>
    </row>
    <row r="926" spans="2:4" x14ac:dyDescent="0.35">
      <c r="B926" s="4">
        <v>0.94460664844316389</v>
      </c>
      <c r="C926" s="4">
        <f t="shared" si="32"/>
        <v>2.9152713763836138</v>
      </c>
      <c r="D926" s="4">
        <f t="shared" si="33"/>
        <v>2.9152</v>
      </c>
    </row>
    <row r="927" spans="2:4" x14ac:dyDescent="0.35">
      <c r="B927" s="4">
        <v>0.94536699124738965</v>
      </c>
      <c r="C927" s="4">
        <f t="shared" si="32"/>
        <v>2.9148568591593054</v>
      </c>
      <c r="D927" s="4">
        <f t="shared" si="33"/>
        <v>2.9148000000000001</v>
      </c>
    </row>
    <row r="928" spans="2:4" x14ac:dyDescent="0.35">
      <c r="B928" s="4">
        <v>0.94637790312145875</v>
      </c>
      <c r="C928" s="4">
        <f t="shared" si="32"/>
        <v>2.9142970726132797</v>
      </c>
      <c r="D928" s="4">
        <f t="shared" si="33"/>
        <v>2.9142000000000001</v>
      </c>
    </row>
    <row r="929" spans="2:4" x14ac:dyDescent="0.35">
      <c r="B929" s="4">
        <v>0.94705407170033784</v>
      </c>
      <c r="C929" s="4">
        <f t="shared" si="32"/>
        <v>2.9139169588216087</v>
      </c>
      <c r="D929" s="4">
        <f t="shared" si="33"/>
        <v>2.9138999999999999</v>
      </c>
    </row>
    <row r="930" spans="2:4" x14ac:dyDescent="0.35">
      <c r="B930" s="4">
        <v>0.94777549817707918</v>
      </c>
      <c r="C930" s="4">
        <f t="shared" si="32"/>
        <v>2.9135062213401666</v>
      </c>
      <c r="D930" s="4">
        <f t="shared" si="33"/>
        <v>2.9135</v>
      </c>
    </row>
    <row r="931" spans="2:4" x14ac:dyDescent="0.35">
      <c r="B931" s="4">
        <v>0.9481965045579428</v>
      </c>
      <c r="C931" s="4">
        <f t="shared" si="32"/>
        <v>2.9132639961486984</v>
      </c>
      <c r="D931" s="4">
        <f t="shared" si="33"/>
        <v>2.9131999999999998</v>
      </c>
    </row>
    <row r="932" spans="2:4" x14ac:dyDescent="0.35">
      <c r="B932" s="4">
        <v>0.94988537473036116</v>
      </c>
      <c r="C932" s="4">
        <f t="shared" si="32"/>
        <v>2.9122728754050962</v>
      </c>
      <c r="D932" s="4">
        <f t="shared" si="33"/>
        <v>2.9121999999999999</v>
      </c>
    </row>
    <row r="933" spans="2:4" x14ac:dyDescent="0.35">
      <c r="B933" s="4">
        <v>0.95117781722752759</v>
      </c>
      <c r="C933" s="4">
        <f t="shared" si="32"/>
        <v>2.9114924263130391</v>
      </c>
      <c r="D933" s="4">
        <f t="shared" si="33"/>
        <v>2.9114</v>
      </c>
    </row>
    <row r="934" spans="2:4" x14ac:dyDescent="0.35">
      <c r="B934" s="4">
        <v>0.95192680345308589</v>
      </c>
      <c r="C934" s="4">
        <f t="shared" si="32"/>
        <v>2.9110309825978562</v>
      </c>
      <c r="D934" s="4">
        <f t="shared" si="33"/>
        <v>2.911</v>
      </c>
    </row>
    <row r="935" spans="2:4" x14ac:dyDescent="0.35">
      <c r="B935" s="4">
        <v>0.95418409603280074</v>
      </c>
      <c r="C935" s="4">
        <f t="shared" si="32"/>
        <v>2.9095971218545258</v>
      </c>
      <c r="D935" s="4">
        <f t="shared" si="33"/>
        <v>2.9095</v>
      </c>
    </row>
    <row r="936" spans="2:4" x14ac:dyDescent="0.35">
      <c r="B936" s="4">
        <v>0.95471494110065058</v>
      </c>
      <c r="C936" s="4">
        <f t="shared" si="32"/>
        <v>2.9092500260070655</v>
      </c>
      <c r="D936" s="4">
        <f t="shared" si="33"/>
        <v>2.9091999999999998</v>
      </c>
    </row>
    <row r="937" spans="2:4" x14ac:dyDescent="0.35">
      <c r="B937" s="4">
        <v>0.95516912602464354</v>
      </c>
      <c r="C937" s="4">
        <f t="shared" si="32"/>
        <v>2.9089499209419207</v>
      </c>
      <c r="D937" s="4">
        <f t="shared" si="33"/>
        <v>2.9089</v>
      </c>
    </row>
    <row r="938" spans="2:4" x14ac:dyDescent="0.35">
      <c r="B938" s="4">
        <v>0.95580740052430935</v>
      </c>
      <c r="C938" s="4">
        <f t="shared" si="32"/>
        <v>2.9085231749482015</v>
      </c>
      <c r="D938" s="4">
        <f t="shared" si="33"/>
        <v>2.9085000000000001</v>
      </c>
    </row>
    <row r="939" spans="2:4" x14ac:dyDescent="0.35">
      <c r="B939" s="4">
        <v>0.95595337477675268</v>
      </c>
      <c r="C939" s="4">
        <f t="shared" si="32"/>
        <v>2.9084247409318031</v>
      </c>
      <c r="D939" s="4">
        <f t="shared" si="33"/>
        <v>2.9083999999999999</v>
      </c>
    </row>
    <row r="940" spans="2:4" x14ac:dyDescent="0.35">
      <c r="B940" s="4">
        <v>0.95706614449535399</v>
      </c>
      <c r="C940" s="4">
        <f t="shared" si="32"/>
        <v>2.9076638388872063</v>
      </c>
      <c r="D940" s="4">
        <f t="shared" si="33"/>
        <v>2.9076</v>
      </c>
    </row>
    <row r="941" spans="2:4" x14ac:dyDescent="0.35">
      <c r="B941" s="4">
        <v>0.95719430533731087</v>
      </c>
      <c r="C941" s="4">
        <f t="shared" si="32"/>
        <v>2.9075749819689154</v>
      </c>
      <c r="D941" s="4">
        <f t="shared" si="33"/>
        <v>2.9075000000000002</v>
      </c>
    </row>
    <row r="942" spans="2:4" x14ac:dyDescent="0.35">
      <c r="B942" s="4">
        <v>0.95735689650275324</v>
      </c>
      <c r="C942" s="4">
        <f t="shared" si="32"/>
        <v>2.9074618826538194</v>
      </c>
      <c r="D942" s="4">
        <f t="shared" si="33"/>
        <v>2.9074</v>
      </c>
    </row>
    <row r="943" spans="2:4" x14ac:dyDescent="0.35">
      <c r="B943" s="4">
        <v>0.95762974237459209</v>
      </c>
      <c r="C943" s="4">
        <f t="shared" si="32"/>
        <v>2.9072711488350778</v>
      </c>
      <c r="D943" s="4">
        <f t="shared" si="33"/>
        <v>2.9072</v>
      </c>
    </row>
    <row r="944" spans="2:4" x14ac:dyDescent="0.35">
      <c r="B944" s="4">
        <v>0.95817703020348532</v>
      </c>
      <c r="C944" s="4">
        <f t="shared" si="32"/>
        <v>2.9068849562569481</v>
      </c>
      <c r="D944" s="4">
        <f t="shared" si="33"/>
        <v>2.9068000000000001</v>
      </c>
    </row>
    <row r="945" spans="2:4" x14ac:dyDescent="0.35">
      <c r="B945" s="4">
        <v>0.95871125513990663</v>
      </c>
      <c r="C945" s="4">
        <f t="shared" si="32"/>
        <v>2.9065032350507014</v>
      </c>
      <c r="D945" s="4">
        <f t="shared" si="33"/>
        <v>2.9064999999999999</v>
      </c>
    </row>
    <row r="946" spans="2:4" x14ac:dyDescent="0.35">
      <c r="B946" s="4">
        <v>0.95953853564270986</v>
      </c>
      <c r="C946" s="4">
        <f t="shared" si="32"/>
        <v>2.9059025756244448</v>
      </c>
      <c r="D946" s="4">
        <f t="shared" si="33"/>
        <v>2.9058999999999999</v>
      </c>
    </row>
    <row r="947" spans="2:4" x14ac:dyDescent="0.35">
      <c r="B947" s="4">
        <v>0.95953970730558835</v>
      </c>
      <c r="C947" s="4">
        <f t="shared" si="32"/>
        <v>2.9059017165162273</v>
      </c>
      <c r="D947" s="4">
        <f t="shared" si="33"/>
        <v>2.9058999999999999</v>
      </c>
    </row>
    <row r="948" spans="2:4" x14ac:dyDescent="0.35">
      <c r="B948" s="4">
        <v>0.96124350427611449</v>
      </c>
      <c r="C948" s="4">
        <f t="shared" si="32"/>
        <v>2.9046261966972948</v>
      </c>
      <c r="D948" s="4">
        <f t="shared" si="33"/>
        <v>2.9045999999999998</v>
      </c>
    </row>
    <row r="949" spans="2:4" x14ac:dyDescent="0.35">
      <c r="B949" s="4">
        <v>0.96181958487804697</v>
      </c>
      <c r="C949" s="4">
        <f t="shared" si="32"/>
        <v>2.9041825986522363</v>
      </c>
      <c r="D949" s="4">
        <f t="shared" si="33"/>
        <v>2.9041000000000001</v>
      </c>
    </row>
    <row r="950" spans="2:4" x14ac:dyDescent="0.35">
      <c r="B950" s="4">
        <v>0.96236945873997415</v>
      </c>
      <c r="C950" s="4">
        <f t="shared" si="32"/>
        <v>2.903753083471305</v>
      </c>
      <c r="D950" s="4">
        <f t="shared" si="33"/>
        <v>2.9037000000000002</v>
      </c>
    </row>
    <row r="951" spans="2:4" x14ac:dyDescent="0.35">
      <c r="B951" s="4">
        <v>0.96448766771376793</v>
      </c>
      <c r="C951" s="4">
        <f t="shared" si="32"/>
        <v>2.9020395489413522</v>
      </c>
      <c r="D951" s="4">
        <f t="shared" si="33"/>
        <v>2.9020000000000001</v>
      </c>
    </row>
    <row r="952" spans="2:4" x14ac:dyDescent="0.35">
      <c r="B952" s="4">
        <v>0.9648444230908958</v>
      </c>
      <c r="C952" s="4">
        <f t="shared" si="32"/>
        <v>2.9017412183230507</v>
      </c>
      <c r="D952" s="4">
        <f t="shared" si="33"/>
        <v>2.9016999999999999</v>
      </c>
    </row>
    <row r="953" spans="2:4" x14ac:dyDescent="0.35">
      <c r="B953" s="4">
        <v>0.96589010663164487</v>
      </c>
      <c r="C953" s="4">
        <f t="shared" si="32"/>
        <v>2.9008495280310052</v>
      </c>
      <c r="D953" s="4">
        <f t="shared" si="33"/>
        <v>2.9007999999999998</v>
      </c>
    </row>
    <row r="954" spans="2:4" x14ac:dyDescent="0.35">
      <c r="B954" s="4">
        <v>0.96640032272576948</v>
      </c>
      <c r="C954" s="4">
        <f t="shared" si="32"/>
        <v>2.9004047592088305</v>
      </c>
      <c r="D954" s="4">
        <f t="shared" si="33"/>
        <v>2.9003999999999999</v>
      </c>
    </row>
    <row r="955" spans="2:4" x14ac:dyDescent="0.35">
      <c r="B955" s="4">
        <v>0.9664818193883149</v>
      </c>
      <c r="C955" s="4">
        <f t="shared" si="32"/>
        <v>2.9003331088148885</v>
      </c>
      <c r="D955" s="4">
        <f t="shared" si="33"/>
        <v>2.9003000000000001</v>
      </c>
    </row>
    <row r="956" spans="2:4" x14ac:dyDescent="0.35">
      <c r="B956" s="4">
        <v>0.9677028004438234</v>
      </c>
      <c r="C956" s="4">
        <f t="shared" si="32"/>
        <v>2.8992388683612633</v>
      </c>
      <c r="D956" s="4">
        <f t="shared" si="33"/>
        <v>2.8992</v>
      </c>
    </row>
    <row r="957" spans="2:4" x14ac:dyDescent="0.35">
      <c r="B957" s="4">
        <v>0.97013928184982845</v>
      </c>
      <c r="C957" s="4">
        <f t="shared" si="32"/>
        <v>2.8969294610150405</v>
      </c>
      <c r="D957" s="4">
        <f t="shared" si="33"/>
        <v>2.8969</v>
      </c>
    </row>
    <row r="958" spans="2:4" x14ac:dyDescent="0.35">
      <c r="B958" s="4">
        <v>0.97211514860391823</v>
      </c>
      <c r="C958" s="4">
        <f t="shared" si="32"/>
        <v>2.8949175877170958</v>
      </c>
      <c r="D958" s="4">
        <f t="shared" si="33"/>
        <v>2.8948999999999998</v>
      </c>
    </row>
    <row r="959" spans="2:4" x14ac:dyDescent="0.35">
      <c r="B959" s="4">
        <v>0.97255242672335285</v>
      </c>
      <c r="C959" s="4">
        <f t="shared" si="32"/>
        <v>2.8944535803152922</v>
      </c>
      <c r="D959" s="4">
        <f t="shared" si="33"/>
        <v>2.8944000000000001</v>
      </c>
    </row>
    <row r="960" spans="2:4" x14ac:dyDescent="0.35">
      <c r="B960" s="4">
        <v>0.97375738574617732</v>
      </c>
      <c r="C960" s="4">
        <f t="shared" si="32"/>
        <v>2.8931366297341499</v>
      </c>
      <c r="D960" s="4">
        <f t="shared" si="33"/>
        <v>2.8931</v>
      </c>
    </row>
    <row r="961" spans="2:4" x14ac:dyDescent="0.35">
      <c r="B961" s="4">
        <v>0.97521472866602499</v>
      </c>
      <c r="C961" s="4">
        <f t="shared" si="32"/>
        <v>2.8914625801473877</v>
      </c>
      <c r="D961" s="4">
        <f t="shared" si="33"/>
        <v>2.8914</v>
      </c>
    </row>
    <row r="962" spans="2:4" x14ac:dyDescent="0.35">
      <c r="B962" s="4">
        <v>0.97610157586621404</v>
      </c>
      <c r="C962" s="4">
        <f t="shared" si="32"/>
        <v>2.8903961256295458</v>
      </c>
      <c r="D962" s="4">
        <f t="shared" si="33"/>
        <v>2.8902999999999999</v>
      </c>
    </row>
    <row r="963" spans="2:4" x14ac:dyDescent="0.35">
      <c r="B963" s="4">
        <v>0.97646137215951634</v>
      </c>
      <c r="C963" s="4">
        <f t="shared" ref="C963:C1001" si="34">$A$2*POWER((-LN(B963)),$A$6)</f>
        <v>2.8899523901568309</v>
      </c>
      <c r="D963" s="4">
        <f t="shared" ref="D963:D1001" si="35">TRUNC(C963, $H$5)</f>
        <v>2.8898999999999999</v>
      </c>
    </row>
    <row r="964" spans="2:4" x14ac:dyDescent="0.35">
      <c r="B964" s="4">
        <v>0.97651532832132171</v>
      </c>
      <c r="C964" s="4">
        <f t="shared" si="34"/>
        <v>2.8898852750186741</v>
      </c>
      <c r="D964" s="4">
        <f t="shared" si="35"/>
        <v>2.8898000000000001</v>
      </c>
    </row>
    <row r="965" spans="2:4" x14ac:dyDescent="0.35">
      <c r="B965" s="4">
        <v>0.97684493102698911</v>
      </c>
      <c r="C965" s="4">
        <f t="shared" si="34"/>
        <v>2.8894719847051742</v>
      </c>
      <c r="D965" s="4">
        <f t="shared" si="35"/>
        <v>2.8894000000000002</v>
      </c>
    </row>
    <row r="966" spans="2:4" x14ac:dyDescent="0.35">
      <c r="B966" s="4">
        <v>0.97893672823637601</v>
      </c>
      <c r="C966" s="4">
        <f t="shared" si="34"/>
        <v>2.8867066847214904</v>
      </c>
      <c r="D966" s="4">
        <f t="shared" si="35"/>
        <v>2.8866999999999998</v>
      </c>
    </row>
    <row r="967" spans="2:4" x14ac:dyDescent="0.35">
      <c r="B967" s="4">
        <v>0.97911123021932656</v>
      </c>
      <c r="C967" s="4">
        <f t="shared" si="34"/>
        <v>2.8864639814623505</v>
      </c>
      <c r="D967" s="4">
        <f t="shared" si="35"/>
        <v>2.8864000000000001</v>
      </c>
    </row>
    <row r="968" spans="2:4" x14ac:dyDescent="0.35">
      <c r="B968" s="4">
        <v>0.97980059935575559</v>
      </c>
      <c r="C968" s="4">
        <f t="shared" si="34"/>
        <v>2.885485363407192</v>
      </c>
      <c r="D968" s="4">
        <f t="shared" si="35"/>
        <v>2.8854000000000002</v>
      </c>
    </row>
    <row r="969" spans="2:4" x14ac:dyDescent="0.35">
      <c r="B969" s="4">
        <v>0.98046026841236467</v>
      </c>
      <c r="C969" s="4">
        <f t="shared" si="34"/>
        <v>2.8845177795195363</v>
      </c>
      <c r="D969" s="4">
        <f t="shared" si="35"/>
        <v>2.8845000000000001</v>
      </c>
    </row>
    <row r="970" spans="2:4" x14ac:dyDescent="0.35">
      <c r="B970" s="4">
        <v>0.98054198104862955</v>
      </c>
      <c r="C970" s="4">
        <f t="shared" si="34"/>
        <v>2.8843957043632176</v>
      </c>
      <c r="D970" s="4">
        <f t="shared" si="35"/>
        <v>2.8843000000000001</v>
      </c>
    </row>
    <row r="971" spans="2:4" x14ac:dyDescent="0.35">
      <c r="B971" s="4">
        <v>0.98082365194700583</v>
      </c>
      <c r="C971" s="4">
        <f t="shared" si="34"/>
        <v>2.8839710151188425</v>
      </c>
      <c r="D971" s="4">
        <f t="shared" si="35"/>
        <v>2.8839000000000001</v>
      </c>
    </row>
    <row r="972" spans="2:4" x14ac:dyDescent="0.35">
      <c r="B972" s="4">
        <v>0.98124249676007447</v>
      </c>
      <c r="C972" s="4">
        <f t="shared" si="34"/>
        <v>2.8833280595419346</v>
      </c>
      <c r="D972" s="4">
        <f t="shared" si="35"/>
        <v>2.8833000000000002</v>
      </c>
    </row>
    <row r="973" spans="2:4" x14ac:dyDescent="0.35">
      <c r="B973" s="4">
        <v>0.98203931276895651</v>
      </c>
      <c r="C973" s="4">
        <f t="shared" si="34"/>
        <v>2.8820650601347548</v>
      </c>
      <c r="D973" s="4">
        <f t="shared" si="35"/>
        <v>2.8820000000000001</v>
      </c>
    </row>
    <row r="974" spans="2:4" x14ac:dyDescent="0.35">
      <c r="B974" s="4">
        <v>0.98296205435207418</v>
      </c>
      <c r="C974" s="4">
        <f t="shared" si="34"/>
        <v>2.8805319045454301</v>
      </c>
      <c r="D974" s="4">
        <f t="shared" si="35"/>
        <v>2.8805000000000001</v>
      </c>
    </row>
    <row r="975" spans="2:4" x14ac:dyDescent="0.35">
      <c r="B975" s="4">
        <v>0.98325724877790299</v>
      </c>
      <c r="C975" s="4">
        <f t="shared" si="34"/>
        <v>2.8800241904870614</v>
      </c>
      <c r="D975" s="4">
        <f t="shared" si="35"/>
        <v>2.88</v>
      </c>
    </row>
    <row r="976" spans="2:4" x14ac:dyDescent="0.35">
      <c r="B976" s="4">
        <v>0.98326913106639291</v>
      </c>
      <c r="C976" s="4">
        <f t="shared" si="34"/>
        <v>2.8800035703157993</v>
      </c>
      <c r="D976" s="4">
        <f t="shared" si="35"/>
        <v>2.88</v>
      </c>
    </row>
    <row r="977" spans="2:4" x14ac:dyDescent="0.35">
      <c r="B977" s="4">
        <v>0.98423931169703904</v>
      </c>
      <c r="C977" s="4">
        <f t="shared" si="34"/>
        <v>2.878269511060946</v>
      </c>
      <c r="D977" s="4">
        <f t="shared" si="35"/>
        <v>2.8782000000000001</v>
      </c>
    </row>
    <row r="978" spans="2:4" x14ac:dyDescent="0.35">
      <c r="B978" s="4">
        <v>0.98461400896000029</v>
      </c>
      <c r="C978" s="4">
        <f t="shared" si="34"/>
        <v>2.8775715822525587</v>
      </c>
      <c r="D978" s="4">
        <f t="shared" si="35"/>
        <v>2.8774999999999999</v>
      </c>
    </row>
    <row r="979" spans="2:4" x14ac:dyDescent="0.35">
      <c r="B979" s="4">
        <v>0.9854087298795009</v>
      </c>
      <c r="C979" s="4">
        <f t="shared" si="34"/>
        <v>2.8760343223166802</v>
      </c>
      <c r="D979" s="4">
        <f t="shared" si="35"/>
        <v>2.8759999999999999</v>
      </c>
    </row>
    <row r="980" spans="2:4" x14ac:dyDescent="0.35">
      <c r="B980" s="4">
        <v>0.98543755125570887</v>
      </c>
      <c r="C980" s="4">
        <f t="shared" si="34"/>
        <v>2.8759770383409577</v>
      </c>
      <c r="D980" s="4">
        <f t="shared" si="35"/>
        <v>2.8759000000000001</v>
      </c>
    </row>
    <row r="981" spans="2:4" x14ac:dyDescent="0.35">
      <c r="B981" s="4">
        <v>0.98688776335800676</v>
      </c>
      <c r="C981" s="4">
        <f t="shared" si="34"/>
        <v>2.872940635778789</v>
      </c>
      <c r="D981" s="4">
        <f t="shared" si="35"/>
        <v>2.8729</v>
      </c>
    </row>
    <row r="982" spans="2:4" x14ac:dyDescent="0.35">
      <c r="B982" s="4">
        <v>0.98843335804660359</v>
      </c>
      <c r="C982" s="4">
        <f t="shared" si="34"/>
        <v>2.8693172296097105</v>
      </c>
      <c r="D982" s="4">
        <f t="shared" si="35"/>
        <v>2.8693</v>
      </c>
    </row>
    <row r="983" spans="2:4" x14ac:dyDescent="0.35">
      <c r="B983" s="4">
        <v>0.9891265418081322</v>
      </c>
      <c r="C983" s="4">
        <f t="shared" si="34"/>
        <v>2.8675344933610183</v>
      </c>
      <c r="D983" s="4">
        <f t="shared" si="35"/>
        <v>2.8675000000000002</v>
      </c>
    </row>
    <row r="984" spans="2:4" x14ac:dyDescent="0.35">
      <c r="B984" s="4">
        <v>0.98916784211486009</v>
      </c>
      <c r="C984" s="4">
        <f t="shared" si="34"/>
        <v>2.8674247738881622</v>
      </c>
      <c r="D984" s="4">
        <f t="shared" si="35"/>
        <v>2.8673999999999999</v>
      </c>
    </row>
    <row r="985" spans="2:4" x14ac:dyDescent="0.35">
      <c r="B985" s="4">
        <v>0.9891917500080678</v>
      </c>
      <c r="C985" s="4">
        <f t="shared" si="34"/>
        <v>2.8673610711986437</v>
      </c>
      <c r="D985" s="4">
        <f t="shared" si="35"/>
        <v>2.8673000000000002</v>
      </c>
    </row>
    <row r="986" spans="2:4" x14ac:dyDescent="0.35">
      <c r="B986" s="4">
        <v>0.98921292759670842</v>
      </c>
      <c r="C986" s="4">
        <f t="shared" si="34"/>
        <v>2.8673045274472395</v>
      </c>
      <c r="D986" s="4">
        <f t="shared" si="35"/>
        <v>2.8673000000000002</v>
      </c>
    </row>
    <row r="987" spans="2:4" x14ac:dyDescent="0.35">
      <c r="B987" s="4">
        <v>0.98924003823026929</v>
      </c>
      <c r="C987" s="4">
        <f t="shared" si="34"/>
        <v>2.8672319828669415</v>
      </c>
      <c r="D987" s="4">
        <f t="shared" si="35"/>
        <v>2.8672</v>
      </c>
    </row>
    <row r="988" spans="2:4" x14ac:dyDescent="0.35">
      <c r="B988" s="4">
        <v>0.98977908291297212</v>
      </c>
      <c r="C988" s="4">
        <f t="shared" si="34"/>
        <v>2.8657509359192188</v>
      </c>
      <c r="D988" s="4">
        <f t="shared" si="35"/>
        <v>2.8656999999999999</v>
      </c>
    </row>
    <row r="989" spans="2:4" x14ac:dyDescent="0.35">
      <c r="B989" s="4">
        <v>0.99026887018080534</v>
      </c>
      <c r="C989" s="4">
        <f t="shared" si="34"/>
        <v>2.8643369434569359</v>
      </c>
      <c r="D989" s="4">
        <f t="shared" si="35"/>
        <v>2.8643000000000001</v>
      </c>
    </row>
    <row r="990" spans="2:4" x14ac:dyDescent="0.35">
      <c r="B990" s="4">
        <v>0.99212756205086983</v>
      </c>
      <c r="C990" s="4">
        <f t="shared" si="34"/>
        <v>2.8582453018307028</v>
      </c>
      <c r="D990" s="4">
        <f t="shared" si="35"/>
        <v>2.8582000000000001</v>
      </c>
    </row>
    <row r="991" spans="2:4" x14ac:dyDescent="0.35">
      <c r="B991" s="4">
        <v>0.99311252718699139</v>
      </c>
      <c r="C991" s="4">
        <f t="shared" si="34"/>
        <v>2.854413276840357</v>
      </c>
      <c r="D991" s="4">
        <f t="shared" si="35"/>
        <v>2.8544</v>
      </c>
    </row>
    <row r="992" spans="2:4" x14ac:dyDescent="0.35">
      <c r="B992" s="4">
        <v>0.99376243925918395</v>
      </c>
      <c r="C992" s="4">
        <f t="shared" si="34"/>
        <v>2.8515762085511351</v>
      </c>
      <c r="D992" s="4">
        <f t="shared" si="35"/>
        <v>2.8515000000000001</v>
      </c>
    </row>
    <row r="993" spans="2:4" x14ac:dyDescent="0.35">
      <c r="B993" s="4">
        <v>0.99467309958420713</v>
      </c>
      <c r="C993" s="4">
        <f t="shared" si="34"/>
        <v>2.847066383492062</v>
      </c>
      <c r="D993" s="4">
        <f t="shared" si="35"/>
        <v>2.847</v>
      </c>
    </row>
    <row r="994" spans="2:4" x14ac:dyDescent="0.35">
      <c r="B994" s="4">
        <v>0.99577326057803572</v>
      </c>
      <c r="C994" s="4">
        <f t="shared" si="34"/>
        <v>2.8404719434133061</v>
      </c>
      <c r="D994" s="4">
        <f t="shared" si="35"/>
        <v>2.8403999999999998</v>
      </c>
    </row>
    <row r="995" spans="2:4" x14ac:dyDescent="0.35">
      <c r="B995" s="4">
        <v>0.99695434707585406</v>
      </c>
      <c r="C995" s="4">
        <f t="shared" si="34"/>
        <v>2.8311617407977154</v>
      </c>
      <c r="D995" s="4">
        <f t="shared" si="35"/>
        <v>2.8311000000000002</v>
      </c>
    </row>
    <row r="996" spans="2:4" x14ac:dyDescent="0.35">
      <c r="B996" s="4">
        <v>0.99710639783489907</v>
      </c>
      <c r="C996" s="4">
        <f t="shared" si="34"/>
        <v>2.8297100281721934</v>
      </c>
      <c r="D996" s="4">
        <f t="shared" si="35"/>
        <v>2.8296999999999999</v>
      </c>
    </row>
    <row r="997" spans="2:4" x14ac:dyDescent="0.35">
      <c r="B997" s="4">
        <v>0.99777001563967471</v>
      </c>
      <c r="C997" s="4">
        <f t="shared" si="34"/>
        <v>2.8223386277630222</v>
      </c>
      <c r="D997" s="4">
        <f t="shared" si="35"/>
        <v>2.8222999999999998</v>
      </c>
    </row>
    <row r="998" spans="2:4" x14ac:dyDescent="0.35">
      <c r="B998" s="4">
        <v>0.99824716620157194</v>
      </c>
      <c r="C998" s="4">
        <f t="shared" si="34"/>
        <v>2.8155449882734418</v>
      </c>
      <c r="D998" s="4">
        <f t="shared" si="35"/>
        <v>2.8155000000000001</v>
      </c>
    </row>
    <row r="999" spans="2:4" x14ac:dyDescent="0.35">
      <c r="B999" s="4">
        <v>0.99946271308995061</v>
      </c>
      <c r="C999" s="4">
        <f t="shared" si="34"/>
        <v>2.782431518806459</v>
      </c>
      <c r="D999" s="4">
        <f t="shared" si="35"/>
        <v>2.7824</v>
      </c>
    </row>
    <row r="1000" spans="2:4" x14ac:dyDescent="0.35">
      <c r="B1000" s="4">
        <v>0.99961736008717661</v>
      </c>
      <c r="C1000" s="4">
        <f t="shared" si="34"/>
        <v>2.7730007589006425</v>
      </c>
      <c r="D1000" s="4">
        <f t="shared" si="35"/>
        <v>2.7730000000000001</v>
      </c>
    </row>
    <row r="1001" spans="2:4" x14ac:dyDescent="0.35">
      <c r="B1001" s="4">
        <v>0.99961736008717661</v>
      </c>
      <c r="C1001" s="4">
        <f t="shared" si="34"/>
        <v>2.7730007589006425</v>
      </c>
      <c r="D1001" s="4">
        <f t="shared" si="35"/>
        <v>2.7730000000000001</v>
      </c>
    </row>
  </sheetData>
  <mergeCells count="1">
    <mergeCell ref="H10:I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D76E-362D-4292-A7F8-CE10AACA2CB2}">
  <dimension ref="A1:M1001"/>
  <sheetViews>
    <sheetView tabSelected="1" topLeftCell="D1" zoomScale="115" zoomScaleNormal="115" workbookViewId="0">
      <selection activeCell="I28" sqref="I28"/>
    </sheetView>
  </sheetViews>
  <sheetFormatPr defaultColWidth="10.90625" defaultRowHeight="14.5" x14ac:dyDescent="0.35"/>
  <cols>
    <col min="1" max="3" width="10.90625" style="4"/>
    <col min="4" max="4" width="19.26953125" style="4" customWidth="1"/>
    <col min="5" max="11" width="10.90625" style="4"/>
    <col min="12" max="12" width="10.90625" style="4" customWidth="1"/>
    <col min="13" max="16384" width="10.90625" style="4"/>
  </cols>
  <sheetData>
    <row r="1" spans="1:12" x14ac:dyDescent="0.35">
      <c r="A1" s="4" t="s">
        <v>5</v>
      </c>
      <c r="B1" s="4" t="s">
        <v>34</v>
      </c>
      <c r="C1" s="4" t="s">
        <v>33</v>
      </c>
      <c r="D1" s="9" t="s">
        <v>8</v>
      </c>
      <c r="E1" s="4" t="s">
        <v>13</v>
      </c>
    </row>
    <row r="2" spans="1:12" x14ac:dyDescent="0.35">
      <c r="A2" s="4">
        <v>63</v>
      </c>
      <c r="B2" s="4">
        <v>1.3825368989939246E-4</v>
      </c>
      <c r="C2" s="4">
        <v>0.89473138805273511</v>
      </c>
      <c r="D2" s="4">
        <f>$A$2+$A$4*SQRT(-2*LN(B2))*COS(2*$A$6*C2)</f>
        <v>96.267577314710749</v>
      </c>
      <c r="E2" s="4">
        <f>TRUNC(D2, $I$5)</f>
        <v>96.267499999999998</v>
      </c>
      <c r="F2" s="4">
        <v>30.975300000000001</v>
      </c>
      <c r="H2" s="5" t="s">
        <v>2</v>
      </c>
      <c r="I2" s="4">
        <f>COUNT(D2:D1001)</f>
        <v>1000</v>
      </c>
    </row>
    <row r="3" spans="1:12" x14ac:dyDescent="0.35">
      <c r="A3" s="4" t="s">
        <v>35</v>
      </c>
      <c r="B3" s="4">
        <v>1.6873810467137318E-3</v>
      </c>
      <c r="C3" s="4">
        <v>0.11899496041532887</v>
      </c>
      <c r="D3" s="4">
        <f t="shared" ref="D3:D66" si="0">$A$2+$A$4*SQRT(-2*LN(B3))*COS(2*$A$6*C3)</f>
        <v>89.202882755515077</v>
      </c>
      <c r="E3" s="4">
        <f>TRUNC(D3, $I$5)</f>
        <v>89.202799999999996</v>
      </c>
      <c r="F3" s="4">
        <v>33.0137</v>
      </c>
      <c r="H3" s="5" t="s">
        <v>0</v>
      </c>
      <c r="I3" s="4">
        <f>MAX(E2:E1001)</f>
        <v>96.267499999999998</v>
      </c>
    </row>
    <row r="4" spans="1:12" x14ac:dyDescent="0.35">
      <c r="A4" s="4">
        <v>10</v>
      </c>
      <c r="B4" s="4">
        <v>2.8173641012479989E-3</v>
      </c>
      <c r="C4" s="4">
        <v>0.88022465046091625</v>
      </c>
      <c r="D4" s="4">
        <f t="shared" si="0"/>
        <v>88.014394105353318</v>
      </c>
      <c r="E4" s="4">
        <f>TRUNC(D4, $I$5)</f>
        <v>88.014300000000006</v>
      </c>
      <c r="F4" s="4">
        <v>35.182600000000001</v>
      </c>
      <c r="H4" s="5" t="s">
        <v>1</v>
      </c>
      <c r="I4" s="12">
        <f>MIN(E2:E1001)</f>
        <v>30.975300000000001</v>
      </c>
    </row>
    <row r="5" spans="1:12" x14ac:dyDescent="0.35">
      <c r="A5" s="4" t="s">
        <v>36</v>
      </c>
      <c r="B5" s="4">
        <v>4.0446955815959251E-3</v>
      </c>
      <c r="C5" s="4">
        <v>0.25062935848172496</v>
      </c>
      <c r="D5" s="4">
        <f t="shared" si="0"/>
        <v>62.868725196663306</v>
      </c>
      <c r="E5" s="4">
        <f>TRUNC(D5, $I$5)</f>
        <v>62.868699999999997</v>
      </c>
      <c r="F5" s="4">
        <v>37.924399999999999</v>
      </c>
      <c r="H5" s="5" t="s">
        <v>9</v>
      </c>
      <c r="I5" s="4">
        <v>4</v>
      </c>
    </row>
    <row r="6" spans="1:12" x14ac:dyDescent="0.35">
      <c r="A6" s="4">
        <f>PI()</f>
        <v>3.1415926535897931</v>
      </c>
      <c r="B6" s="4">
        <v>4.8051771301350632E-3</v>
      </c>
      <c r="C6" s="4">
        <v>9.5036009634658303E-2</v>
      </c>
      <c r="D6" s="4">
        <f t="shared" si="0"/>
        <v>90.020153082970779</v>
      </c>
      <c r="E6" s="4">
        <f>TRUNC(D6, $I$5)</f>
        <v>90.020099999999999</v>
      </c>
      <c r="F6" s="4">
        <v>38.134900000000002</v>
      </c>
      <c r="H6" s="5" t="s">
        <v>3</v>
      </c>
      <c r="I6" s="6">
        <f>1+3.33*LOG10(I2)</f>
        <v>10.99</v>
      </c>
      <c r="J6" s="4">
        <f>ROUNDUP(I6,0)</f>
        <v>11</v>
      </c>
    </row>
    <row r="7" spans="1:12" x14ac:dyDescent="0.35">
      <c r="B7" s="4">
        <v>5.8952798702041065E-3</v>
      </c>
      <c r="C7" s="4">
        <v>0.49469021053105866</v>
      </c>
      <c r="D7" s="4">
        <f t="shared" si="0"/>
        <v>30.975348753864068</v>
      </c>
      <c r="E7" s="4">
        <f>TRUNC(D7, $I$5)</f>
        <v>30.975300000000001</v>
      </c>
      <c r="F7" s="4">
        <v>38.254899999999999</v>
      </c>
      <c r="H7" s="5" t="s">
        <v>16</v>
      </c>
      <c r="I7" s="4">
        <f>(I3-I4)/J6</f>
        <v>5.9356545454545451</v>
      </c>
      <c r="J7" s="4">
        <f>TRUNC(I7,$I$5) + I9</f>
        <v>5.9356999999999998</v>
      </c>
    </row>
    <row r="8" spans="1:12" x14ac:dyDescent="0.35">
      <c r="B8" s="4">
        <v>6.6055168483860616E-3</v>
      </c>
      <c r="C8" s="4">
        <v>0.15405013688444846</v>
      </c>
      <c r="D8" s="4">
        <f t="shared" si="0"/>
        <v>80.965971289997483</v>
      </c>
      <c r="E8" s="4">
        <f>TRUNC(D8, $I$5)</f>
        <v>80.965900000000005</v>
      </c>
      <c r="F8" s="4">
        <v>39.341200000000001</v>
      </c>
      <c r="H8" s="5" t="s">
        <v>6</v>
      </c>
    </row>
    <row r="9" spans="1:12" ht="15" thickBot="1" x14ac:dyDescent="0.4">
      <c r="B9" s="4">
        <v>6.7355741534974589E-3</v>
      </c>
      <c r="C9" s="4">
        <v>9.5716494669563668E-2</v>
      </c>
      <c r="D9" s="4">
        <f t="shared" si="0"/>
        <v>89.075218765705031</v>
      </c>
      <c r="E9" s="4">
        <f>TRUNC(D9, $I$5)</f>
        <v>89.075199999999995</v>
      </c>
      <c r="F9" s="4">
        <v>41.000599999999999</v>
      </c>
      <c r="H9" s="5" t="s">
        <v>7</v>
      </c>
      <c r="I9" s="10">
        <f>1/10^$I$5</f>
        <v>1E-4</v>
      </c>
    </row>
    <row r="10" spans="1:12" ht="15" thickBot="1" x14ac:dyDescent="0.4">
      <c r="B10" s="4">
        <v>7.4176030091557266E-3</v>
      </c>
      <c r="C10" s="4">
        <v>0.13945589484964327</v>
      </c>
      <c r="D10" s="4">
        <f t="shared" si="0"/>
        <v>83.044843687222368</v>
      </c>
      <c r="E10" s="4">
        <f>TRUNC(D10, $I$5)</f>
        <v>83.044799999999995</v>
      </c>
      <c r="F10" s="4">
        <v>41.117899999999999</v>
      </c>
      <c r="I10" s="17" t="s">
        <v>12</v>
      </c>
      <c r="J10" s="18"/>
      <c r="K10" s="2"/>
    </row>
    <row r="11" spans="1:12" x14ac:dyDescent="0.35">
      <c r="B11" s="4">
        <v>7.6822609763339544E-3</v>
      </c>
      <c r="C11" s="4">
        <v>0.93611252434593795</v>
      </c>
      <c r="D11" s="4">
        <f t="shared" si="0"/>
        <v>91.724701900681112</v>
      </c>
      <c r="E11" s="4">
        <f>TRUNC(D11, $I$5)</f>
        <v>91.724699999999999</v>
      </c>
      <c r="F11" s="4">
        <v>41.3904</v>
      </c>
      <c r="H11" s="14" t="s">
        <v>14</v>
      </c>
      <c r="I11" s="15" t="s">
        <v>10</v>
      </c>
      <c r="J11" s="15" t="s">
        <v>11</v>
      </c>
      <c r="K11" s="14" t="s">
        <v>5</v>
      </c>
      <c r="L11" s="14" t="s">
        <v>4</v>
      </c>
    </row>
    <row r="12" spans="1:12" x14ac:dyDescent="0.35">
      <c r="B12" s="4">
        <v>8.6568535106645861E-3</v>
      </c>
      <c r="C12" s="4">
        <v>0.81583163337835751</v>
      </c>
      <c r="D12" s="4">
        <f t="shared" si="0"/>
        <v>75.387783766340306</v>
      </c>
      <c r="E12" s="4">
        <f>TRUNC(D12, $I$5)</f>
        <v>75.387699999999995</v>
      </c>
      <c r="F12" s="4">
        <v>41.759</v>
      </c>
      <c r="H12" s="8"/>
      <c r="I12" s="1"/>
      <c r="J12" s="1"/>
      <c r="K12" s="7"/>
      <c r="L12" s="7"/>
    </row>
    <row r="13" spans="1:12" x14ac:dyDescent="0.35">
      <c r="B13" s="4">
        <v>8.6718255175256553E-3</v>
      </c>
      <c r="C13" s="4">
        <v>0.96089178938163688</v>
      </c>
      <c r="D13" s="4">
        <f t="shared" si="0"/>
        <v>92.888904426258094</v>
      </c>
      <c r="E13" s="4">
        <f>TRUNC(D13, $I$5)</f>
        <v>92.888900000000007</v>
      </c>
      <c r="F13" s="4">
        <v>42.216299999999997</v>
      </c>
      <c r="H13" s="8">
        <v>1</v>
      </c>
      <c r="I13" s="7">
        <f>I4</f>
        <v>30.975300000000001</v>
      </c>
      <c r="J13" s="7">
        <f>I14-I9</f>
        <v>36.910899999999998</v>
      </c>
      <c r="K13" s="8">
        <f t="shared" ref="K13:K23" si="1">AVERAGE(I13:J13)</f>
        <v>33.943100000000001</v>
      </c>
      <c r="L13" s="11">
        <f>COUNTIFS($E$2:$E$1001, "&lt;="&amp;J13, $E$2:$E$1001, "&gt;=" &amp;I13)</f>
        <v>3</v>
      </c>
    </row>
    <row r="14" spans="1:12" x14ac:dyDescent="0.35">
      <c r="B14" s="4">
        <v>8.7965174804044421E-3</v>
      </c>
      <c r="C14" s="4">
        <v>0.64226767498222781</v>
      </c>
      <c r="D14" s="4">
        <f t="shared" si="0"/>
        <v>43.727400428027586</v>
      </c>
      <c r="E14" s="4">
        <f>TRUNC(D14, $I$5)</f>
        <v>43.727400000000003</v>
      </c>
      <c r="F14" s="4">
        <v>42.305199999999999</v>
      </c>
      <c r="H14" s="8">
        <f>H13+1</f>
        <v>2</v>
      </c>
      <c r="I14" s="7">
        <f>I13+$J$7</f>
        <v>36.911000000000001</v>
      </c>
      <c r="J14" s="7">
        <f>J13+$J$7</f>
        <v>42.846599999999995</v>
      </c>
      <c r="K14" s="8">
        <f t="shared" si="1"/>
        <v>39.878799999999998</v>
      </c>
      <c r="L14" s="11">
        <f t="shared" ref="L14:L23" si="2">COUNTIFS($E$2:$E$1001, "&lt;="&amp;J14, $E$2:$E$1001, "&gt;=" &amp;I14)</f>
        <v>13</v>
      </c>
    </row>
    <row r="15" spans="1:12" x14ac:dyDescent="0.35">
      <c r="B15" s="4">
        <v>1.1149005400207246E-2</v>
      </c>
      <c r="C15" s="4">
        <v>0.49828608774714389</v>
      </c>
      <c r="D15" s="4">
        <f t="shared" si="0"/>
        <v>33.013724574700454</v>
      </c>
      <c r="E15" s="4">
        <f>TRUNC(D15, $I$5)</f>
        <v>33.0137</v>
      </c>
      <c r="F15" s="4">
        <v>42.322099999999999</v>
      </c>
      <c r="H15" s="8">
        <f t="shared" ref="H15:H23" si="3">H14+1</f>
        <v>3</v>
      </c>
      <c r="I15" s="7">
        <f t="shared" ref="I15:J23" si="4">I14+$J$7</f>
        <v>42.846699999999998</v>
      </c>
      <c r="J15" s="7">
        <f t="shared" si="4"/>
        <v>48.782299999999992</v>
      </c>
      <c r="K15" s="8">
        <f t="shared" si="1"/>
        <v>45.814499999999995</v>
      </c>
      <c r="L15" s="11">
        <f t="shared" si="2"/>
        <v>49</v>
      </c>
    </row>
    <row r="16" spans="1:12" x14ac:dyDescent="0.35">
      <c r="B16" s="4">
        <v>1.1329032183011734E-2</v>
      </c>
      <c r="C16" s="4">
        <v>0.85171560004895863</v>
      </c>
      <c r="D16" s="4">
        <f t="shared" si="0"/>
        <v>80.855111717946713</v>
      </c>
      <c r="E16" s="4">
        <f>TRUNC(D16, $I$5)</f>
        <v>80.855099999999993</v>
      </c>
      <c r="F16" s="4">
        <v>42.486400000000003</v>
      </c>
      <c r="H16" s="8">
        <f t="shared" si="3"/>
        <v>4</v>
      </c>
      <c r="I16" s="7">
        <f t="shared" si="4"/>
        <v>48.782399999999996</v>
      </c>
      <c r="J16" s="7">
        <f t="shared" si="4"/>
        <v>54.717999999999989</v>
      </c>
      <c r="K16" s="8">
        <f t="shared" si="1"/>
        <v>51.750199999999992</v>
      </c>
      <c r="L16" s="11">
        <f t="shared" si="2"/>
        <v>129</v>
      </c>
    </row>
    <row r="17" spans="2:13" x14ac:dyDescent="0.35">
      <c r="B17" s="4">
        <v>1.1937520693066417E-2</v>
      </c>
      <c r="C17" s="4">
        <v>0.85478354423619041</v>
      </c>
      <c r="D17" s="4">
        <f t="shared" si="0"/>
        <v>81.207665320344063</v>
      </c>
      <c r="E17" s="4">
        <f>TRUNC(D17, $I$5)</f>
        <v>81.207599999999999</v>
      </c>
      <c r="F17" s="4">
        <v>42.826900000000002</v>
      </c>
      <c r="H17" s="8">
        <f t="shared" si="3"/>
        <v>5</v>
      </c>
      <c r="I17" s="7">
        <f t="shared" si="4"/>
        <v>54.718099999999993</v>
      </c>
      <c r="J17" s="7">
        <f t="shared" si="4"/>
        <v>60.653699999999986</v>
      </c>
      <c r="K17" s="8">
        <f t="shared" si="1"/>
        <v>57.68589999999999</v>
      </c>
      <c r="L17" s="11">
        <f t="shared" si="2"/>
        <v>183</v>
      </c>
    </row>
    <row r="18" spans="2:13" x14ac:dyDescent="0.35">
      <c r="B18" s="4">
        <v>1.3808313350314627E-2</v>
      </c>
      <c r="C18" s="4">
        <v>0.93551751544156425</v>
      </c>
      <c r="D18" s="4">
        <f t="shared" si="0"/>
        <v>89.896629169319922</v>
      </c>
      <c r="E18" s="4">
        <f>TRUNC(D18, $I$5)</f>
        <v>89.896600000000007</v>
      </c>
      <c r="F18" s="4">
        <v>42.900799999999997</v>
      </c>
      <c r="H18" s="8">
        <f t="shared" si="3"/>
        <v>6</v>
      </c>
      <c r="I18" s="7">
        <f t="shared" si="4"/>
        <v>60.65379999999999</v>
      </c>
      <c r="J18" s="7">
        <f t="shared" si="4"/>
        <v>66.589399999999983</v>
      </c>
      <c r="K18" s="8">
        <f t="shared" si="1"/>
        <v>63.621599999999987</v>
      </c>
      <c r="L18" s="11">
        <f t="shared" si="2"/>
        <v>258</v>
      </c>
    </row>
    <row r="19" spans="2:13" x14ac:dyDescent="0.35">
      <c r="B19" s="4">
        <v>1.3862386228785661E-2</v>
      </c>
      <c r="C19" s="4">
        <v>0.21536419384608163</v>
      </c>
      <c r="D19" s="4">
        <f t="shared" si="0"/>
        <v>69.315916071245695</v>
      </c>
      <c r="E19" s="4">
        <f>TRUNC(D19, $I$5)</f>
        <v>69.315899999999999</v>
      </c>
      <c r="F19" s="4">
        <v>43.0259</v>
      </c>
      <c r="H19" s="8">
        <f t="shared" si="3"/>
        <v>7</v>
      </c>
      <c r="I19" s="7">
        <f t="shared" si="4"/>
        <v>66.589499999999987</v>
      </c>
      <c r="J19" s="7">
        <f t="shared" si="4"/>
        <v>72.525099999999981</v>
      </c>
      <c r="K19" s="8">
        <f t="shared" si="1"/>
        <v>69.557299999999984</v>
      </c>
      <c r="L19" s="11">
        <f t="shared" si="2"/>
        <v>169</v>
      </c>
      <c r="M19" s="3"/>
    </row>
    <row r="20" spans="2:13" x14ac:dyDescent="0.35">
      <c r="B20" s="4">
        <v>1.4716488396459004E-2</v>
      </c>
      <c r="C20" s="4">
        <v>7.5679454976240845E-2</v>
      </c>
      <c r="D20" s="4">
        <f t="shared" si="0"/>
        <v>88.824979374310971</v>
      </c>
      <c r="E20" s="4">
        <f>TRUNC(D20, $I$5)</f>
        <v>88.8249</v>
      </c>
      <c r="F20" s="4">
        <v>43.458599999999997</v>
      </c>
      <c r="H20" s="8">
        <f t="shared" si="3"/>
        <v>8</v>
      </c>
      <c r="I20" s="7">
        <f t="shared" si="4"/>
        <v>72.525199999999984</v>
      </c>
      <c r="J20" s="7">
        <f t="shared" si="4"/>
        <v>78.460799999999978</v>
      </c>
      <c r="K20" s="8">
        <f t="shared" si="1"/>
        <v>75.492999999999981</v>
      </c>
      <c r="L20" s="11">
        <f t="shared" si="2"/>
        <v>120</v>
      </c>
    </row>
    <row r="21" spans="2:13" x14ac:dyDescent="0.35">
      <c r="B21" s="4">
        <v>1.508447046071304E-2</v>
      </c>
      <c r="C21" s="4">
        <v>0.9787516517577235</v>
      </c>
      <c r="D21" s="4">
        <f t="shared" si="0"/>
        <v>91.704620938970464</v>
      </c>
      <c r="E21" s="4">
        <f>TRUNC(D21, $I$5)</f>
        <v>91.704599999999999</v>
      </c>
      <c r="F21" s="4">
        <v>43.727400000000003</v>
      </c>
      <c r="H21" s="8">
        <f t="shared" si="3"/>
        <v>9</v>
      </c>
      <c r="I21" s="7">
        <f t="shared" si="4"/>
        <v>78.460899999999981</v>
      </c>
      <c r="J21" s="7">
        <f t="shared" si="4"/>
        <v>84.396499999999975</v>
      </c>
      <c r="K21" s="8">
        <f t="shared" si="1"/>
        <v>81.428699999999978</v>
      </c>
      <c r="L21" s="11">
        <f t="shared" si="2"/>
        <v>59</v>
      </c>
    </row>
    <row r="22" spans="2:13" x14ac:dyDescent="0.35">
      <c r="B22" s="4">
        <v>1.5286052611899303E-2</v>
      </c>
      <c r="C22" s="4">
        <v>0.14527247582801517</v>
      </c>
      <c r="D22" s="4">
        <f t="shared" si="0"/>
        <v>80.683972410347721</v>
      </c>
      <c r="E22" s="4">
        <f>TRUNC(D22, $I$5)</f>
        <v>80.683899999999994</v>
      </c>
      <c r="F22" s="4">
        <v>44.075400000000002</v>
      </c>
      <c r="H22" s="8">
        <f t="shared" si="3"/>
        <v>10</v>
      </c>
      <c r="I22" s="7">
        <f t="shared" si="4"/>
        <v>84.396599999999978</v>
      </c>
      <c r="J22" s="7">
        <f t="shared" si="4"/>
        <v>90.332199999999972</v>
      </c>
      <c r="K22" s="8">
        <f t="shared" si="1"/>
        <v>87.364399999999975</v>
      </c>
      <c r="L22" s="11">
        <f t="shared" si="2"/>
        <v>13</v>
      </c>
    </row>
    <row r="23" spans="2:13" x14ac:dyDescent="0.35">
      <c r="B23" s="4">
        <v>1.8118363793546477E-2</v>
      </c>
      <c r="C23" s="4">
        <v>0.84861094010915006</v>
      </c>
      <c r="D23" s="4">
        <f t="shared" si="0"/>
        <v>79.446953653535445</v>
      </c>
      <c r="E23" s="4">
        <f>TRUNC(D23, $I$5)</f>
        <v>79.446899999999999</v>
      </c>
      <c r="F23" s="4">
        <v>44.212200000000003</v>
      </c>
      <c r="H23" s="8">
        <f t="shared" si="3"/>
        <v>11</v>
      </c>
      <c r="I23" s="7">
        <f t="shared" si="4"/>
        <v>90.332299999999975</v>
      </c>
      <c r="J23" s="7">
        <f t="shared" si="4"/>
        <v>96.267899999999969</v>
      </c>
      <c r="K23" s="8">
        <f t="shared" si="1"/>
        <v>93.300099999999972</v>
      </c>
      <c r="L23" s="11">
        <f t="shared" si="2"/>
        <v>4</v>
      </c>
    </row>
    <row r="24" spans="2:13" x14ac:dyDescent="0.35">
      <c r="B24" s="4">
        <v>1.8295103491956399E-2</v>
      </c>
      <c r="C24" s="4">
        <v>0.64084218319963349</v>
      </c>
      <c r="D24" s="4">
        <f t="shared" si="0"/>
        <v>45.083988888422283</v>
      </c>
      <c r="E24" s="4">
        <f>TRUNC(D24, $I$5)</f>
        <v>45.0839</v>
      </c>
      <c r="F24" s="4">
        <v>44.348500000000001</v>
      </c>
      <c r="H24" s="8"/>
      <c r="I24" s="7"/>
      <c r="J24" s="7"/>
      <c r="K24" s="8"/>
      <c r="L24" s="11"/>
    </row>
    <row r="25" spans="2:13" x14ac:dyDescent="0.35">
      <c r="B25" s="4">
        <v>1.9189051583632266E-2</v>
      </c>
      <c r="C25" s="4">
        <v>0.52333570167401222</v>
      </c>
      <c r="D25" s="4">
        <f t="shared" si="0"/>
        <v>35.182625895266185</v>
      </c>
      <c r="E25" s="4">
        <f>TRUNC(D25, $I$5)</f>
        <v>35.182600000000001</v>
      </c>
      <c r="F25" s="4">
        <v>44.425400000000003</v>
      </c>
    </row>
    <row r="26" spans="2:13" x14ac:dyDescent="0.35">
      <c r="B26" s="4">
        <v>1.9457998373423435E-2</v>
      </c>
      <c r="C26" s="4">
        <v>0.72207424188173897</v>
      </c>
      <c r="D26" s="4">
        <f t="shared" si="0"/>
        <v>58.100074372031372</v>
      </c>
      <c r="E26" s="4">
        <f>TRUNC(D26, $I$5)</f>
        <v>58.1</v>
      </c>
      <c r="F26" s="4">
        <v>44.520400000000002</v>
      </c>
    </row>
    <row r="27" spans="2:13" x14ac:dyDescent="0.35">
      <c r="B27" s="4">
        <v>2.210378828694437E-2</v>
      </c>
      <c r="C27" s="4">
        <v>0.12310929723603192</v>
      </c>
      <c r="D27" s="4">
        <f t="shared" si="0"/>
        <v>82.754918984830766</v>
      </c>
      <c r="E27" s="4">
        <f>TRUNC(D27, $I$5)</f>
        <v>82.754900000000006</v>
      </c>
      <c r="F27" s="4">
        <v>44.562399999999997</v>
      </c>
      <c r="H27" s="4" t="s">
        <v>26</v>
      </c>
      <c r="I27" s="11">
        <f>AVERAGE(E2:E1001)</f>
        <v>63.529552199999983</v>
      </c>
    </row>
    <row r="28" spans="2:13" x14ac:dyDescent="0.35">
      <c r="B28" s="4">
        <v>2.3526609322919501E-2</v>
      </c>
      <c r="C28" s="4">
        <v>0.72390312148235814</v>
      </c>
      <c r="D28" s="4">
        <f t="shared" si="0"/>
        <v>58.529775086743712</v>
      </c>
      <c r="E28" s="4">
        <f>TRUNC(D28, $I$5)</f>
        <v>58.529699999999998</v>
      </c>
      <c r="F28" s="4">
        <v>44.665599999999998</v>
      </c>
      <c r="H28" s="4" t="s">
        <v>37</v>
      </c>
      <c r="I28" s="11">
        <f>COUNTIFS($E$2:$E$1001, "&lt;="&amp;100, $E$2:$E$1001, "&gt;=" &amp;95)</f>
        <v>1</v>
      </c>
    </row>
    <row r="29" spans="2:13" x14ac:dyDescent="0.35">
      <c r="B29" s="4">
        <v>2.3832259427410407E-2</v>
      </c>
      <c r="C29" s="4">
        <v>5.1574478875120677E-2</v>
      </c>
      <c r="D29" s="4">
        <f t="shared" si="0"/>
        <v>88.914736807105669</v>
      </c>
      <c r="E29" s="4">
        <f>TRUNC(D29, $I$5)</f>
        <v>88.914699999999996</v>
      </c>
      <c r="F29" s="4">
        <v>45.002400000000002</v>
      </c>
      <c r="L29" s="13">
        <f>SUM(L13:L25)</f>
        <v>1000</v>
      </c>
    </row>
    <row r="30" spans="2:13" x14ac:dyDescent="0.35">
      <c r="B30" s="4">
        <v>2.7145426223951885E-2</v>
      </c>
      <c r="C30" s="4">
        <v>0.98635495082755598</v>
      </c>
      <c r="D30" s="4">
        <f t="shared" si="0"/>
        <v>89.758557882516286</v>
      </c>
      <c r="E30" s="4">
        <f>TRUNC(D30, $I$5)</f>
        <v>89.758499999999998</v>
      </c>
      <c r="F30" s="4">
        <v>45.0839</v>
      </c>
    </row>
    <row r="31" spans="2:13" x14ac:dyDescent="0.35">
      <c r="B31" s="4">
        <v>2.7255641573722178E-2</v>
      </c>
      <c r="C31" s="4">
        <v>0.72163408598920686</v>
      </c>
      <c r="D31" s="4">
        <f t="shared" si="0"/>
        <v>58.241263737543207</v>
      </c>
      <c r="E31" s="4">
        <f>TRUNC(D31, $I$5)</f>
        <v>58.241199999999999</v>
      </c>
      <c r="F31" s="4">
        <v>45.152299999999997</v>
      </c>
    </row>
    <row r="32" spans="2:13" x14ac:dyDescent="0.35">
      <c r="B32" s="4">
        <v>2.8260619658448949E-2</v>
      </c>
      <c r="C32" s="4">
        <v>0.71236295509842584</v>
      </c>
      <c r="D32" s="4">
        <f t="shared" si="0"/>
        <v>56.743044747544644</v>
      </c>
      <c r="E32" s="4">
        <f>TRUNC(D32, $I$5)</f>
        <v>56.743000000000002</v>
      </c>
      <c r="F32" s="4">
        <v>45.203600000000002</v>
      </c>
    </row>
    <row r="33" spans="2:6" x14ac:dyDescent="0.35">
      <c r="B33" s="4">
        <v>2.8471631322320112E-2</v>
      </c>
      <c r="C33" s="4">
        <v>0.19349718408777206</v>
      </c>
      <c r="D33" s="4">
        <f t="shared" si="0"/>
        <v>72.273807637293444</v>
      </c>
      <c r="E33" s="4">
        <f>TRUNC(D33, $I$5)</f>
        <v>72.273799999999994</v>
      </c>
      <c r="F33" s="4">
        <v>45.265999999999998</v>
      </c>
    </row>
    <row r="34" spans="2:6" x14ac:dyDescent="0.35">
      <c r="B34" s="4">
        <v>3.0237224253860107E-2</v>
      </c>
      <c r="C34" s="4">
        <v>0.57380729085774518</v>
      </c>
      <c r="D34" s="4">
        <f t="shared" si="0"/>
        <v>39.341289441114753</v>
      </c>
      <c r="E34" s="4">
        <f>TRUNC(D34, $I$5)</f>
        <v>39.341200000000001</v>
      </c>
      <c r="F34" s="4">
        <v>45.354399999999998</v>
      </c>
    </row>
    <row r="35" spans="2:6" x14ac:dyDescent="0.35">
      <c r="B35" s="4">
        <v>3.1730277105352811E-2</v>
      </c>
      <c r="C35" s="4">
        <v>0.29907601137995765</v>
      </c>
      <c r="D35" s="4">
        <f t="shared" si="0"/>
        <v>55.027400999979513</v>
      </c>
      <c r="E35" s="4">
        <f>TRUNC(D35, $I$5)</f>
        <v>55.0274</v>
      </c>
      <c r="F35" s="4">
        <v>45.482900000000001</v>
      </c>
    </row>
    <row r="36" spans="2:6" x14ac:dyDescent="0.35">
      <c r="B36" s="4">
        <v>3.3437489155757061E-2</v>
      </c>
      <c r="C36" s="4">
        <v>0.69207947825976079</v>
      </c>
      <c r="D36" s="4">
        <f t="shared" si="0"/>
        <v>53.720707874251971</v>
      </c>
      <c r="E36" s="4">
        <f>TRUNC(D36, $I$5)</f>
        <v>53.720700000000001</v>
      </c>
      <c r="F36" s="4">
        <v>45.8155</v>
      </c>
    </row>
    <row r="37" spans="2:6" x14ac:dyDescent="0.35">
      <c r="B37" s="4">
        <v>3.4308325211083401E-2</v>
      </c>
      <c r="C37" s="4">
        <v>0.75889533156534728</v>
      </c>
      <c r="D37" s="4">
        <f t="shared" si="0"/>
        <v>64.45076912819097</v>
      </c>
      <c r="E37" s="4">
        <f>TRUNC(D37, $I$5)</f>
        <v>64.450699999999998</v>
      </c>
      <c r="F37" s="4">
        <v>45.8215</v>
      </c>
    </row>
    <row r="38" spans="2:6" x14ac:dyDescent="0.35">
      <c r="B38" s="4">
        <v>3.4507698912692564E-2</v>
      </c>
      <c r="C38" s="4">
        <v>0.13151551815032225</v>
      </c>
      <c r="D38" s="4">
        <f t="shared" si="0"/>
        <v>80.581916211864751</v>
      </c>
      <c r="E38" s="4">
        <f>TRUNC(D38, $I$5)</f>
        <v>80.581900000000005</v>
      </c>
      <c r="F38" s="4">
        <v>45.871099999999998</v>
      </c>
    </row>
    <row r="39" spans="2:6" x14ac:dyDescent="0.35">
      <c r="B39" s="4">
        <v>3.5838088184943384E-2</v>
      </c>
      <c r="C39" s="4">
        <v>0.84292861456490187</v>
      </c>
      <c r="D39" s="4">
        <f t="shared" si="0"/>
        <v>77.223972457772859</v>
      </c>
      <c r="E39" s="4">
        <f>TRUNC(D39, $I$5)</f>
        <v>77.2239</v>
      </c>
      <c r="F39" s="4">
        <v>46.0242</v>
      </c>
    </row>
    <row r="40" spans="2:6" x14ac:dyDescent="0.35">
      <c r="B40" s="4">
        <v>3.7714489264097928E-2</v>
      </c>
      <c r="C40" s="4">
        <v>0.54133052269792881</v>
      </c>
      <c r="D40" s="4">
        <f t="shared" si="0"/>
        <v>38.254921261797492</v>
      </c>
      <c r="E40" s="4">
        <f>TRUNC(D40, $I$5)</f>
        <v>38.254899999999999</v>
      </c>
      <c r="F40" s="4">
        <v>46.237000000000002</v>
      </c>
    </row>
    <row r="41" spans="2:6" x14ac:dyDescent="0.35">
      <c r="B41" s="4">
        <v>3.9083866144506985E-2</v>
      </c>
      <c r="C41" s="4">
        <v>7.7413326759170231E-2</v>
      </c>
      <c r="D41" s="4">
        <f t="shared" si="0"/>
        <v>85.510586128959744</v>
      </c>
      <c r="E41" s="4">
        <f>TRUNC(D41, $I$5)</f>
        <v>85.510499999999993</v>
      </c>
      <c r="F41" s="4">
        <v>46.343499999999999</v>
      </c>
    </row>
    <row r="42" spans="2:6" x14ac:dyDescent="0.35">
      <c r="B42" s="4">
        <v>4.0547139374016328E-2</v>
      </c>
      <c r="C42" s="4">
        <v>0.81487386696410702</v>
      </c>
      <c r="D42" s="4">
        <f t="shared" si="0"/>
        <v>73.03701777266383</v>
      </c>
      <c r="E42" s="4">
        <f>TRUNC(D42, $I$5)</f>
        <v>73.037000000000006</v>
      </c>
      <c r="F42" s="4">
        <v>46.353400000000001</v>
      </c>
    </row>
    <row r="43" spans="2:6" x14ac:dyDescent="0.35">
      <c r="B43" s="4">
        <v>4.1704140504901122E-2</v>
      </c>
      <c r="C43" s="4">
        <v>0.51630755723864241</v>
      </c>
      <c r="D43" s="4">
        <f t="shared" si="0"/>
        <v>37.924453027707507</v>
      </c>
      <c r="E43" s="4">
        <f>TRUNC(D43, $I$5)</f>
        <v>37.924399999999999</v>
      </c>
      <c r="F43" s="4">
        <v>46.512</v>
      </c>
    </row>
    <row r="44" spans="2:6" x14ac:dyDescent="0.35">
      <c r="B44" s="4">
        <v>4.2989853860590399E-2</v>
      </c>
      <c r="C44" s="4">
        <v>0.72113723555078879</v>
      </c>
      <c r="D44" s="4">
        <f t="shared" si="0"/>
        <v>58.475364136538438</v>
      </c>
      <c r="E44" s="4">
        <f>TRUNC(D44, $I$5)</f>
        <v>58.475299999999997</v>
      </c>
      <c r="F44" s="4">
        <v>46.655999999999999</v>
      </c>
    </row>
    <row r="45" spans="2:6" x14ac:dyDescent="0.35">
      <c r="B45" s="4">
        <v>4.5277305361235753E-2</v>
      </c>
      <c r="C45" s="4">
        <v>0.97251940739110165</v>
      </c>
      <c r="D45" s="4">
        <f t="shared" si="0"/>
        <v>87.509555852214405</v>
      </c>
      <c r="E45" s="4">
        <f>TRUNC(D45, $I$5)</f>
        <v>87.509500000000003</v>
      </c>
      <c r="F45" s="4">
        <v>46.6631</v>
      </c>
    </row>
    <row r="46" spans="2:6" x14ac:dyDescent="0.35">
      <c r="B46" s="4">
        <v>4.5424261681393019E-2</v>
      </c>
      <c r="C46" s="4">
        <v>0.4982682754986969</v>
      </c>
      <c r="D46" s="4">
        <f t="shared" si="0"/>
        <v>38.134992847468894</v>
      </c>
      <c r="E46" s="4">
        <f>TRUNC(D46, $I$5)</f>
        <v>38.134900000000002</v>
      </c>
      <c r="F46" s="4">
        <v>46.698599999999999</v>
      </c>
    </row>
    <row r="47" spans="2:6" x14ac:dyDescent="0.35">
      <c r="B47" s="4">
        <v>4.8260881249029608E-2</v>
      </c>
      <c r="C47" s="4">
        <v>0.23267089657136475</v>
      </c>
      <c r="D47" s="4">
        <f t="shared" si="0"/>
        <v>65.675562323337175</v>
      </c>
      <c r="E47" s="4">
        <f>TRUNC(D47, $I$5)</f>
        <v>65.6755</v>
      </c>
      <c r="F47" s="4">
        <v>46.756500000000003</v>
      </c>
    </row>
    <row r="48" spans="2:6" x14ac:dyDescent="0.35">
      <c r="B48" s="4">
        <v>4.887793037131738E-2</v>
      </c>
      <c r="C48" s="4">
        <v>0.32226810943010642</v>
      </c>
      <c r="D48" s="4">
        <f t="shared" si="0"/>
        <v>52.222845762062086</v>
      </c>
      <c r="E48" s="4">
        <f>TRUNC(D48, $I$5)</f>
        <v>52.222799999999999</v>
      </c>
      <c r="F48" s="4">
        <v>46.810499999999998</v>
      </c>
    </row>
    <row r="49" spans="2:6" x14ac:dyDescent="0.35">
      <c r="B49" s="4">
        <v>4.9345892992693652E-2</v>
      </c>
      <c r="C49" s="4">
        <v>0.19700375402124903</v>
      </c>
      <c r="D49" s="4">
        <f t="shared" si="0"/>
        <v>71.018411289534896</v>
      </c>
      <c r="E49" s="4">
        <f>TRUNC(D49, $I$5)</f>
        <v>71.0184</v>
      </c>
      <c r="F49" s="4">
        <v>46.895099999999999</v>
      </c>
    </row>
    <row r="50" spans="2:6" x14ac:dyDescent="0.35">
      <c r="B50" s="4">
        <v>5.37035907225345E-2</v>
      </c>
      <c r="C50" s="4">
        <v>0.69584388928763108</v>
      </c>
      <c r="D50" s="4">
        <f t="shared" si="0"/>
        <v>54.928801272413622</v>
      </c>
      <c r="E50" s="4">
        <f>TRUNC(D50, $I$5)</f>
        <v>54.928800000000003</v>
      </c>
      <c r="F50" s="4">
        <v>46.92</v>
      </c>
    </row>
    <row r="51" spans="2:6" x14ac:dyDescent="0.35">
      <c r="B51" s="4">
        <v>5.8789713070622751E-2</v>
      </c>
      <c r="C51" s="4">
        <v>0.66439909985733525</v>
      </c>
      <c r="D51" s="4">
        <f t="shared" si="0"/>
        <v>50.804137382960818</v>
      </c>
      <c r="E51" s="4">
        <f>TRUNC(D51, $I$5)</f>
        <v>50.804099999999998</v>
      </c>
      <c r="F51" s="4">
        <v>46.982199999999999</v>
      </c>
    </row>
    <row r="52" spans="2:6" x14ac:dyDescent="0.35">
      <c r="B52" s="4">
        <v>6.035309909925779E-2</v>
      </c>
      <c r="C52" s="4">
        <v>0.77027623116155575</v>
      </c>
      <c r="D52" s="4">
        <f t="shared" si="0"/>
        <v>66.010716492021956</v>
      </c>
      <c r="E52" s="4">
        <f>TRUNC(D52, $I$5)</f>
        <v>66.0107</v>
      </c>
      <c r="F52" s="4">
        <v>46.993899999999996</v>
      </c>
    </row>
    <row r="53" spans="2:6" x14ac:dyDescent="0.35">
      <c r="B53" s="4">
        <v>6.0636528323250505E-2</v>
      </c>
      <c r="C53" s="4">
        <v>0.36983230478104012</v>
      </c>
      <c r="D53" s="4">
        <f t="shared" si="0"/>
        <v>46.810588570417771</v>
      </c>
      <c r="E53" s="4">
        <f>TRUNC(D53, $I$5)</f>
        <v>46.810499999999998</v>
      </c>
      <c r="F53" s="4">
        <v>47.260399999999997</v>
      </c>
    </row>
    <row r="54" spans="2:6" x14ac:dyDescent="0.35">
      <c r="B54" s="4">
        <v>6.1028658159004268E-2</v>
      </c>
      <c r="C54" s="4">
        <v>5.208535082721899E-2</v>
      </c>
      <c r="D54" s="4">
        <f t="shared" si="0"/>
        <v>85.393997271440739</v>
      </c>
      <c r="E54" s="4">
        <f>TRUNC(D54, $I$5)</f>
        <v>85.393900000000002</v>
      </c>
      <c r="F54" s="4">
        <v>47.275100000000002</v>
      </c>
    </row>
    <row r="55" spans="2:6" x14ac:dyDescent="0.35">
      <c r="B55" s="4">
        <v>6.2343435656585955E-2</v>
      </c>
      <c r="C55" s="4">
        <v>0.76421160241415986</v>
      </c>
      <c r="D55" s="4">
        <f t="shared" si="0"/>
        <v>65.10087252076768</v>
      </c>
      <c r="E55" s="4">
        <f>TRUNC(D55, $I$5)</f>
        <v>65.100800000000007</v>
      </c>
      <c r="F55" s="4">
        <v>47.295900000000003</v>
      </c>
    </row>
    <row r="56" spans="2:6" x14ac:dyDescent="0.35">
      <c r="B56" s="4">
        <v>6.2665882486386715E-2</v>
      </c>
      <c r="C56" s="4">
        <v>0.17247016716824948</v>
      </c>
      <c r="D56" s="4">
        <f t="shared" si="0"/>
        <v>74.017535629499605</v>
      </c>
      <c r="E56" s="4">
        <f>TRUNC(D56, $I$5)</f>
        <v>74.017499999999998</v>
      </c>
      <c r="F56" s="4">
        <v>47.694000000000003</v>
      </c>
    </row>
    <row r="57" spans="2:6" x14ac:dyDescent="0.35">
      <c r="B57" s="4">
        <v>6.3506354130889564E-2</v>
      </c>
      <c r="C57" s="4">
        <v>0.39762329937622842</v>
      </c>
      <c r="D57" s="4">
        <f t="shared" si="0"/>
        <v>44.212272299718094</v>
      </c>
      <c r="E57" s="4">
        <f>TRUNC(D57, $I$5)</f>
        <v>44.212200000000003</v>
      </c>
      <c r="F57" s="4">
        <v>47.892800000000001</v>
      </c>
    </row>
    <row r="58" spans="2:6" x14ac:dyDescent="0.35">
      <c r="B58" s="4">
        <v>6.378246143524946E-2</v>
      </c>
      <c r="C58" s="4">
        <v>0.56980781787846668</v>
      </c>
      <c r="D58" s="4">
        <f t="shared" si="0"/>
        <v>41.759094222375651</v>
      </c>
      <c r="E58" s="4">
        <f>TRUNC(D58, $I$5)</f>
        <v>41.759</v>
      </c>
      <c r="F58" s="4">
        <v>47.904899999999998</v>
      </c>
    </row>
    <row r="59" spans="2:6" x14ac:dyDescent="0.35">
      <c r="B59" s="4">
        <v>6.3872124490223503E-2</v>
      </c>
      <c r="C59" s="4">
        <v>0.58619507400430704</v>
      </c>
      <c r="D59" s="4">
        <f t="shared" si="0"/>
        <v>42.900833111368812</v>
      </c>
      <c r="E59" s="4">
        <f>TRUNC(D59, $I$5)</f>
        <v>42.900799999999997</v>
      </c>
      <c r="F59" s="4">
        <v>48.200200000000002</v>
      </c>
    </row>
    <row r="60" spans="2:6" x14ac:dyDescent="0.35">
      <c r="B60" s="4">
        <v>6.494788870304391E-2</v>
      </c>
      <c r="C60" s="4">
        <v>0.55505397887596652</v>
      </c>
      <c r="D60" s="4">
        <f t="shared" si="0"/>
        <v>41.000678207214321</v>
      </c>
      <c r="E60" s="4">
        <f>TRUNC(D60, $I$5)</f>
        <v>41.000599999999999</v>
      </c>
      <c r="F60" s="4">
        <v>48.207099999999997</v>
      </c>
    </row>
    <row r="61" spans="2:6" x14ac:dyDescent="0.35">
      <c r="B61" s="4">
        <v>6.843105130076188E-2</v>
      </c>
      <c r="C61" s="4">
        <v>0.34106738081067567</v>
      </c>
      <c r="D61" s="4">
        <f t="shared" si="0"/>
        <v>50.459385946812532</v>
      </c>
      <c r="E61" s="4">
        <f>TRUNC(D61, $I$5)</f>
        <v>50.459299999999999</v>
      </c>
      <c r="F61" s="4">
        <v>48.220500000000001</v>
      </c>
    </row>
    <row r="62" spans="2:6" x14ac:dyDescent="0.35">
      <c r="B62" s="4">
        <v>7.2117964369657117E-2</v>
      </c>
      <c r="C62" s="4">
        <v>0.42910899913560574</v>
      </c>
      <c r="D62" s="4">
        <f t="shared" si="0"/>
        <v>42.305221293629131</v>
      </c>
      <c r="E62" s="4">
        <f>TRUNC(D62, $I$5)</f>
        <v>42.305199999999999</v>
      </c>
      <c r="F62" s="4">
        <v>48.329799999999999</v>
      </c>
    </row>
    <row r="63" spans="2:6" x14ac:dyDescent="0.35">
      <c r="B63" s="4">
        <v>7.2562366442254334E-2</v>
      </c>
      <c r="C63" s="4">
        <v>0.75061179737641104</v>
      </c>
      <c r="D63" s="4">
        <f t="shared" si="0"/>
        <v>63.088049343036445</v>
      </c>
      <c r="E63" s="4">
        <f>TRUNC(D63, $I$5)</f>
        <v>63.088000000000001</v>
      </c>
      <c r="F63" s="4">
        <v>48.392400000000002</v>
      </c>
    </row>
    <row r="64" spans="2:6" x14ac:dyDescent="0.35">
      <c r="B64" s="4">
        <v>7.3219675243184179E-2</v>
      </c>
      <c r="C64" s="4">
        <v>0.35817467497381894</v>
      </c>
      <c r="D64" s="4">
        <f t="shared" si="0"/>
        <v>48.627623236693417</v>
      </c>
      <c r="E64" s="4">
        <f>TRUNC(D64, $I$5)</f>
        <v>48.627600000000001</v>
      </c>
      <c r="F64" s="4">
        <v>48.396000000000001</v>
      </c>
    </row>
    <row r="65" spans="2:6" x14ac:dyDescent="0.35">
      <c r="B65" s="4">
        <v>7.4582430794361332E-2</v>
      </c>
      <c r="C65" s="4">
        <v>0.75492229602953176</v>
      </c>
      <c r="D65" s="4">
        <f t="shared" si="0"/>
        <v>63.704584654404634</v>
      </c>
      <c r="E65" s="4">
        <f>TRUNC(D65, $I$5)</f>
        <v>63.704500000000003</v>
      </c>
      <c r="F65" s="4">
        <v>48.444400000000002</v>
      </c>
    </row>
    <row r="66" spans="2:6" x14ac:dyDescent="0.35">
      <c r="B66" s="4">
        <v>7.4883016257060842E-2</v>
      </c>
      <c r="C66" s="4">
        <v>0.92917916452885929</v>
      </c>
      <c r="D66" s="4">
        <f t="shared" si="0"/>
        <v>83.55051046014421</v>
      </c>
      <c r="E66" s="4">
        <f>TRUNC(D66, $I$5)</f>
        <v>83.5505</v>
      </c>
      <c r="F66" s="4">
        <v>48.627600000000001</v>
      </c>
    </row>
    <row r="67" spans="2:6" x14ac:dyDescent="0.35">
      <c r="B67" s="4">
        <v>7.8105196593789339E-2</v>
      </c>
      <c r="C67" s="4">
        <v>0.46027411771002269</v>
      </c>
      <c r="D67" s="4">
        <f t="shared" ref="D67:D130" si="5">$A$2+$A$4*SQRT(-2*LN(B67))*COS(2*$A$6*C67)</f>
        <v>41.117964931633111</v>
      </c>
      <c r="E67" s="4">
        <f>TRUNC(D67, $I$5)</f>
        <v>41.117899999999999</v>
      </c>
      <c r="F67" s="4">
        <v>48.841799999999999</v>
      </c>
    </row>
    <row r="68" spans="2:6" x14ac:dyDescent="0.35">
      <c r="B68" s="4">
        <v>7.8467331896407422E-2</v>
      </c>
      <c r="C68" s="4">
        <v>0.57389382764337848</v>
      </c>
      <c r="D68" s="4">
        <f t="shared" si="5"/>
        <v>42.826985504677523</v>
      </c>
      <c r="E68" s="4">
        <f>TRUNC(D68, $I$5)</f>
        <v>42.826900000000002</v>
      </c>
      <c r="F68" s="4">
        <v>48.9285</v>
      </c>
    </row>
    <row r="69" spans="2:6" x14ac:dyDescent="0.35">
      <c r="B69" s="4">
        <v>8.0241315142888792E-2</v>
      </c>
      <c r="C69" s="4">
        <v>0.24526641473499866</v>
      </c>
      <c r="D69" s="4">
        <f t="shared" si="5"/>
        <v>63.667967427429957</v>
      </c>
      <c r="E69" s="4">
        <f>TRUNC(D69, $I$5)</f>
        <v>63.667900000000003</v>
      </c>
      <c r="F69" s="4">
        <v>48.942</v>
      </c>
    </row>
    <row r="70" spans="2:6" x14ac:dyDescent="0.35">
      <c r="B70" s="4">
        <v>8.0402930245932036E-2</v>
      </c>
      <c r="C70" s="4">
        <v>0.92633535213987017</v>
      </c>
      <c r="D70" s="4">
        <f t="shared" si="5"/>
        <v>83.090664228774088</v>
      </c>
      <c r="E70" s="4">
        <f>TRUNC(D70, $I$5)</f>
        <v>83.090599999999995</v>
      </c>
      <c r="F70" s="4">
        <v>49.006599999999999</v>
      </c>
    </row>
    <row r="71" spans="2:6" x14ac:dyDescent="0.35">
      <c r="B71" s="4">
        <v>8.1141227790538117E-2</v>
      </c>
      <c r="C71" s="4">
        <v>0.59572149038471633</v>
      </c>
      <c r="D71" s="4">
        <f t="shared" si="5"/>
        <v>44.520490481237204</v>
      </c>
      <c r="E71" s="4">
        <f>TRUNC(D71, $I$5)</f>
        <v>44.520400000000002</v>
      </c>
      <c r="F71" s="4">
        <v>49.072899999999997</v>
      </c>
    </row>
    <row r="72" spans="2:6" x14ac:dyDescent="0.35">
      <c r="B72" s="4">
        <v>8.1745783194316579E-2</v>
      </c>
      <c r="C72" s="4">
        <v>0.90609048999237196</v>
      </c>
      <c r="D72" s="4">
        <f t="shared" si="5"/>
        <v>81.595147354179446</v>
      </c>
      <c r="E72" s="4">
        <f>TRUNC(D72, $I$5)</f>
        <v>81.595100000000002</v>
      </c>
      <c r="F72" s="4">
        <v>49.093400000000003</v>
      </c>
    </row>
    <row r="73" spans="2:6" x14ac:dyDescent="0.35">
      <c r="B73" s="4">
        <v>8.4876354297822809E-2</v>
      </c>
      <c r="C73" s="4">
        <v>0.21615378102530314</v>
      </c>
      <c r="D73" s="4">
        <f t="shared" si="5"/>
        <v>67.687835787702184</v>
      </c>
      <c r="E73" s="4">
        <f>TRUNC(D73, $I$5)</f>
        <v>67.687799999999996</v>
      </c>
      <c r="F73" s="4">
        <v>49.143599999999999</v>
      </c>
    </row>
    <row r="74" spans="2:6" x14ac:dyDescent="0.35">
      <c r="B74" s="4">
        <v>8.5127736061602177E-2</v>
      </c>
      <c r="C74" s="4">
        <v>0.903773518465815</v>
      </c>
      <c r="D74" s="4">
        <f t="shared" si="5"/>
        <v>81.262269556899312</v>
      </c>
      <c r="E74" s="4">
        <f>TRUNC(D74, $I$5)</f>
        <v>81.262200000000007</v>
      </c>
      <c r="F74" s="4">
        <v>49.1721</v>
      </c>
    </row>
    <row r="75" spans="2:6" x14ac:dyDescent="0.35">
      <c r="B75" s="4">
        <v>8.5637315900864763E-2</v>
      </c>
      <c r="C75" s="4">
        <v>0.97060174398239163</v>
      </c>
      <c r="D75" s="4">
        <f t="shared" si="5"/>
        <v>84.7932568351481</v>
      </c>
      <c r="E75" s="4">
        <f>TRUNC(D75, $I$5)</f>
        <v>84.793199999999999</v>
      </c>
      <c r="F75" s="4">
        <v>49.183999999999997</v>
      </c>
    </row>
    <row r="76" spans="2:6" x14ac:dyDescent="0.35">
      <c r="B76" s="4">
        <v>8.5706167997512961E-2</v>
      </c>
      <c r="C76" s="4">
        <v>0.39502225697911952</v>
      </c>
      <c r="D76" s="4">
        <f t="shared" si="5"/>
        <v>45.482908582070642</v>
      </c>
      <c r="E76" s="4">
        <f>TRUNC(D76, $I$5)</f>
        <v>45.482900000000001</v>
      </c>
      <c r="F76" s="4">
        <v>49.2331</v>
      </c>
    </row>
    <row r="77" spans="2:6" x14ac:dyDescent="0.35">
      <c r="B77" s="4">
        <v>8.5960473473820076E-2</v>
      </c>
      <c r="C77" s="4">
        <v>0.71617697322647011</v>
      </c>
      <c r="D77" s="4">
        <f t="shared" si="5"/>
        <v>58.327396274923245</v>
      </c>
      <c r="E77" s="4">
        <f>TRUNC(D77, $I$5)</f>
        <v>58.327300000000001</v>
      </c>
      <c r="F77" s="4">
        <v>49.259</v>
      </c>
    </row>
    <row r="78" spans="2:6" x14ac:dyDescent="0.35">
      <c r="B78" s="4">
        <v>8.6906812620991758E-2</v>
      </c>
      <c r="C78" s="4">
        <v>0.23076265820964148</v>
      </c>
      <c r="D78" s="4">
        <f t="shared" si="5"/>
        <v>65.665240636875566</v>
      </c>
      <c r="E78" s="4">
        <f>TRUNC(D78, $I$5)</f>
        <v>65.665199999999999</v>
      </c>
      <c r="F78" s="4">
        <v>49.3521</v>
      </c>
    </row>
    <row r="79" spans="2:6" x14ac:dyDescent="0.35">
      <c r="B79" s="4">
        <v>8.7558929451840961E-2</v>
      </c>
      <c r="C79" s="4">
        <v>0.46742788202484242</v>
      </c>
      <c r="D79" s="4">
        <f t="shared" si="5"/>
        <v>41.390499673552554</v>
      </c>
      <c r="E79" s="4">
        <f>TRUNC(D79, $I$5)</f>
        <v>41.3904</v>
      </c>
      <c r="F79" s="4">
        <v>49.366</v>
      </c>
    </row>
    <row r="80" spans="2:6" x14ac:dyDescent="0.35">
      <c r="B80" s="4">
        <v>8.7688356543046853E-2</v>
      </c>
      <c r="C80" s="4">
        <v>0.75097799984843694</v>
      </c>
      <c r="D80" s="4">
        <f t="shared" si="5"/>
        <v>63.13557767680588</v>
      </c>
      <c r="E80" s="4">
        <f>TRUNC(D80, $I$5)</f>
        <v>63.1355</v>
      </c>
      <c r="F80" s="4">
        <v>49.375100000000003</v>
      </c>
    </row>
    <row r="81" spans="2:6" x14ac:dyDescent="0.35">
      <c r="B81" s="4">
        <v>8.874516105036967E-2</v>
      </c>
      <c r="C81" s="4">
        <v>0.99711698297888574</v>
      </c>
      <c r="D81" s="4">
        <f t="shared" si="5"/>
        <v>85.005416246906179</v>
      </c>
      <c r="E81" s="4">
        <f>TRUNC(D81, $I$5)</f>
        <v>85.005399999999995</v>
      </c>
      <c r="F81" s="4">
        <v>49.422800000000002</v>
      </c>
    </row>
    <row r="82" spans="2:6" x14ac:dyDescent="0.35">
      <c r="B82" s="4">
        <v>8.9833801722824069E-2</v>
      </c>
      <c r="C82" s="4">
        <v>0.87224897691647829</v>
      </c>
      <c r="D82" s="4">
        <f t="shared" si="5"/>
        <v>78.252878657600547</v>
      </c>
      <c r="E82" s="4">
        <f>TRUNC(D82, $I$5)</f>
        <v>78.252799999999993</v>
      </c>
      <c r="F82" s="4">
        <v>49.437399999999997</v>
      </c>
    </row>
    <row r="83" spans="2:6" x14ac:dyDescent="0.35">
      <c r="B83" s="4">
        <v>9.0366844334229479E-2</v>
      </c>
      <c r="C83" s="4">
        <v>0.95233237358822109</v>
      </c>
      <c r="D83" s="4">
        <f t="shared" si="5"/>
        <v>83.95048425349367</v>
      </c>
      <c r="E83" s="4">
        <f>TRUNC(D83, $I$5)</f>
        <v>83.950400000000002</v>
      </c>
      <c r="F83" s="4">
        <v>49.492100000000001</v>
      </c>
    </row>
    <row r="84" spans="2:6" x14ac:dyDescent="0.35">
      <c r="B84" s="4">
        <v>9.1998536736996983E-2</v>
      </c>
      <c r="C84" s="4">
        <v>0.90711785361800412</v>
      </c>
      <c r="D84" s="4">
        <f t="shared" si="5"/>
        <v>81.229218565322896</v>
      </c>
      <c r="E84" s="4">
        <f>TRUNC(D84, $I$5)</f>
        <v>81.229200000000006</v>
      </c>
      <c r="F84" s="4">
        <v>49.513500000000001</v>
      </c>
    </row>
    <row r="85" spans="2:6" x14ac:dyDescent="0.35">
      <c r="B85" s="4">
        <v>9.3298969081191507E-2</v>
      </c>
      <c r="C85" s="4">
        <v>0.95048878328601905</v>
      </c>
      <c r="D85" s="4">
        <f t="shared" si="5"/>
        <v>83.735038558689098</v>
      </c>
      <c r="E85" s="4">
        <f>TRUNC(D85, $I$5)</f>
        <v>83.734999999999999</v>
      </c>
      <c r="F85" s="4">
        <v>49.5306</v>
      </c>
    </row>
    <row r="86" spans="2:6" x14ac:dyDescent="0.35">
      <c r="B86" s="4">
        <v>9.3412777173835004E-2</v>
      </c>
      <c r="C86" s="4">
        <v>0.13023949671406343</v>
      </c>
      <c r="D86" s="4">
        <f t="shared" si="5"/>
        <v>77.882028647628886</v>
      </c>
      <c r="E86" s="4">
        <f>TRUNC(D86, $I$5)</f>
        <v>77.882000000000005</v>
      </c>
      <c r="F86" s="4">
        <v>49.558900000000001</v>
      </c>
    </row>
    <row r="87" spans="2:6" x14ac:dyDescent="0.35">
      <c r="B87" s="4">
        <v>9.5174113368796331E-2</v>
      </c>
      <c r="C87" s="4">
        <v>0.45385529259740187</v>
      </c>
      <c r="D87" s="4">
        <f t="shared" si="5"/>
        <v>42.216322203781772</v>
      </c>
      <c r="E87" s="4">
        <f>TRUNC(D87, $I$5)</f>
        <v>42.216299999999997</v>
      </c>
      <c r="F87" s="4">
        <v>49.6541</v>
      </c>
    </row>
    <row r="88" spans="2:6" x14ac:dyDescent="0.35">
      <c r="B88" s="4">
        <v>9.6247594859175001E-2</v>
      </c>
      <c r="C88" s="4">
        <v>0.88979471118466436</v>
      </c>
      <c r="D88" s="4">
        <f t="shared" si="5"/>
        <v>79.653906821116948</v>
      </c>
      <c r="E88" s="4">
        <f>TRUNC(D88, $I$5)</f>
        <v>79.653899999999993</v>
      </c>
      <c r="F88" s="4">
        <v>49.701700000000002</v>
      </c>
    </row>
    <row r="89" spans="2:6" x14ac:dyDescent="0.35">
      <c r="B89" s="4">
        <v>9.7015312548107469E-2</v>
      </c>
      <c r="C89" s="4">
        <v>4.9187525110202412E-2</v>
      </c>
      <c r="D89" s="4">
        <f t="shared" si="5"/>
        <v>83.577008421788719</v>
      </c>
      <c r="E89" s="4">
        <f>TRUNC(D89, $I$5)</f>
        <v>83.576999999999998</v>
      </c>
      <c r="F89" s="4">
        <v>49.733899999999998</v>
      </c>
    </row>
    <row r="90" spans="2:6" x14ac:dyDescent="0.35">
      <c r="B90" s="4">
        <v>9.9775724322716419E-2</v>
      </c>
      <c r="C90" s="4">
        <v>0.14364406134774221</v>
      </c>
      <c r="D90" s="4">
        <f t="shared" si="5"/>
        <v>76.303241862476852</v>
      </c>
      <c r="E90" s="4">
        <f>TRUNC(D90, $I$5)</f>
        <v>76.303200000000004</v>
      </c>
      <c r="F90" s="4">
        <v>49.762300000000003</v>
      </c>
    </row>
    <row r="91" spans="2:6" x14ac:dyDescent="0.35">
      <c r="B91" s="4">
        <v>0.10191592679159611</v>
      </c>
      <c r="C91" s="4">
        <v>0.75170903677647205</v>
      </c>
      <c r="D91" s="4">
        <f t="shared" si="5"/>
        <v>63.229481994578862</v>
      </c>
      <c r="E91" s="4">
        <f>TRUNC(D91, $I$5)</f>
        <v>63.229399999999998</v>
      </c>
      <c r="F91" s="4">
        <v>49.766599999999997</v>
      </c>
    </row>
    <row r="92" spans="2:6" x14ac:dyDescent="0.35">
      <c r="B92" s="4">
        <v>0.10264047191506631</v>
      </c>
      <c r="C92" s="4">
        <v>4.2364935543545146E-3</v>
      </c>
      <c r="D92" s="4">
        <f t="shared" si="5"/>
        <v>84.330308496788476</v>
      </c>
      <c r="E92" s="4">
        <f>TRUNC(D92, $I$5)</f>
        <v>84.330299999999994</v>
      </c>
      <c r="F92" s="4">
        <v>49.771999999999998</v>
      </c>
    </row>
    <row r="93" spans="2:6" x14ac:dyDescent="0.35">
      <c r="B93" s="4">
        <v>0.10276300184974307</v>
      </c>
      <c r="C93" s="4">
        <v>0.62818359704571891</v>
      </c>
      <c r="D93" s="4">
        <f t="shared" si="5"/>
        <v>48.220532031299442</v>
      </c>
      <c r="E93" s="4">
        <f>TRUNC(D93, $I$5)</f>
        <v>48.220500000000001</v>
      </c>
      <c r="F93" s="4">
        <v>49.803400000000003</v>
      </c>
    </row>
    <row r="94" spans="2:6" x14ac:dyDescent="0.35">
      <c r="B94" s="4">
        <v>0.10555324880990258</v>
      </c>
      <c r="C94" s="4">
        <v>0.84415234142847262</v>
      </c>
      <c r="D94" s="4">
        <f t="shared" si="5"/>
        <v>74.82613610625684</v>
      </c>
      <c r="E94" s="4">
        <f>TRUNC(D94, $I$5)</f>
        <v>74.826099999999997</v>
      </c>
      <c r="F94" s="4">
        <v>49.823900000000002</v>
      </c>
    </row>
    <row r="95" spans="2:6" x14ac:dyDescent="0.35">
      <c r="B95" s="4">
        <v>0.10629058429710403</v>
      </c>
      <c r="C95" s="4">
        <v>0.23113249381527023</v>
      </c>
      <c r="D95" s="4">
        <f t="shared" si="5"/>
        <v>65.50419784509171</v>
      </c>
      <c r="E95" s="4">
        <f>TRUNC(D95, $I$5)</f>
        <v>65.504099999999994</v>
      </c>
      <c r="F95" s="4">
        <v>49.830199999999998</v>
      </c>
    </row>
    <row r="96" spans="2:6" x14ac:dyDescent="0.35">
      <c r="B96" s="4">
        <v>0.10735015751975974</v>
      </c>
      <c r="C96" s="4">
        <v>0.82852627081117602</v>
      </c>
      <c r="D96" s="4">
        <f t="shared" si="5"/>
        <v>73.005939329083745</v>
      </c>
      <c r="E96" s="4">
        <f>TRUNC(D96, $I$5)</f>
        <v>73.005899999999997</v>
      </c>
      <c r="F96" s="4">
        <v>49.881</v>
      </c>
    </row>
    <row r="97" spans="2:6" x14ac:dyDescent="0.35">
      <c r="B97" s="4">
        <v>0.10966346446587916</v>
      </c>
      <c r="C97" s="4">
        <v>0.4398437411596825</v>
      </c>
      <c r="D97" s="4">
        <f t="shared" si="5"/>
        <v>43.458678101489937</v>
      </c>
      <c r="E97" s="4">
        <f>TRUNC(D97, $I$5)</f>
        <v>43.458599999999997</v>
      </c>
      <c r="F97" s="4">
        <v>49.970500000000001</v>
      </c>
    </row>
    <row r="98" spans="2:6" x14ac:dyDescent="0.35">
      <c r="B98" s="4">
        <v>0.11098360761388715</v>
      </c>
      <c r="C98" s="4">
        <v>0.31959964387337725</v>
      </c>
      <c r="D98" s="4">
        <f t="shared" si="5"/>
        <v>54.119836314669314</v>
      </c>
      <c r="E98" s="4">
        <f>TRUNC(D98, $I$5)</f>
        <v>54.119799999999998</v>
      </c>
      <c r="F98" s="4">
        <v>50.0548</v>
      </c>
    </row>
    <row r="99" spans="2:6" x14ac:dyDescent="0.35">
      <c r="B99" s="4">
        <v>0.1112142628813626</v>
      </c>
      <c r="C99" s="4">
        <v>0.82070393629799288</v>
      </c>
      <c r="D99" s="4">
        <f t="shared" si="5"/>
        <v>72.007490187940249</v>
      </c>
      <c r="E99" s="4">
        <f>TRUNC(D99, $I$5)</f>
        <v>72.007400000000004</v>
      </c>
      <c r="F99" s="4">
        <v>50.170400000000001</v>
      </c>
    </row>
    <row r="100" spans="2:6" x14ac:dyDescent="0.35">
      <c r="B100" s="4">
        <v>0.11204542245595073</v>
      </c>
      <c r="C100" s="4">
        <v>0.78800943858511441</v>
      </c>
      <c r="D100" s="4">
        <f t="shared" si="5"/>
        <v>67.949464280801678</v>
      </c>
      <c r="E100" s="4">
        <f>TRUNC(D100, $I$5)</f>
        <v>67.949399999999997</v>
      </c>
      <c r="F100" s="4">
        <v>50.393500000000003</v>
      </c>
    </row>
    <row r="101" spans="2:6" x14ac:dyDescent="0.35">
      <c r="B101" s="4">
        <v>0.11258743620150591</v>
      </c>
      <c r="C101" s="4">
        <v>0.11729654782540355</v>
      </c>
      <c r="D101" s="4">
        <f t="shared" si="5"/>
        <v>78.476170108781446</v>
      </c>
      <c r="E101" s="4">
        <f>TRUNC(D101, $I$5)</f>
        <v>78.476100000000002</v>
      </c>
      <c r="F101" s="4">
        <v>50.4345</v>
      </c>
    </row>
    <row r="102" spans="2:6" x14ac:dyDescent="0.35">
      <c r="B102" s="4">
        <v>0.11271111402813261</v>
      </c>
      <c r="C102" s="4">
        <v>0.57796159368101918</v>
      </c>
      <c r="D102" s="4">
        <f t="shared" si="5"/>
        <v>44.562480836601566</v>
      </c>
      <c r="E102" s="4">
        <f>TRUNC(D102, $I$5)</f>
        <v>44.562399999999997</v>
      </c>
      <c r="F102" s="4">
        <v>50.442700000000002</v>
      </c>
    </row>
    <row r="103" spans="2:6" x14ac:dyDescent="0.35">
      <c r="B103" s="4">
        <v>0.1128984258204524</v>
      </c>
      <c r="C103" s="4">
        <v>0.89615356059560292</v>
      </c>
      <c r="D103" s="4">
        <f t="shared" si="5"/>
        <v>79.596066003661392</v>
      </c>
      <c r="E103" s="4">
        <f>TRUNC(D103, $I$5)</f>
        <v>79.596000000000004</v>
      </c>
      <c r="F103" s="4">
        <v>50.459299999999999</v>
      </c>
    </row>
    <row r="104" spans="2:6" x14ac:dyDescent="0.35">
      <c r="B104" s="4">
        <v>0.11363577914104039</v>
      </c>
      <c r="C104" s="4">
        <v>0.32178461575296713</v>
      </c>
      <c r="D104" s="4">
        <f t="shared" si="5"/>
        <v>53.909130340686573</v>
      </c>
      <c r="E104" s="4">
        <f>TRUNC(D104, $I$5)</f>
        <v>53.909100000000002</v>
      </c>
      <c r="F104" s="4">
        <v>50.468400000000003</v>
      </c>
    </row>
    <row r="105" spans="2:6" x14ac:dyDescent="0.35">
      <c r="B105" s="4">
        <v>0.11387969103585593</v>
      </c>
      <c r="C105" s="4">
        <v>6.3084523226794809E-2</v>
      </c>
      <c r="D105" s="4">
        <f t="shared" si="5"/>
        <v>82.229030575612171</v>
      </c>
      <c r="E105" s="4">
        <f>TRUNC(D105, $I$5)</f>
        <v>82.228999999999999</v>
      </c>
      <c r="F105" s="4">
        <v>50.483600000000003</v>
      </c>
    </row>
    <row r="106" spans="2:6" x14ac:dyDescent="0.35">
      <c r="B106" s="4">
        <v>0.11426964908057824</v>
      </c>
      <c r="C106" s="4">
        <v>0.89529729160691096</v>
      </c>
      <c r="D106" s="4">
        <f t="shared" si="5"/>
        <v>79.481797304305928</v>
      </c>
      <c r="E106" s="4">
        <f>TRUNC(D106, $I$5)</f>
        <v>79.481700000000004</v>
      </c>
      <c r="F106" s="4">
        <v>50.533799999999999</v>
      </c>
    </row>
    <row r="107" spans="2:6" x14ac:dyDescent="0.35">
      <c r="B107" s="4">
        <v>0.11430588988114387</v>
      </c>
      <c r="C107" s="4">
        <v>0.36231495755934851</v>
      </c>
      <c r="D107" s="4">
        <f t="shared" si="5"/>
        <v>49.492188424322904</v>
      </c>
      <c r="E107" s="4">
        <f>TRUNC(D107, $I$5)</f>
        <v>49.492100000000001</v>
      </c>
      <c r="F107" s="4">
        <v>50.566000000000003</v>
      </c>
    </row>
    <row r="108" spans="2:6" x14ac:dyDescent="0.35">
      <c r="B108" s="4">
        <v>0.11446916318719191</v>
      </c>
      <c r="C108" s="4">
        <v>0.78188604909370418</v>
      </c>
      <c r="D108" s="4">
        <f t="shared" si="5"/>
        <v>67.143438361869428</v>
      </c>
      <c r="E108" s="4">
        <f>TRUNC(D108, $I$5)</f>
        <v>67.1434</v>
      </c>
      <c r="F108" s="4">
        <v>50.5959</v>
      </c>
    </row>
    <row r="109" spans="2:6" x14ac:dyDescent="0.35">
      <c r="B109" s="4">
        <v>0.11481305911620709</v>
      </c>
      <c r="C109" s="4">
        <v>0.33090177009311073</v>
      </c>
      <c r="D109" s="4">
        <f t="shared" si="5"/>
        <v>52.873485356632436</v>
      </c>
      <c r="E109" s="4">
        <f>TRUNC(D109, $I$5)</f>
        <v>52.873399999999997</v>
      </c>
      <c r="F109" s="4">
        <v>50.722099999999998</v>
      </c>
    </row>
    <row r="110" spans="2:6" x14ac:dyDescent="0.35">
      <c r="B110" s="4">
        <v>0.11577293108439657</v>
      </c>
      <c r="C110" s="4">
        <v>0.73022793018809096</v>
      </c>
      <c r="D110" s="4">
        <f t="shared" si="5"/>
        <v>60.42684332663039</v>
      </c>
      <c r="E110" s="4">
        <f>TRUNC(D110, $I$5)</f>
        <v>60.4268</v>
      </c>
      <c r="F110" s="4">
        <v>50.785400000000003</v>
      </c>
    </row>
    <row r="111" spans="2:6" x14ac:dyDescent="0.35">
      <c r="B111" s="4">
        <v>0.11715960677316239</v>
      </c>
      <c r="C111" s="4">
        <v>0.50865972862873987</v>
      </c>
      <c r="D111" s="4">
        <f t="shared" si="5"/>
        <v>42.322106633823026</v>
      </c>
      <c r="E111" s="4">
        <f>TRUNC(D111, $I$5)</f>
        <v>42.322099999999999</v>
      </c>
      <c r="F111" s="4">
        <v>50.804099999999998</v>
      </c>
    </row>
    <row r="112" spans="2:6" x14ac:dyDescent="0.35">
      <c r="B112" s="4">
        <v>0.1173047304754169</v>
      </c>
      <c r="C112" s="4">
        <v>0.41464937867423712</v>
      </c>
      <c r="D112" s="4">
        <f t="shared" si="5"/>
        <v>45.203695180020695</v>
      </c>
      <c r="E112" s="4">
        <f>TRUNC(D112, $I$5)</f>
        <v>45.203600000000002</v>
      </c>
      <c r="F112" s="4">
        <v>50.862499999999997</v>
      </c>
    </row>
    <row r="113" spans="2:6" x14ac:dyDescent="0.35">
      <c r="B113" s="4">
        <v>0.11738718497095346</v>
      </c>
      <c r="C113" s="4">
        <v>0.41375949160818215</v>
      </c>
      <c r="D113" s="4">
        <f t="shared" si="5"/>
        <v>45.266024483298679</v>
      </c>
      <c r="E113" s="4">
        <f>TRUNC(D113, $I$5)</f>
        <v>45.265999999999998</v>
      </c>
      <c r="F113" s="4">
        <v>50.866100000000003</v>
      </c>
    </row>
    <row r="114" spans="2:6" x14ac:dyDescent="0.35">
      <c r="B114" s="4">
        <v>0.11764031277890064</v>
      </c>
      <c r="C114" s="4">
        <v>0.99527227449324074</v>
      </c>
      <c r="D114" s="4">
        <f t="shared" si="5"/>
        <v>83.679630665876545</v>
      </c>
      <c r="E114" s="4">
        <f>TRUNC(D114, $I$5)</f>
        <v>83.679599999999994</v>
      </c>
      <c r="F114" s="4">
        <v>50.881300000000003</v>
      </c>
    </row>
    <row r="115" spans="2:6" x14ac:dyDescent="0.35">
      <c r="B115" s="4">
        <v>0.11831403299951149</v>
      </c>
      <c r="C115" s="4">
        <v>0.58170950759331197</v>
      </c>
      <c r="D115" s="4">
        <f t="shared" si="5"/>
        <v>45.002462986688428</v>
      </c>
      <c r="E115" s="4">
        <f>TRUNC(D115, $I$5)</f>
        <v>45.002400000000002</v>
      </c>
      <c r="F115" s="4">
        <v>51.018799999999999</v>
      </c>
    </row>
    <row r="116" spans="2:6" x14ac:dyDescent="0.35">
      <c r="B116" s="4">
        <v>0.11838468990972539</v>
      </c>
      <c r="C116" s="4">
        <v>0.51884817262096816</v>
      </c>
      <c r="D116" s="4">
        <f t="shared" si="5"/>
        <v>42.486448050378208</v>
      </c>
      <c r="E116" s="4">
        <f>TRUNC(D116, $I$5)</f>
        <v>42.486400000000003</v>
      </c>
      <c r="F116" s="4">
        <v>51.143999999999998</v>
      </c>
    </row>
    <row r="117" spans="2:6" x14ac:dyDescent="0.35">
      <c r="B117" s="4">
        <v>0.11956920460491449</v>
      </c>
      <c r="C117" s="4">
        <v>0.62250928875847678</v>
      </c>
      <c r="D117" s="4">
        <f t="shared" si="5"/>
        <v>48.200256006033015</v>
      </c>
      <c r="E117" s="4">
        <f>TRUNC(D117, $I$5)</f>
        <v>48.200200000000002</v>
      </c>
      <c r="F117" s="4">
        <v>51.171599999999998</v>
      </c>
    </row>
    <row r="118" spans="2:6" x14ac:dyDescent="0.35">
      <c r="B118" s="4">
        <v>0.11980198489637706</v>
      </c>
      <c r="C118" s="4">
        <v>0.25912822463151486</v>
      </c>
      <c r="D118" s="4">
        <f t="shared" si="5"/>
        <v>61.819116513063626</v>
      </c>
      <c r="E118" s="4">
        <f>TRUNC(D118, $I$5)</f>
        <v>61.819099999999999</v>
      </c>
      <c r="F118" s="4">
        <v>51.185600000000001</v>
      </c>
    </row>
    <row r="119" spans="2:6" x14ac:dyDescent="0.35">
      <c r="B119" s="4">
        <v>0.11991449990371128</v>
      </c>
      <c r="C119" s="4">
        <v>2.8915783025607933E-2</v>
      </c>
      <c r="D119" s="4">
        <f t="shared" si="5"/>
        <v>83.257010464928356</v>
      </c>
      <c r="E119" s="4">
        <f>TRUNC(D119, $I$5)</f>
        <v>83.257000000000005</v>
      </c>
      <c r="F119" s="4">
        <v>51.217199999999998</v>
      </c>
    </row>
    <row r="120" spans="2:6" x14ac:dyDescent="0.35">
      <c r="B120" s="4">
        <v>0.12177494235861952</v>
      </c>
      <c r="C120" s="4">
        <v>0.18565514737678945</v>
      </c>
      <c r="D120" s="4">
        <f t="shared" si="5"/>
        <v>71.072322625368457</v>
      </c>
      <c r="E120" s="4">
        <f>TRUNC(D120, $I$5)</f>
        <v>71.072299999999998</v>
      </c>
      <c r="F120" s="4">
        <v>51.259399999999999</v>
      </c>
    </row>
    <row r="121" spans="2:6" x14ac:dyDescent="0.35">
      <c r="B121" s="4">
        <v>0.12217144040748562</v>
      </c>
      <c r="C121" s="4">
        <v>0.94280419728259579</v>
      </c>
      <c r="D121" s="4">
        <f t="shared" si="5"/>
        <v>82.195348504944064</v>
      </c>
      <c r="E121" s="4">
        <f>TRUNC(D121, $I$5)</f>
        <v>82.195300000000003</v>
      </c>
      <c r="F121" s="4">
        <v>51.279000000000003</v>
      </c>
    </row>
    <row r="122" spans="2:6" x14ac:dyDescent="0.35">
      <c r="B122" s="4">
        <v>0.12273969042687216</v>
      </c>
      <c r="C122" s="4">
        <v>0.66419305635633652</v>
      </c>
      <c r="D122" s="4">
        <f t="shared" si="5"/>
        <v>52.484241786801107</v>
      </c>
      <c r="E122" s="4">
        <f>TRUNC(D122, $I$5)</f>
        <v>52.484200000000001</v>
      </c>
      <c r="F122" s="4">
        <v>51.372599999999998</v>
      </c>
    </row>
    <row r="123" spans="2:6" x14ac:dyDescent="0.35">
      <c r="B123" s="4">
        <v>0.12414655294682941</v>
      </c>
      <c r="C123" s="4">
        <v>0.67618768002982588</v>
      </c>
      <c r="D123" s="4">
        <f t="shared" si="5"/>
        <v>53.862455202642522</v>
      </c>
      <c r="E123" s="4">
        <f>TRUNC(D123, $I$5)</f>
        <v>53.862400000000001</v>
      </c>
      <c r="F123" s="4">
        <v>51.374699999999997</v>
      </c>
    </row>
    <row r="124" spans="2:6" x14ac:dyDescent="0.35">
      <c r="B124" s="4">
        <v>0.12490276497638819</v>
      </c>
      <c r="C124" s="4">
        <v>0.92841395459740383</v>
      </c>
      <c r="D124" s="4">
        <f t="shared" si="5"/>
        <v>81.368436416045114</v>
      </c>
      <c r="E124" s="4">
        <f>TRUNC(D124, $I$5)</f>
        <v>81.368399999999994</v>
      </c>
      <c r="F124" s="4">
        <v>51.375399999999999</v>
      </c>
    </row>
    <row r="125" spans="2:6" x14ac:dyDescent="0.35">
      <c r="B125" s="4">
        <v>0.1261240517294584</v>
      </c>
      <c r="C125" s="4">
        <v>0.53061629821895617</v>
      </c>
      <c r="D125" s="4">
        <f t="shared" si="5"/>
        <v>43.025964389574995</v>
      </c>
      <c r="E125" s="4">
        <f>TRUNC(D125, $I$5)</f>
        <v>43.0259</v>
      </c>
      <c r="F125" s="4">
        <v>51.378999999999998</v>
      </c>
    </row>
    <row r="126" spans="2:6" x14ac:dyDescent="0.35">
      <c r="B126" s="4">
        <v>0.12647294958711419</v>
      </c>
      <c r="C126" s="4">
        <v>4.3018918812868234E-2</v>
      </c>
      <c r="D126" s="4">
        <f t="shared" si="5"/>
        <v>82.597460974129234</v>
      </c>
      <c r="E126" s="4">
        <f>TRUNC(D126, $I$5)</f>
        <v>82.597399999999993</v>
      </c>
      <c r="F126" s="4">
        <v>51.432600000000001</v>
      </c>
    </row>
    <row r="127" spans="2:6" x14ac:dyDescent="0.35">
      <c r="B127" s="4">
        <v>0.12877216909078071</v>
      </c>
      <c r="C127" s="4">
        <v>0.1513363548456339</v>
      </c>
      <c r="D127" s="4">
        <f t="shared" si="5"/>
        <v>74.762948807279997</v>
      </c>
      <c r="E127" s="4">
        <f>TRUNC(D127, $I$5)</f>
        <v>74.762900000000002</v>
      </c>
      <c r="F127" s="4">
        <v>51.529600000000002</v>
      </c>
    </row>
    <row r="128" spans="2:6" x14ac:dyDescent="0.35">
      <c r="B128" s="4">
        <v>0.1306778892484356</v>
      </c>
      <c r="C128" s="4">
        <v>0.7866120425411488</v>
      </c>
      <c r="D128" s="4">
        <f t="shared" si="5"/>
        <v>67.600086513913013</v>
      </c>
      <c r="E128" s="4">
        <f>TRUNC(D128, $I$5)</f>
        <v>67.599999999999994</v>
      </c>
      <c r="F128" s="4">
        <v>51.5379</v>
      </c>
    </row>
    <row r="129" spans="2:6" x14ac:dyDescent="0.35">
      <c r="B129" s="4">
        <v>0.13374043578386474</v>
      </c>
      <c r="C129" s="4">
        <v>0.95325293224190577</v>
      </c>
      <c r="D129" s="4">
        <f t="shared" si="5"/>
        <v>82.200117053893621</v>
      </c>
      <c r="E129" s="4">
        <f>TRUNC(D129, $I$5)</f>
        <v>82.200100000000006</v>
      </c>
      <c r="F129" s="4">
        <v>51.537999999999997</v>
      </c>
    </row>
    <row r="130" spans="2:6" x14ac:dyDescent="0.35">
      <c r="B130" s="4">
        <v>0.13398353417415221</v>
      </c>
      <c r="C130" s="4">
        <v>0.55979979558452286</v>
      </c>
      <c r="D130" s="4">
        <f t="shared" si="5"/>
        <v>44.348591613869694</v>
      </c>
      <c r="E130" s="4">
        <f>TRUNC(D130, $I$5)</f>
        <v>44.348500000000001</v>
      </c>
      <c r="F130" s="4">
        <v>51.649099999999997</v>
      </c>
    </row>
    <row r="131" spans="2:6" x14ac:dyDescent="0.35">
      <c r="B131" s="4">
        <v>0.13466645978654401</v>
      </c>
      <c r="C131" s="4">
        <v>0.99288200633762824</v>
      </c>
      <c r="D131" s="4">
        <f t="shared" ref="D131:D194" si="6">$A$2+$A$4*SQRT(-2*LN(B131))*COS(2*$A$6*C131)</f>
        <v>83.004732318508914</v>
      </c>
      <c r="E131" s="4">
        <f>TRUNC(D131, $I$5)</f>
        <v>83.0047</v>
      </c>
      <c r="F131" s="4">
        <v>51.760199999999998</v>
      </c>
    </row>
    <row r="132" spans="2:6" x14ac:dyDescent="0.35">
      <c r="B132" s="4">
        <v>0.13562117531573126</v>
      </c>
      <c r="C132" s="4">
        <v>0.73784034450481084</v>
      </c>
      <c r="D132" s="4">
        <f t="shared" si="6"/>
        <v>61.474264306638887</v>
      </c>
      <c r="E132" s="4">
        <f>TRUNC(D132, $I$5)</f>
        <v>61.474200000000003</v>
      </c>
      <c r="F132" s="4">
        <v>51.805</v>
      </c>
    </row>
    <row r="133" spans="2:6" x14ac:dyDescent="0.35">
      <c r="B133" s="4">
        <v>0.13606915567945044</v>
      </c>
      <c r="C133" s="4">
        <v>0.21907932023400001</v>
      </c>
      <c r="D133" s="4">
        <f t="shared" si="6"/>
        <v>66.855985824438193</v>
      </c>
      <c r="E133" s="4">
        <f>TRUNC(D133, $I$5)</f>
        <v>66.855900000000005</v>
      </c>
      <c r="F133" s="4">
        <v>51.982799999999997</v>
      </c>
    </row>
    <row r="134" spans="2:6" x14ac:dyDescent="0.35">
      <c r="B134" s="4">
        <v>0.13689577191705349</v>
      </c>
      <c r="C134" s="4">
        <v>0.40229665759613153</v>
      </c>
      <c r="D134" s="4">
        <f t="shared" si="6"/>
        <v>46.698635832223381</v>
      </c>
      <c r="E134" s="4">
        <f>TRUNC(D134, $I$5)</f>
        <v>46.698599999999999</v>
      </c>
      <c r="F134" s="4">
        <v>52.088500000000003</v>
      </c>
    </row>
    <row r="135" spans="2:6" x14ac:dyDescent="0.35">
      <c r="B135" s="4">
        <v>0.1369691401467199</v>
      </c>
      <c r="C135" s="4">
        <v>0.55100982558513456</v>
      </c>
      <c r="D135" s="4">
        <f t="shared" si="6"/>
        <v>44.075498079428627</v>
      </c>
      <c r="E135" s="4">
        <f>TRUNC(D135, $I$5)</f>
        <v>44.075400000000002</v>
      </c>
      <c r="F135" s="4">
        <v>52.164499999999997</v>
      </c>
    </row>
    <row r="136" spans="2:6" x14ac:dyDescent="0.35">
      <c r="B136" s="4">
        <v>0.13887950877241384</v>
      </c>
      <c r="C136" s="4">
        <v>0.69562100248174108</v>
      </c>
      <c r="D136" s="4">
        <f t="shared" si="6"/>
        <v>56.342167247145213</v>
      </c>
      <c r="E136" s="4">
        <f>TRUNC(D136, $I$5)</f>
        <v>56.342100000000002</v>
      </c>
      <c r="F136" s="4">
        <v>52.185200000000002</v>
      </c>
    </row>
    <row r="137" spans="2:6" x14ac:dyDescent="0.35">
      <c r="B137" s="4">
        <v>0.13898593681375759</v>
      </c>
      <c r="C137" s="4">
        <v>0.69815093048233268</v>
      </c>
      <c r="D137" s="4">
        <f t="shared" si="6"/>
        <v>56.64183047128369</v>
      </c>
      <c r="E137" s="4">
        <f>TRUNC(D137, $I$5)</f>
        <v>56.641800000000003</v>
      </c>
      <c r="F137" s="4">
        <v>52.222799999999999</v>
      </c>
    </row>
    <row r="138" spans="2:6" x14ac:dyDescent="0.35">
      <c r="B138" s="4">
        <v>0.14034371974140614</v>
      </c>
      <c r="C138" s="4">
        <v>0.97662782364578837</v>
      </c>
      <c r="D138" s="4">
        <f t="shared" si="6"/>
        <v>82.604168340131793</v>
      </c>
      <c r="E138" s="4">
        <f>TRUNC(D138, $I$5)</f>
        <v>82.604100000000003</v>
      </c>
      <c r="F138" s="4">
        <v>52.2485</v>
      </c>
    </row>
    <row r="139" spans="2:6" x14ac:dyDescent="0.35">
      <c r="B139" s="4">
        <v>0.14202346625508722</v>
      </c>
      <c r="C139" s="4">
        <v>0.10287618497316087</v>
      </c>
      <c r="D139" s="4">
        <f t="shared" si="6"/>
        <v>78.771560679488928</v>
      </c>
      <c r="E139" s="4">
        <f>TRUNC(D139, $I$5)</f>
        <v>78.771500000000003</v>
      </c>
      <c r="F139" s="4">
        <v>52.418599999999998</v>
      </c>
    </row>
    <row r="140" spans="2:6" x14ac:dyDescent="0.35">
      <c r="B140" s="4">
        <v>0.14352334600855354</v>
      </c>
      <c r="C140" s="4">
        <v>3.4279706986178882E-3</v>
      </c>
      <c r="D140" s="4">
        <f t="shared" si="6"/>
        <v>82.699528609031901</v>
      </c>
      <c r="E140" s="4">
        <f>TRUNC(D140, $I$5)</f>
        <v>82.6995</v>
      </c>
      <c r="F140" s="4">
        <v>52.420999999999999</v>
      </c>
    </row>
    <row r="141" spans="2:6" x14ac:dyDescent="0.35">
      <c r="B141" s="4">
        <v>0.14386250176844628</v>
      </c>
      <c r="C141" s="4">
        <v>0.22950531995450041</v>
      </c>
      <c r="D141" s="4">
        <f t="shared" si="6"/>
        <v>65.528788376508814</v>
      </c>
      <c r="E141" s="4">
        <f>TRUNC(D141, $I$5)</f>
        <v>65.528700000000001</v>
      </c>
      <c r="F141" s="4">
        <v>52.438200000000002</v>
      </c>
    </row>
    <row r="142" spans="2:6" x14ac:dyDescent="0.35">
      <c r="B142" s="4">
        <v>0.14419268626106685</v>
      </c>
      <c r="C142" s="4">
        <v>0.6748484467414938</v>
      </c>
      <c r="D142" s="4">
        <f t="shared" si="6"/>
        <v>54.048559114886586</v>
      </c>
      <c r="E142" s="4">
        <f>TRUNC(D142, $I$5)</f>
        <v>54.048499999999997</v>
      </c>
      <c r="F142" s="4">
        <v>52.484200000000001</v>
      </c>
    </row>
    <row r="143" spans="2:6" x14ac:dyDescent="0.35">
      <c r="B143" s="4">
        <v>0.14626420054762534</v>
      </c>
      <c r="C143" s="4">
        <v>0.72554791136418884</v>
      </c>
      <c r="D143" s="4">
        <f t="shared" si="6"/>
        <v>59.999344598668934</v>
      </c>
      <c r="E143" s="4">
        <f>TRUNC(D143, $I$5)</f>
        <v>59.999299999999998</v>
      </c>
      <c r="F143" s="4">
        <v>52.575800000000001</v>
      </c>
    </row>
    <row r="144" spans="2:6" x14ac:dyDescent="0.35">
      <c r="B144" s="4">
        <v>0.14634309189638295</v>
      </c>
      <c r="C144" s="4">
        <v>0.65327365583540986</v>
      </c>
      <c r="D144" s="4">
        <f t="shared" si="6"/>
        <v>51.805062704213</v>
      </c>
      <c r="E144" s="4">
        <f>TRUNC(D144, $I$5)</f>
        <v>51.805</v>
      </c>
      <c r="F144" s="4">
        <v>52.580399999999997</v>
      </c>
    </row>
    <row r="145" spans="2:6" x14ac:dyDescent="0.35">
      <c r="B145" s="4">
        <v>0.14673207988480863</v>
      </c>
      <c r="C145" s="4">
        <v>0.32919629370788617</v>
      </c>
      <c r="D145" s="4">
        <f t="shared" si="6"/>
        <v>53.648508614982092</v>
      </c>
      <c r="E145" s="4">
        <f>TRUNC(D145, $I$5)</f>
        <v>53.648499999999999</v>
      </c>
      <c r="F145" s="4">
        <v>52.584299999999999</v>
      </c>
    </row>
    <row r="146" spans="2:6" x14ac:dyDescent="0.35">
      <c r="B146" s="4">
        <v>0.14842479649709484</v>
      </c>
      <c r="C146" s="4">
        <v>0.62581553521725164</v>
      </c>
      <c r="D146" s="4">
        <f t="shared" si="6"/>
        <v>49.25908760915064</v>
      </c>
      <c r="E146" s="4">
        <f>TRUNC(D146, $I$5)</f>
        <v>49.259</v>
      </c>
      <c r="F146" s="4">
        <v>52.692999999999998</v>
      </c>
    </row>
    <row r="147" spans="2:6" x14ac:dyDescent="0.35">
      <c r="B147" s="4">
        <v>0.14865437926911407</v>
      </c>
      <c r="C147" s="4">
        <v>0.73339213171069007</v>
      </c>
      <c r="D147" s="4">
        <f t="shared" si="6"/>
        <v>60.966254038268531</v>
      </c>
      <c r="E147" s="4">
        <f>TRUNC(D147, $I$5)</f>
        <v>60.966200000000001</v>
      </c>
      <c r="F147" s="4">
        <v>52.787599999999998</v>
      </c>
    </row>
    <row r="148" spans="2:6" x14ac:dyDescent="0.35">
      <c r="B148" s="4">
        <v>0.14901963910280358</v>
      </c>
      <c r="C148" s="4">
        <v>0.37231413487110698</v>
      </c>
      <c r="D148" s="4">
        <f t="shared" si="6"/>
        <v>49.437414450422935</v>
      </c>
      <c r="E148" s="4">
        <f>TRUNC(D148, $I$5)</f>
        <v>49.437399999999997</v>
      </c>
      <c r="F148" s="4">
        <v>52.787599999999998</v>
      </c>
    </row>
    <row r="149" spans="2:6" x14ac:dyDescent="0.35">
      <c r="B149" s="4">
        <v>0.1494512889099161</v>
      </c>
      <c r="C149" s="4">
        <v>0.11448125905708628</v>
      </c>
      <c r="D149" s="4">
        <f t="shared" si="6"/>
        <v>77.667324373993239</v>
      </c>
      <c r="E149" s="4">
        <f>TRUNC(D149, $I$5)</f>
        <v>77.667299999999997</v>
      </c>
      <c r="F149" s="4">
        <v>52.841500000000003</v>
      </c>
    </row>
    <row r="150" spans="2:6" x14ac:dyDescent="0.35">
      <c r="B150" s="4">
        <v>0.15131558569980019</v>
      </c>
      <c r="C150" s="4">
        <v>0.92502047468458859</v>
      </c>
      <c r="D150" s="4">
        <f t="shared" si="6"/>
        <v>80.31689089440755</v>
      </c>
      <c r="E150" s="4">
        <f>TRUNC(D150, $I$5)</f>
        <v>80.316800000000001</v>
      </c>
      <c r="F150" s="4">
        <v>52.873399999999997</v>
      </c>
    </row>
    <row r="151" spans="2:6" x14ac:dyDescent="0.35">
      <c r="B151" s="4">
        <v>0.15188896718200551</v>
      </c>
      <c r="C151" s="4">
        <v>0.33907163268251561</v>
      </c>
      <c r="D151" s="4">
        <f t="shared" si="6"/>
        <v>52.693007928599521</v>
      </c>
      <c r="E151" s="4">
        <f>TRUNC(D151, $I$5)</f>
        <v>52.692999999999998</v>
      </c>
      <c r="F151" s="4">
        <v>52.9619</v>
      </c>
    </row>
    <row r="152" spans="2:6" x14ac:dyDescent="0.35">
      <c r="B152" s="4">
        <v>0.15288967707036094</v>
      </c>
      <c r="C152" s="4">
        <v>0.69864314254050719</v>
      </c>
      <c r="D152" s="4">
        <f t="shared" si="6"/>
        <v>56.854143807841105</v>
      </c>
      <c r="E152" s="4">
        <f>TRUNC(D152, $I$5)</f>
        <v>56.854100000000003</v>
      </c>
      <c r="F152" s="4">
        <v>52.995600000000003</v>
      </c>
    </row>
    <row r="153" spans="2:6" x14ac:dyDescent="0.35">
      <c r="B153" s="4">
        <v>0.15345944557156999</v>
      </c>
      <c r="C153" s="4">
        <v>0.9097737423981147</v>
      </c>
      <c r="D153" s="4">
        <f t="shared" si="6"/>
        <v>79.332605349487451</v>
      </c>
      <c r="E153" s="4">
        <f>TRUNC(D153, $I$5)</f>
        <v>79.332599999999999</v>
      </c>
      <c r="F153" s="4">
        <v>53.008699999999997</v>
      </c>
    </row>
    <row r="154" spans="2:6" x14ac:dyDescent="0.35">
      <c r="B154" s="4">
        <v>0.15403393761490636</v>
      </c>
      <c r="C154" s="4">
        <v>0.93014454802671687</v>
      </c>
      <c r="D154" s="4">
        <f t="shared" si="6"/>
        <v>80.508719154394569</v>
      </c>
      <c r="E154" s="4">
        <f>TRUNC(D154, $I$5)</f>
        <v>80.508700000000005</v>
      </c>
      <c r="F154" s="4">
        <v>53.051900000000003</v>
      </c>
    </row>
    <row r="155" spans="2:6" x14ac:dyDescent="0.35">
      <c r="B155" s="4">
        <v>0.1542539547498285</v>
      </c>
      <c r="C155" s="4">
        <v>0.64731049369687277</v>
      </c>
      <c r="D155" s="4">
        <f t="shared" si="6"/>
        <v>51.372647273864771</v>
      </c>
      <c r="E155" s="4">
        <f>TRUNC(D155, $I$5)</f>
        <v>51.372599999999998</v>
      </c>
      <c r="F155" s="4">
        <v>53.1004</v>
      </c>
    </row>
    <row r="156" spans="2:6" x14ac:dyDescent="0.35">
      <c r="B156" s="4">
        <v>0.15508297760710388</v>
      </c>
      <c r="C156" s="4">
        <v>0.97736345488295084</v>
      </c>
      <c r="D156" s="4">
        <f t="shared" si="6"/>
        <v>82.112013612974735</v>
      </c>
      <c r="E156" s="4">
        <f>TRUNC(D156, $I$5)</f>
        <v>82.111999999999995</v>
      </c>
      <c r="F156" s="4">
        <v>53.171300000000002</v>
      </c>
    </row>
    <row r="157" spans="2:6" x14ac:dyDescent="0.35">
      <c r="B157" s="4">
        <v>0.15764504344935948</v>
      </c>
      <c r="C157" s="4">
        <v>0.85405731121094297</v>
      </c>
      <c r="D157" s="4">
        <f t="shared" si="6"/>
        <v>74.691077190343577</v>
      </c>
      <c r="E157" s="4">
        <f>TRUNC(D157, $I$5)</f>
        <v>74.691000000000003</v>
      </c>
      <c r="F157" s="4">
        <v>53.181699999999999</v>
      </c>
    </row>
    <row r="158" spans="2:6" x14ac:dyDescent="0.35">
      <c r="B158" s="4">
        <v>0.15807658619986231</v>
      </c>
      <c r="C158" s="4">
        <v>0.59210645636717196</v>
      </c>
      <c r="D158" s="4">
        <f t="shared" si="6"/>
        <v>46.920049516956297</v>
      </c>
      <c r="E158" s="4">
        <f>TRUNC(D158, $I$5)</f>
        <v>46.92</v>
      </c>
      <c r="F158" s="4">
        <v>53.204000000000001</v>
      </c>
    </row>
    <row r="159" spans="2:6" x14ac:dyDescent="0.35">
      <c r="B159" s="4">
        <v>0.15821037637962543</v>
      </c>
      <c r="C159" s="4">
        <v>0.11921536479661365</v>
      </c>
      <c r="D159" s="4">
        <f t="shared" si="6"/>
        <v>77.063225274325447</v>
      </c>
      <c r="E159" s="4">
        <f>TRUNC(D159, $I$5)</f>
        <v>77.063199999999995</v>
      </c>
      <c r="F159" s="4">
        <v>53.326900000000002</v>
      </c>
    </row>
    <row r="160" spans="2:6" x14ac:dyDescent="0.35">
      <c r="B160" s="4">
        <v>0.16068787176857691</v>
      </c>
      <c r="C160" s="4">
        <v>0.84698878899817409</v>
      </c>
      <c r="D160" s="4">
        <f t="shared" si="6"/>
        <v>73.945053559687423</v>
      </c>
      <c r="E160" s="4">
        <f>TRUNC(D160, $I$5)</f>
        <v>73.944999999999993</v>
      </c>
      <c r="F160" s="4">
        <v>53.331000000000003</v>
      </c>
    </row>
    <row r="161" spans="2:6" x14ac:dyDescent="0.35">
      <c r="B161" s="4">
        <v>0.16136579257733641</v>
      </c>
      <c r="C161" s="4">
        <v>0.69145333042011536</v>
      </c>
      <c r="D161" s="4">
        <f t="shared" si="6"/>
        <v>56.131217289168553</v>
      </c>
      <c r="E161" s="4">
        <f>TRUNC(D161, $I$5)</f>
        <v>56.1312</v>
      </c>
      <c r="F161" s="4">
        <v>53.447499999999998</v>
      </c>
    </row>
    <row r="162" spans="2:6" x14ac:dyDescent="0.35">
      <c r="B162" s="4">
        <v>0.16235180419686435</v>
      </c>
      <c r="C162" s="4">
        <v>0.61028966301588627</v>
      </c>
      <c r="D162" s="4">
        <f t="shared" si="6"/>
        <v>48.329811087181909</v>
      </c>
      <c r="E162" s="4">
        <f>TRUNC(D162, $I$5)</f>
        <v>48.329799999999999</v>
      </c>
      <c r="F162" s="4">
        <v>53.47</v>
      </c>
    </row>
    <row r="163" spans="2:6" x14ac:dyDescent="0.35">
      <c r="B163" s="4">
        <v>0.16396002684867339</v>
      </c>
      <c r="C163" s="4">
        <v>0.24159818859600801</v>
      </c>
      <c r="D163" s="4">
        <f t="shared" si="6"/>
        <v>64.003416415138261</v>
      </c>
      <c r="E163" s="4">
        <f>TRUNC(D163, $I$5)</f>
        <v>64.003399999999999</v>
      </c>
      <c r="F163" s="4">
        <v>53.506500000000003</v>
      </c>
    </row>
    <row r="164" spans="2:6" x14ac:dyDescent="0.35">
      <c r="B164" s="4">
        <v>0.16461320667726265</v>
      </c>
      <c r="C164" s="4">
        <v>0.57406080417398164</v>
      </c>
      <c r="D164" s="4">
        <f t="shared" si="6"/>
        <v>46.024235589668777</v>
      </c>
      <c r="E164" s="4">
        <f>TRUNC(D164, $I$5)</f>
        <v>46.0242</v>
      </c>
      <c r="F164" s="4">
        <v>53.509599999999999</v>
      </c>
    </row>
    <row r="165" spans="2:6" x14ac:dyDescent="0.35">
      <c r="B165" s="4">
        <v>0.1681620613399909</v>
      </c>
      <c r="C165" s="4">
        <v>0.63560093980065824</v>
      </c>
      <c r="D165" s="4">
        <f t="shared" si="6"/>
        <v>50.566058420857651</v>
      </c>
      <c r="E165" s="4">
        <f>TRUNC(D165, $I$5)</f>
        <v>50.566000000000003</v>
      </c>
      <c r="F165" s="4">
        <v>53.548000000000002</v>
      </c>
    </row>
    <row r="166" spans="2:6" x14ac:dyDescent="0.35">
      <c r="B166" s="4">
        <v>0.16882287453040012</v>
      </c>
      <c r="C166" s="4">
        <v>0.37874731321076027</v>
      </c>
      <c r="D166" s="4">
        <f t="shared" si="6"/>
        <v>49.352131637853873</v>
      </c>
      <c r="E166" s="4">
        <f>TRUNC(D166, $I$5)</f>
        <v>49.3521</v>
      </c>
      <c r="F166" s="4">
        <v>53.608199999999997</v>
      </c>
    </row>
    <row r="167" spans="2:6" x14ac:dyDescent="0.35">
      <c r="B167" s="4">
        <v>0.16932095628238253</v>
      </c>
      <c r="C167" s="4">
        <v>8.3762292198837907E-2</v>
      </c>
      <c r="D167" s="4">
        <f t="shared" si="6"/>
        <v>79.29612009650495</v>
      </c>
      <c r="E167" s="4">
        <f>TRUNC(D167, $I$5)</f>
        <v>79.296099999999996</v>
      </c>
      <c r="F167" s="4">
        <v>53.648499999999999</v>
      </c>
    </row>
    <row r="168" spans="2:6" x14ac:dyDescent="0.35">
      <c r="B168" s="4">
        <v>0.16980852252740308</v>
      </c>
      <c r="C168" s="4">
        <v>0.36143526694558115</v>
      </c>
      <c r="D168" s="4">
        <f t="shared" si="6"/>
        <v>50.866136480586981</v>
      </c>
      <c r="E168" s="4">
        <f>TRUNC(D168, $I$5)</f>
        <v>50.866100000000003</v>
      </c>
      <c r="F168" s="4">
        <v>53.656399999999998</v>
      </c>
    </row>
    <row r="169" spans="2:6" x14ac:dyDescent="0.35">
      <c r="B169" s="4">
        <v>0.17165754694178237</v>
      </c>
      <c r="C169" s="4">
        <v>0.40824925235621634</v>
      </c>
      <c r="D169" s="4">
        <f t="shared" si="6"/>
        <v>47.260477841642562</v>
      </c>
      <c r="E169" s="4">
        <f>TRUNC(D169, $I$5)</f>
        <v>47.260399999999997</v>
      </c>
      <c r="F169" s="4">
        <v>53.662100000000002</v>
      </c>
    </row>
    <row r="170" spans="2:6" x14ac:dyDescent="0.35">
      <c r="B170" s="4">
        <v>0.17225087716991949</v>
      </c>
      <c r="C170" s="4">
        <v>0.41668195287316867</v>
      </c>
      <c r="D170" s="4">
        <f t="shared" si="6"/>
        <v>46.756547511546486</v>
      </c>
      <c r="E170" s="4">
        <f>TRUNC(D170, $I$5)</f>
        <v>46.756500000000003</v>
      </c>
      <c r="F170" s="4">
        <v>53.672600000000003</v>
      </c>
    </row>
    <row r="171" spans="2:6" x14ac:dyDescent="0.35">
      <c r="B171" s="4">
        <v>0.17323514220828207</v>
      </c>
      <c r="C171" s="4">
        <v>0.41335192035408697</v>
      </c>
      <c r="D171" s="4">
        <f t="shared" si="6"/>
        <v>46.982275308615883</v>
      </c>
      <c r="E171" s="4">
        <f>TRUNC(D171, $I$5)</f>
        <v>46.982199999999999</v>
      </c>
      <c r="F171" s="4">
        <v>53.704999999999998</v>
      </c>
    </row>
    <row r="172" spans="2:6" x14ac:dyDescent="0.35">
      <c r="B172" s="4">
        <v>0.17336919981321497</v>
      </c>
      <c r="C172" s="4">
        <v>0.95199079942510911</v>
      </c>
      <c r="D172" s="4">
        <f t="shared" si="6"/>
        <v>80.875456138337924</v>
      </c>
      <c r="E172" s="4">
        <f>TRUNC(D172, $I$5)</f>
        <v>80.875399999999999</v>
      </c>
      <c r="F172" s="4">
        <v>53.720700000000001</v>
      </c>
    </row>
    <row r="173" spans="2:6" x14ac:dyDescent="0.35">
      <c r="B173" s="4">
        <v>0.17351838413858811</v>
      </c>
      <c r="C173" s="4">
        <v>0.23324406344147686</v>
      </c>
      <c r="D173" s="4">
        <f t="shared" si="6"/>
        <v>64.966810664069968</v>
      </c>
      <c r="E173" s="4">
        <f>TRUNC(D173, $I$5)</f>
        <v>64.966800000000006</v>
      </c>
      <c r="F173" s="4">
        <v>53.781799999999997</v>
      </c>
    </row>
    <row r="174" spans="2:6" x14ac:dyDescent="0.35">
      <c r="B174" s="4">
        <v>0.17442111482820599</v>
      </c>
      <c r="C174" s="4">
        <v>0.67892405020348101</v>
      </c>
      <c r="D174" s="4">
        <f t="shared" si="6"/>
        <v>54.928729473059327</v>
      </c>
      <c r="E174" s="4">
        <f>TRUNC(D174, $I$5)</f>
        <v>54.928699999999999</v>
      </c>
      <c r="F174" s="4">
        <v>53.799100000000003</v>
      </c>
    </row>
    <row r="175" spans="2:6" x14ac:dyDescent="0.35">
      <c r="B175" s="4">
        <v>0.17509304093507905</v>
      </c>
      <c r="C175" s="4">
        <v>0.90985764009891668</v>
      </c>
      <c r="D175" s="4">
        <f t="shared" si="6"/>
        <v>78.752809465197856</v>
      </c>
      <c r="E175" s="4">
        <f>TRUNC(D175, $I$5)</f>
        <v>78.752799999999993</v>
      </c>
      <c r="F175" s="4">
        <v>53.8414</v>
      </c>
    </row>
    <row r="176" spans="2:6" x14ac:dyDescent="0.35">
      <c r="B176" s="4">
        <v>0.17539343607522406</v>
      </c>
      <c r="C176" s="4">
        <v>0.41975591376822075</v>
      </c>
      <c r="D176" s="4">
        <f t="shared" si="6"/>
        <v>46.663116896878492</v>
      </c>
      <c r="E176" s="4">
        <f>TRUNC(D176, $I$5)</f>
        <v>46.6631</v>
      </c>
      <c r="F176" s="4">
        <v>53.847700000000003</v>
      </c>
    </row>
    <row r="177" spans="2:6" x14ac:dyDescent="0.35">
      <c r="B177" s="4">
        <v>0.17572438390346223</v>
      </c>
      <c r="C177" s="4">
        <v>0.52925473381766452</v>
      </c>
      <c r="D177" s="4">
        <f t="shared" si="6"/>
        <v>44.665623834379808</v>
      </c>
      <c r="E177" s="4">
        <f>TRUNC(D177, $I$5)</f>
        <v>44.665599999999998</v>
      </c>
      <c r="F177" s="4">
        <v>53.862400000000001</v>
      </c>
    </row>
    <row r="178" spans="2:6" x14ac:dyDescent="0.35">
      <c r="B178" s="4">
        <v>0.17672633230796553</v>
      </c>
      <c r="C178" s="4">
        <v>0.51087608450098565</v>
      </c>
      <c r="D178" s="4">
        <f t="shared" si="6"/>
        <v>44.425437402030354</v>
      </c>
      <c r="E178" s="4">
        <f>TRUNC(D178, $I$5)</f>
        <v>44.425400000000003</v>
      </c>
      <c r="F178" s="4">
        <v>53.865400000000001</v>
      </c>
    </row>
    <row r="179" spans="2:6" x14ac:dyDescent="0.35">
      <c r="B179" s="4">
        <v>0.17854890411473123</v>
      </c>
      <c r="C179" s="4">
        <v>9.40946187528231E-2</v>
      </c>
      <c r="D179" s="4">
        <f t="shared" si="6"/>
        <v>78.412059779856037</v>
      </c>
      <c r="E179" s="4">
        <f>TRUNC(D179, $I$5)</f>
        <v>78.412000000000006</v>
      </c>
      <c r="F179" s="4">
        <v>53.909100000000002</v>
      </c>
    </row>
    <row r="180" spans="2:6" x14ac:dyDescent="0.35">
      <c r="B180" s="4">
        <v>0.18032648244007121</v>
      </c>
      <c r="C180" s="4">
        <v>0.744456993177814</v>
      </c>
      <c r="D180" s="4">
        <f t="shared" si="6"/>
        <v>62.355490356058226</v>
      </c>
      <c r="E180" s="4">
        <f>TRUNC(D180, $I$5)</f>
        <v>62.355400000000003</v>
      </c>
      <c r="F180" s="4">
        <v>53.951999999999998</v>
      </c>
    </row>
    <row r="181" spans="2:6" x14ac:dyDescent="0.35">
      <c r="B181" s="4">
        <v>0.1815721855059117</v>
      </c>
      <c r="C181" s="4">
        <v>0.41681636143392609</v>
      </c>
      <c r="D181" s="4">
        <f t="shared" si="6"/>
        <v>46.993967144017461</v>
      </c>
      <c r="E181" s="4">
        <f>TRUNC(D181, $I$5)</f>
        <v>46.993899999999996</v>
      </c>
      <c r="F181" s="4">
        <v>54.001800000000003</v>
      </c>
    </row>
    <row r="182" spans="2:6" x14ac:dyDescent="0.35">
      <c r="B182" s="4">
        <v>0.18209382826749854</v>
      </c>
      <c r="C182" s="4">
        <v>0.82470546914830034</v>
      </c>
      <c r="D182" s="4">
        <f t="shared" si="6"/>
        <v>71.348680614953935</v>
      </c>
      <c r="E182" s="4">
        <f>TRUNC(D182, $I$5)</f>
        <v>71.348600000000005</v>
      </c>
      <c r="F182" s="4">
        <v>54.048499999999997</v>
      </c>
    </row>
    <row r="183" spans="2:6" x14ac:dyDescent="0.35">
      <c r="B183" s="4">
        <v>0.18219939185428979</v>
      </c>
      <c r="C183" s="4">
        <v>0.70854345656960882</v>
      </c>
      <c r="D183" s="4">
        <f t="shared" si="6"/>
        <v>58.247426393116754</v>
      </c>
      <c r="E183" s="4">
        <f>TRUNC(D183, $I$5)</f>
        <v>58.247399999999999</v>
      </c>
      <c r="F183" s="4">
        <v>54.119799999999998</v>
      </c>
    </row>
    <row r="184" spans="2:6" x14ac:dyDescent="0.35">
      <c r="B184" s="4">
        <v>0.18300936882409347</v>
      </c>
      <c r="C184" s="4">
        <v>0.29932474060541558</v>
      </c>
      <c r="D184" s="4">
        <f t="shared" si="6"/>
        <v>57.379411507869897</v>
      </c>
      <c r="E184" s="4">
        <f>TRUNC(D184, $I$5)</f>
        <v>57.379399999999997</v>
      </c>
      <c r="F184" s="4">
        <v>54.128799999999998</v>
      </c>
    </row>
    <row r="185" spans="2:6" x14ac:dyDescent="0.35">
      <c r="B185" s="4">
        <v>0.18510026368962496</v>
      </c>
      <c r="C185" s="4">
        <v>0.91724954592141794</v>
      </c>
      <c r="D185" s="4">
        <f t="shared" si="6"/>
        <v>78.940401720229929</v>
      </c>
      <c r="E185" s="4">
        <f>TRUNC(D185, $I$5)</f>
        <v>78.940399999999997</v>
      </c>
      <c r="F185" s="4">
        <v>54.131100000000004</v>
      </c>
    </row>
    <row r="186" spans="2:6" x14ac:dyDescent="0.35">
      <c r="B186" s="4">
        <v>0.18863138845192806</v>
      </c>
      <c r="C186" s="4">
        <v>0.84612185010446594</v>
      </c>
      <c r="D186" s="4">
        <f t="shared" si="6"/>
        <v>73.372398643868365</v>
      </c>
      <c r="E186" s="4">
        <f>TRUNC(D186, $I$5)</f>
        <v>73.372299999999996</v>
      </c>
      <c r="F186" s="4">
        <v>54.1462</v>
      </c>
    </row>
    <row r="187" spans="2:6" x14ac:dyDescent="0.35">
      <c r="B187" s="4">
        <v>0.18883715964641323</v>
      </c>
      <c r="C187" s="4">
        <v>0.11644272808671097</v>
      </c>
      <c r="D187" s="4">
        <f t="shared" si="6"/>
        <v>76.585911624246151</v>
      </c>
      <c r="E187" s="4">
        <f>TRUNC(D187, $I$5)</f>
        <v>76.585899999999995</v>
      </c>
      <c r="F187" s="4">
        <v>54.151000000000003</v>
      </c>
    </row>
    <row r="188" spans="2:6" x14ac:dyDescent="0.35">
      <c r="B188" s="4">
        <v>0.18932589841061076</v>
      </c>
      <c r="C188" s="4">
        <v>0.13824771002750125</v>
      </c>
      <c r="D188" s="4">
        <f t="shared" si="6"/>
        <v>74.783464840210328</v>
      </c>
      <c r="E188" s="4">
        <f>TRUNC(D188, $I$5)</f>
        <v>74.7834</v>
      </c>
      <c r="F188" s="4">
        <v>54.214700000000001</v>
      </c>
    </row>
    <row r="189" spans="2:6" x14ac:dyDescent="0.35">
      <c r="B189" s="4">
        <v>0.18943813333673309</v>
      </c>
      <c r="C189" s="4">
        <v>0.64186381235882617</v>
      </c>
      <c r="D189" s="4">
        <f t="shared" si="6"/>
        <v>51.538058222864578</v>
      </c>
      <c r="E189" s="4">
        <f>TRUNC(D189, $I$5)</f>
        <v>51.537999999999997</v>
      </c>
      <c r="F189" s="4">
        <v>54.322800000000001</v>
      </c>
    </row>
    <row r="190" spans="2:6" x14ac:dyDescent="0.35">
      <c r="B190" s="4">
        <v>0.19013272230622225</v>
      </c>
      <c r="C190" s="4">
        <v>8.8215099086699333E-2</v>
      </c>
      <c r="D190" s="4">
        <f t="shared" si="6"/>
        <v>78.493064073440664</v>
      </c>
      <c r="E190" s="4">
        <f>TRUNC(D190, $I$5)</f>
        <v>78.492999999999995</v>
      </c>
      <c r="F190" s="4">
        <v>54.343400000000003</v>
      </c>
    </row>
    <row r="191" spans="2:6" x14ac:dyDescent="0.35">
      <c r="B191" s="4">
        <v>0.19052570530672253</v>
      </c>
      <c r="C191" s="4">
        <v>0.53971905837605139</v>
      </c>
      <c r="D191" s="4">
        <f t="shared" si="6"/>
        <v>45.354412657257853</v>
      </c>
      <c r="E191" s="4">
        <f>TRUNC(D191, $I$5)</f>
        <v>45.354399999999998</v>
      </c>
      <c r="F191" s="4">
        <v>54.466099999999997</v>
      </c>
    </row>
    <row r="192" spans="2:6" x14ac:dyDescent="0.35">
      <c r="B192" s="4">
        <v>0.19147691498315023</v>
      </c>
      <c r="C192" s="4">
        <v>0.23746443327606037</v>
      </c>
      <c r="D192" s="4">
        <f t="shared" si="6"/>
        <v>64.430620896833616</v>
      </c>
      <c r="E192" s="4">
        <f>TRUNC(D192, $I$5)</f>
        <v>64.430599999999998</v>
      </c>
      <c r="F192" s="4">
        <v>54.576599999999999</v>
      </c>
    </row>
    <row r="193" spans="2:6" x14ac:dyDescent="0.35">
      <c r="B193" s="4">
        <v>0.19195417216956945</v>
      </c>
      <c r="C193" s="4">
        <v>0.14911343992704995</v>
      </c>
      <c r="D193" s="4">
        <f t="shared" si="6"/>
        <v>73.760974694514559</v>
      </c>
      <c r="E193" s="4">
        <f>TRUNC(D193, $I$5)</f>
        <v>73.760900000000007</v>
      </c>
      <c r="F193" s="4">
        <v>54.635899999999999</v>
      </c>
    </row>
    <row r="194" spans="2:6" x14ac:dyDescent="0.35">
      <c r="B194" s="4">
        <v>0.19292263141142618</v>
      </c>
      <c r="C194" s="4">
        <v>3.1340488218087437E-2</v>
      </c>
      <c r="D194" s="4">
        <f t="shared" si="6"/>
        <v>80.790338478960393</v>
      </c>
      <c r="E194" s="4">
        <f>TRUNC(D194, $I$5)</f>
        <v>80.790300000000002</v>
      </c>
      <c r="F194" s="4">
        <v>54.688099999999999</v>
      </c>
    </row>
    <row r="195" spans="2:6" x14ac:dyDescent="0.35">
      <c r="B195" s="4">
        <v>0.19335106835602023</v>
      </c>
      <c r="C195" s="4">
        <v>0.89427055797572597</v>
      </c>
      <c r="D195" s="4">
        <f t="shared" ref="D195:D258" si="7">$A$2+$A$4*SQRT(-2*LN(B195))*COS(2*$A$6*C195)</f>
        <v>77.27340309387526</v>
      </c>
      <c r="E195" s="4">
        <f>TRUNC(D195, $I$5)</f>
        <v>77.273399999999995</v>
      </c>
      <c r="F195" s="4">
        <v>54.700499999999998</v>
      </c>
    </row>
    <row r="196" spans="2:6" x14ac:dyDescent="0.35">
      <c r="B196" s="4">
        <v>0.19564957566372598</v>
      </c>
      <c r="C196" s="4">
        <v>0.24281622301483097</v>
      </c>
      <c r="D196" s="4">
        <f t="shared" si="7"/>
        <v>63.815050399759684</v>
      </c>
      <c r="E196" s="4">
        <f>TRUNC(D196, $I$5)</f>
        <v>63.814999999999998</v>
      </c>
      <c r="F196" s="4">
        <v>54.756599999999999</v>
      </c>
    </row>
    <row r="197" spans="2:6" x14ac:dyDescent="0.35">
      <c r="B197" s="4">
        <v>0.19606513020626715</v>
      </c>
      <c r="C197" s="4">
        <v>0.52395111634961611</v>
      </c>
      <c r="D197" s="4">
        <f t="shared" si="7"/>
        <v>45.152383390449131</v>
      </c>
      <c r="E197" s="4">
        <f>TRUNC(D197, $I$5)</f>
        <v>45.152299999999997</v>
      </c>
      <c r="F197" s="4">
        <v>54.799399999999999</v>
      </c>
    </row>
    <row r="198" spans="2:6" x14ac:dyDescent="0.35">
      <c r="B198" s="4">
        <v>0.19706360500301368</v>
      </c>
      <c r="C198" s="4">
        <v>0.89868511396679274</v>
      </c>
      <c r="D198" s="4">
        <f t="shared" si="7"/>
        <v>77.493279478686119</v>
      </c>
      <c r="E198" s="4">
        <f>TRUNC(D198, $I$5)</f>
        <v>77.493200000000002</v>
      </c>
      <c r="F198" s="4">
        <v>54.808199999999999</v>
      </c>
    </row>
    <row r="199" spans="2:6" x14ac:dyDescent="0.35">
      <c r="B199" s="4">
        <v>0.19722025870521143</v>
      </c>
      <c r="C199" s="4">
        <v>0.77090341839549681</v>
      </c>
      <c r="D199" s="4">
        <f t="shared" si="7"/>
        <v>65.359827090118671</v>
      </c>
      <c r="E199" s="4">
        <f>TRUNC(D199, $I$5)</f>
        <v>65.359800000000007</v>
      </c>
      <c r="F199" s="4">
        <v>54.813499999999998</v>
      </c>
    </row>
    <row r="200" spans="2:6" x14ac:dyDescent="0.35">
      <c r="B200" s="4">
        <v>0.19825008324874582</v>
      </c>
      <c r="C200" s="4">
        <v>0.98606857239623569</v>
      </c>
      <c r="D200" s="4">
        <f t="shared" si="7"/>
        <v>80.921264098006688</v>
      </c>
      <c r="E200" s="4">
        <f>TRUNC(D200, $I$5)</f>
        <v>80.921199999999999</v>
      </c>
      <c r="F200" s="4">
        <v>54.928699999999999</v>
      </c>
    </row>
    <row r="201" spans="2:6" x14ac:dyDescent="0.35">
      <c r="B201" s="4">
        <v>0.1982679980920351</v>
      </c>
      <c r="C201" s="4">
        <v>0.65614507901291197</v>
      </c>
      <c r="D201" s="4">
        <f t="shared" si="7"/>
        <v>52.995633215518069</v>
      </c>
      <c r="E201" s="4">
        <f>TRUNC(D201, $I$5)</f>
        <v>52.995600000000003</v>
      </c>
      <c r="F201" s="4">
        <v>54.928800000000003</v>
      </c>
    </row>
    <row r="202" spans="2:6" x14ac:dyDescent="0.35">
      <c r="B202" s="4">
        <v>0.19854561166022155</v>
      </c>
      <c r="C202" s="4">
        <v>0.54921885270106297</v>
      </c>
      <c r="D202" s="4">
        <f t="shared" si="7"/>
        <v>45.871168278158308</v>
      </c>
      <c r="E202" s="4">
        <f>TRUNC(D202, $I$5)</f>
        <v>45.871099999999998</v>
      </c>
      <c r="F202" s="4">
        <v>54.944699999999997</v>
      </c>
    </row>
    <row r="203" spans="2:6" x14ac:dyDescent="0.35">
      <c r="B203" s="4">
        <v>0.1989390516949775</v>
      </c>
      <c r="C203" s="4">
        <v>0.78912708914700957</v>
      </c>
      <c r="D203" s="4">
        <f t="shared" si="7"/>
        <v>67.373633831199143</v>
      </c>
      <c r="E203" s="4">
        <f>TRUNC(D203, $I$5)</f>
        <v>67.373599999999996</v>
      </c>
      <c r="F203" s="4">
        <v>54.946399999999997</v>
      </c>
    </row>
    <row r="204" spans="2:6" x14ac:dyDescent="0.35">
      <c r="B204" s="4">
        <v>0.19957971783558437</v>
      </c>
      <c r="C204" s="4">
        <v>4.0037958456196954E-2</v>
      </c>
      <c r="D204" s="4">
        <f t="shared" si="7"/>
        <v>80.387856851072414</v>
      </c>
      <c r="E204" s="4">
        <f>TRUNC(D204, $I$5)</f>
        <v>80.387799999999999</v>
      </c>
      <c r="F204" s="4">
        <v>54.978499999999997</v>
      </c>
    </row>
    <row r="205" spans="2:6" x14ac:dyDescent="0.35">
      <c r="B205" s="4">
        <v>0.20182062677855661</v>
      </c>
      <c r="C205" s="4">
        <v>2.6658512718396921E-2</v>
      </c>
      <c r="D205" s="4">
        <f t="shared" si="7"/>
        <v>80.640258289944711</v>
      </c>
      <c r="E205" s="4">
        <f>TRUNC(D205, $I$5)</f>
        <v>80.640199999999993</v>
      </c>
      <c r="F205" s="4">
        <v>55.0274</v>
      </c>
    </row>
    <row r="206" spans="2:6" x14ac:dyDescent="0.35">
      <c r="B206" s="4">
        <v>0.20667827104684433</v>
      </c>
      <c r="C206" s="4">
        <v>0.94394887349420942</v>
      </c>
      <c r="D206" s="4">
        <f t="shared" si="7"/>
        <v>79.667324305655711</v>
      </c>
      <c r="E206" s="4">
        <f>TRUNC(D206, $I$5)</f>
        <v>79.667299999999997</v>
      </c>
      <c r="F206" s="4">
        <v>55.031399999999998</v>
      </c>
    </row>
    <row r="207" spans="2:6" x14ac:dyDescent="0.35">
      <c r="B207" s="4">
        <v>0.20671979428100717</v>
      </c>
      <c r="C207" s="4">
        <v>0.68219759896242449</v>
      </c>
      <c r="D207" s="4">
        <f t="shared" si="7"/>
        <v>55.662384990374164</v>
      </c>
      <c r="E207" s="4">
        <f>TRUNC(D207, $I$5)</f>
        <v>55.662300000000002</v>
      </c>
      <c r="F207" s="4">
        <v>55.053899999999999</v>
      </c>
    </row>
    <row r="208" spans="2:6" x14ac:dyDescent="0.35">
      <c r="B208" s="4">
        <v>0.20801183883207874</v>
      </c>
      <c r="C208" s="4">
        <v>2.640007824243662E-2</v>
      </c>
      <c r="D208" s="4">
        <f t="shared" si="7"/>
        <v>80.477711820003265</v>
      </c>
      <c r="E208" s="4">
        <f>TRUNC(D208, $I$5)</f>
        <v>80.477699999999999</v>
      </c>
      <c r="F208" s="4">
        <v>55.203899999999997</v>
      </c>
    </row>
    <row r="209" spans="2:6" x14ac:dyDescent="0.35">
      <c r="B209" s="4">
        <v>0.21045362855225047</v>
      </c>
      <c r="C209" s="4">
        <v>0.14425875833339763</v>
      </c>
      <c r="D209" s="4">
        <f t="shared" si="7"/>
        <v>73.885709363212328</v>
      </c>
      <c r="E209" s="4">
        <f>TRUNC(D209, $I$5)</f>
        <v>73.8857</v>
      </c>
      <c r="F209" s="4">
        <v>55.207700000000003</v>
      </c>
    </row>
    <row r="210" spans="2:6" x14ac:dyDescent="0.35">
      <c r="B210" s="4">
        <v>0.21085978836847996</v>
      </c>
      <c r="C210" s="4">
        <v>0.63736354432278719</v>
      </c>
      <c r="D210" s="4">
        <f t="shared" si="7"/>
        <v>51.529609570699911</v>
      </c>
      <c r="E210" s="4">
        <f>TRUNC(D210, $I$5)</f>
        <v>51.529600000000002</v>
      </c>
      <c r="F210" s="4">
        <v>55.223300000000002</v>
      </c>
    </row>
    <row r="211" spans="2:6" x14ac:dyDescent="0.35">
      <c r="B211" s="4">
        <v>0.21192865726989796</v>
      </c>
      <c r="C211" s="4">
        <v>0.44724475375031425</v>
      </c>
      <c r="D211" s="4">
        <f t="shared" si="7"/>
        <v>46.343532566461718</v>
      </c>
      <c r="E211" s="4">
        <f>TRUNC(D211, $I$5)</f>
        <v>46.343499999999999</v>
      </c>
      <c r="F211" s="4">
        <v>55.286000000000001</v>
      </c>
    </row>
    <row r="212" spans="2:6" x14ac:dyDescent="0.35">
      <c r="B212" s="4">
        <v>0.21393720759730384</v>
      </c>
      <c r="C212" s="4">
        <v>0.13218696563128851</v>
      </c>
      <c r="D212" s="4">
        <f t="shared" si="7"/>
        <v>74.844792578600675</v>
      </c>
      <c r="E212" s="4">
        <f>TRUNC(D212, $I$5)</f>
        <v>74.844700000000003</v>
      </c>
      <c r="F212" s="4">
        <v>55.298900000000003</v>
      </c>
    </row>
    <row r="213" spans="2:6" x14ac:dyDescent="0.35">
      <c r="B213" s="4">
        <v>0.21446351758778659</v>
      </c>
      <c r="C213" s="4">
        <v>6.2486676669890939E-2</v>
      </c>
      <c r="D213" s="4">
        <f t="shared" si="7"/>
        <v>79.212558557539978</v>
      </c>
      <c r="E213" s="4">
        <f>TRUNC(D213, $I$5)</f>
        <v>79.212500000000006</v>
      </c>
      <c r="F213" s="4">
        <v>55.3279</v>
      </c>
    </row>
    <row r="214" spans="2:6" x14ac:dyDescent="0.35">
      <c r="B214" s="4">
        <v>0.21501427041211629</v>
      </c>
      <c r="C214" s="4">
        <v>0.6105698936209788</v>
      </c>
      <c r="D214" s="4">
        <f t="shared" si="7"/>
        <v>49.53060657161376</v>
      </c>
      <c r="E214" s="4">
        <f>TRUNC(D214, $I$5)</f>
        <v>49.5306</v>
      </c>
      <c r="F214" s="4">
        <v>55.3401</v>
      </c>
    </row>
    <row r="215" spans="2:6" x14ac:dyDescent="0.35">
      <c r="B215" s="4">
        <v>0.21559704358538001</v>
      </c>
      <c r="C215" s="4">
        <v>0.14098678180060709</v>
      </c>
      <c r="D215" s="4">
        <f t="shared" si="7"/>
        <v>74.082283355412699</v>
      </c>
      <c r="E215" s="4">
        <f>TRUNC(D215, $I$5)</f>
        <v>74.0822</v>
      </c>
      <c r="F215" s="4">
        <v>55.354700000000001</v>
      </c>
    </row>
    <row r="216" spans="2:6" x14ac:dyDescent="0.35">
      <c r="B216" s="4">
        <v>0.21635739676841792</v>
      </c>
      <c r="C216" s="4">
        <v>0.40721832150783122</v>
      </c>
      <c r="D216" s="4">
        <f t="shared" si="7"/>
        <v>48.392432662458745</v>
      </c>
      <c r="E216" s="4">
        <f>TRUNC(D216, $I$5)</f>
        <v>48.392400000000002</v>
      </c>
      <c r="F216" s="4">
        <v>55.357100000000003</v>
      </c>
    </row>
    <row r="217" spans="2:6" x14ac:dyDescent="0.35">
      <c r="B217" s="4">
        <v>0.21744106492113258</v>
      </c>
      <c r="C217" s="4">
        <v>0.89276941263262011</v>
      </c>
      <c r="D217" s="4">
        <f t="shared" si="7"/>
        <v>76.651797668518242</v>
      </c>
      <c r="E217" s="4">
        <f>TRUNC(D217, $I$5)</f>
        <v>76.651700000000005</v>
      </c>
      <c r="F217" s="4">
        <v>55.381900000000002</v>
      </c>
    </row>
    <row r="218" spans="2:6" x14ac:dyDescent="0.35">
      <c r="B218" s="4">
        <v>0.21893242404787439</v>
      </c>
      <c r="C218" s="4">
        <v>0.90608756352038944</v>
      </c>
      <c r="D218" s="4">
        <f t="shared" si="7"/>
        <v>77.482470390746045</v>
      </c>
      <c r="E218" s="4">
        <f>TRUNC(D218, $I$5)</f>
        <v>77.482399999999998</v>
      </c>
      <c r="F218" s="4">
        <v>55.407699999999998</v>
      </c>
    </row>
    <row r="219" spans="2:6" x14ac:dyDescent="0.35">
      <c r="B219" s="4">
        <v>0.21912117956219723</v>
      </c>
      <c r="C219" s="4">
        <v>0.26867188568965916</v>
      </c>
      <c r="D219" s="4">
        <f t="shared" si="7"/>
        <v>60.960419406307857</v>
      </c>
      <c r="E219" s="4">
        <f>TRUNC(D219, $I$5)</f>
        <v>60.9604</v>
      </c>
      <c r="F219" s="4">
        <v>55.509900000000002</v>
      </c>
    </row>
    <row r="220" spans="2:6" x14ac:dyDescent="0.35">
      <c r="B220" s="4">
        <v>0.21988930187569189</v>
      </c>
      <c r="C220" s="4">
        <v>8.5533832410313759E-2</v>
      </c>
      <c r="D220" s="4">
        <f t="shared" si="7"/>
        <v>77.951220341698004</v>
      </c>
      <c r="E220" s="4">
        <f>TRUNC(D220, $I$5)</f>
        <v>77.9512</v>
      </c>
      <c r="F220" s="4">
        <v>55.528100000000002</v>
      </c>
    </row>
    <row r="221" spans="2:6" x14ac:dyDescent="0.35">
      <c r="B221" s="4">
        <v>0.22029784248131956</v>
      </c>
      <c r="C221" s="4">
        <v>0.29907615088399686</v>
      </c>
      <c r="D221" s="4">
        <f t="shared" si="7"/>
        <v>57.721041423437953</v>
      </c>
      <c r="E221" s="4">
        <f>TRUNC(D221, $I$5)</f>
        <v>57.720999999999997</v>
      </c>
      <c r="F221" s="4">
        <v>55.662300000000002</v>
      </c>
    </row>
    <row r="222" spans="2:6" x14ac:dyDescent="0.35">
      <c r="B222" s="4">
        <v>0.22119996907800943</v>
      </c>
      <c r="C222" s="4">
        <v>0.31234129577553738</v>
      </c>
      <c r="D222" s="4">
        <f t="shared" si="7"/>
        <v>56.368566624348929</v>
      </c>
      <c r="E222" s="4">
        <f>TRUNC(D222, $I$5)</f>
        <v>56.368499999999997</v>
      </c>
      <c r="F222" s="4">
        <v>55.781199999999998</v>
      </c>
    </row>
    <row r="223" spans="2:6" x14ac:dyDescent="0.35">
      <c r="B223" s="4">
        <v>0.22181029371361893</v>
      </c>
      <c r="C223" s="4">
        <v>0.54562359836547591</v>
      </c>
      <c r="D223" s="4">
        <f t="shared" si="7"/>
        <v>46.353463972812946</v>
      </c>
      <c r="E223" s="4">
        <f>TRUNC(D223, $I$5)</f>
        <v>46.353400000000001</v>
      </c>
      <c r="F223" s="4">
        <v>55.8904</v>
      </c>
    </row>
    <row r="224" spans="2:6" x14ac:dyDescent="0.35">
      <c r="B224" s="4">
        <v>0.22344814516657674</v>
      </c>
      <c r="C224" s="4">
        <v>4.0090312287499819E-2</v>
      </c>
      <c r="D224" s="4">
        <f t="shared" si="7"/>
        <v>79.765941075911797</v>
      </c>
      <c r="E224" s="4">
        <f>TRUNC(D224, $I$5)</f>
        <v>79.765900000000002</v>
      </c>
      <c r="F224" s="4">
        <v>55.933100000000003</v>
      </c>
    </row>
    <row r="225" spans="2:6" x14ac:dyDescent="0.35">
      <c r="B225" s="4">
        <v>0.22523748091637386</v>
      </c>
      <c r="C225" s="4">
        <v>0.38898463948233664</v>
      </c>
      <c r="D225" s="4">
        <f t="shared" si="7"/>
        <v>49.766685828170964</v>
      </c>
      <c r="E225" s="4">
        <f>TRUNC(D225, $I$5)</f>
        <v>49.766599999999997</v>
      </c>
      <c r="F225" s="4">
        <v>55.941699999999997</v>
      </c>
    </row>
    <row r="226" spans="2:6" x14ac:dyDescent="0.35">
      <c r="B226" s="4">
        <v>0.22595887551175531</v>
      </c>
      <c r="C226" s="4">
        <v>0.48573678906826867</v>
      </c>
      <c r="D226" s="4">
        <f t="shared" si="7"/>
        <v>45.821593772696517</v>
      </c>
      <c r="E226" s="4">
        <f>TRUNC(D226, $I$5)</f>
        <v>45.8215</v>
      </c>
      <c r="F226" s="4">
        <v>55.981499999999997</v>
      </c>
    </row>
    <row r="227" spans="2:6" x14ac:dyDescent="0.35">
      <c r="B227" s="4">
        <v>0.22767117627155165</v>
      </c>
      <c r="C227" s="4">
        <v>0.45392762783635598</v>
      </c>
      <c r="D227" s="4">
        <f t="shared" si="7"/>
        <v>46.512018569195604</v>
      </c>
      <c r="E227" s="4">
        <f>TRUNC(D227, $I$5)</f>
        <v>46.512</v>
      </c>
      <c r="F227" s="4">
        <v>55.997900000000001</v>
      </c>
    </row>
    <row r="228" spans="2:6" x14ac:dyDescent="0.35">
      <c r="B228" s="4">
        <v>0.22772017708143488</v>
      </c>
      <c r="C228" s="4">
        <v>0.44950331774406638</v>
      </c>
      <c r="D228" s="4">
        <f t="shared" si="7"/>
        <v>46.656077047958938</v>
      </c>
      <c r="E228" s="4">
        <f>TRUNC(D228, $I$5)</f>
        <v>46.655999999999999</v>
      </c>
      <c r="F228" s="4">
        <v>56.056600000000003</v>
      </c>
    </row>
    <row r="229" spans="2:6" x14ac:dyDescent="0.35">
      <c r="B229" s="4">
        <v>0.22831317355086111</v>
      </c>
      <c r="C229" s="4">
        <v>0.50297680643677745</v>
      </c>
      <c r="D229" s="4">
        <f t="shared" si="7"/>
        <v>45.815586317369437</v>
      </c>
      <c r="E229" s="4">
        <f>TRUNC(D229, $I$5)</f>
        <v>45.8155</v>
      </c>
      <c r="F229" s="4">
        <v>56.066200000000002</v>
      </c>
    </row>
    <row r="230" spans="2:6" x14ac:dyDescent="0.35">
      <c r="B230" s="4">
        <v>0.22878928566061507</v>
      </c>
      <c r="C230" s="4">
        <v>0.95923599876230758</v>
      </c>
      <c r="D230" s="4">
        <f t="shared" si="7"/>
        <v>79.615006364206891</v>
      </c>
      <c r="E230" s="4">
        <f>TRUNC(D230, $I$5)</f>
        <v>79.614999999999995</v>
      </c>
      <c r="F230" s="4">
        <v>56.1312</v>
      </c>
    </row>
    <row r="231" spans="2:6" x14ac:dyDescent="0.35">
      <c r="B231" s="4">
        <v>0.22993944792992671</v>
      </c>
      <c r="C231" s="4">
        <v>0.86969220280488324</v>
      </c>
      <c r="D231" s="4">
        <f t="shared" si="7"/>
        <v>74.713101121591791</v>
      </c>
      <c r="E231" s="4">
        <f>TRUNC(D231, $I$5)</f>
        <v>74.713099999999997</v>
      </c>
      <c r="F231" s="4">
        <v>56.165500000000002</v>
      </c>
    </row>
    <row r="232" spans="2:6" x14ac:dyDescent="0.35">
      <c r="B232" s="4">
        <v>0.23072641121090576</v>
      </c>
      <c r="C232" s="4">
        <v>0.61111708786001162</v>
      </c>
      <c r="D232" s="4">
        <f t="shared" si="7"/>
        <v>49.881032247758057</v>
      </c>
      <c r="E232" s="4">
        <f>TRUNC(D232, $I$5)</f>
        <v>49.881</v>
      </c>
      <c r="F232" s="4">
        <v>56.183900000000001</v>
      </c>
    </row>
    <row r="233" spans="2:6" x14ac:dyDescent="0.35">
      <c r="B233" s="4">
        <v>0.23093965780701908</v>
      </c>
      <c r="C233" s="4">
        <v>0.39661714432276229</v>
      </c>
      <c r="D233" s="4">
        <f t="shared" si="7"/>
        <v>49.366039265080808</v>
      </c>
      <c r="E233" s="4">
        <f>TRUNC(D233, $I$5)</f>
        <v>49.366</v>
      </c>
      <c r="F233" s="4">
        <v>56.188400000000001</v>
      </c>
    </row>
    <row r="234" spans="2:6" x14ac:dyDescent="0.35">
      <c r="B234" s="4">
        <v>0.23298006841374475</v>
      </c>
      <c r="C234" s="4">
        <v>0.17771063353138428</v>
      </c>
      <c r="D234" s="4">
        <f t="shared" si="7"/>
        <v>70.489153552099864</v>
      </c>
      <c r="E234" s="4">
        <f>TRUNC(D234, $I$5)</f>
        <v>70.489099999999993</v>
      </c>
      <c r="F234" s="4">
        <v>56.1935</v>
      </c>
    </row>
    <row r="235" spans="2:6" x14ac:dyDescent="0.35">
      <c r="B235" s="4">
        <v>0.23304198659158004</v>
      </c>
      <c r="C235" s="4">
        <v>0.57727743252261721</v>
      </c>
      <c r="D235" s="4">
        <f t="shared" si="7"/>
        <v>47.904975059934657</v>
      </c>
      <c r="E235" s="4">
        <f>TRUNC(D235, $I$5)</f>
        <v>47.904899999999998</v>
      </c>
      <c r="F235" s="4">
        <v>56.248100000000001</v>
      </c>
    </row>
    <row r="236" spans="2:6" x14ac:dyDescent="0.35">
      <c r="B236" s="4">
        <v>0.23361465407941606</v>
      </c>
      <c r="C236" s="4">
        <v>0.6881387876923174</v>
      </c>
      <c r="D236" s="4">
        <f t="shared" si="7"/>
        <v>56.537256640180857</v>
      </c>
      <c r="E236" s="4">
        <f>TRUNC(D236, $I$5)</f>
        <v>56.537199999999999</v>
      </c>
      <c r="F236" s="4">
        <v>56.255899999999997</v>
      </c>
    </row>
    <row r="237" spans="2:6" x14ac:dyDescent="0.35">
      <c r="B237" s="4">
        <v>0.23434784594282165</v>
      </c>
      <c r="C237" s="4">
        <v>0.23095097040971968</v>
      </c>
      <c r="D237" s="4">
        <f t="shared" si="7"/>
        <v>65.03402533917486</v>
      </c>
      <c r="E237" s="4">
        <f>TRUNC(D237, $I$5)</f>
        <v>65.034000000000006</v>
      </c>
      <c r="F237" s="4">
        <v>56.256799999999998</v>
      </c>
    </row>
    <row r="238" spans="2:6" x14ac:dyDescent="0.35">
      <c r="B238" s="4">
        <v>0.23452381675798051</v>
      </c>
      <c r="C238" s="4">
        <v>0.91546894024941172</v>
      </c>
      <c r="D238" s="4">
        <f t="shared" si="7"/>
        <v>77.684389714367853</v>
      </c>
      <c r="E238" s="4">
        <f>TRUNC(D238, $I$5)</f>
        <v>77.684299999999993</v>
      </c>
      <c r="F238" s="4">
        <v>56.267400000000002</v>
      </c>
    </row>
    <row r="239" spans="2:6" x14ac:dyDescent="0.35">
      <c r="B239" s="4">
        <v>0.23600176819631924</v>
      </c>
      <c r="C239" s="4">
        <v>0.28540833498152907</v>
      </c>
      <c r="D239" s="4">
        <f t="shared" si="7"/>
        <v>59.250418840685931</v>
      </c>
      <c r="E239" s="4">
        <f>TRUNC(D239, $I$5)</f>
        <v>59.250399999999999</v>
      </c>
      <c r="F239" s="4">
        <v>56.276200000000003</v>
      </c>
    </row>
    <row r="240" spans="2:6" x14ac:dyDescent="0.35">
      <c r="B240" s="4">
        <v>0.23631443320292078</v>
      </c>
      <c r="C240" s="4">
        <v>0.21268003509581535</v>
      </c>
      <c r="D240" s="4">
        <f t="shared" si="7"/>
        <v>66.94657723732648</v>
      </c>
      <c r="E240" s="4">
        <f>TRUNC(D240, $I$5)</f>
        <v>66.9465</v>
      </c>
      <c r="F240" s="4">
        <v>56.342100000000002</v>
      </c>
    </row>
    <row r="241" spans="2:6" x14ac:dyDescent="0.35">
      <c r="B241" s="4">
        <v>0.23634255113488056</v>
      </c>
      <c r="C241" s="4">
        <v>0.11184795519870849</v>
      </c>
      <c r="D241" s="4">
        <f t="shared" si="7"/>
        <v>75.960677849215216</v>
      </c>
      <c r="E241" s="4">
        <f>TRUNC(D241, $I$5)</f>
        <v>75.960599999999999</v>
      </c>
      <c r="F241" s="4">
        <v>56.368499999999997</v>
      </c>
    </row>
    <row r="242" spans="2:6" x14ac:dyDescent="0.35">
      <c r="B242" s="4">
        <v>0.23665008497821149</v>
      </c>
      <c r="C242" s="4">
        <v>3.9849449186319164E-2</v>
      </c>
      <c r="D242" s="4">
        <f t="shared" si="7"/>
        <v>79.448079361272278</v>
      </c>
      <c r="E242" s="4">
        <f>TRUNC(D242, $I$5)</f>
        <v>79.447999999999993</v>
      </c>
      <c r="F242" s="4">
        <v>56.384900000000002</v>
      </c>
    </row>
    <row r="243" spans="2:6" x14ac:dyDescent="0.35">
      <c r="B243" s="4">
        <v>0.23680198168525235</v>
      </c>
      <c r="C243" s="4">
        <v>0.85505348450847019</v>
      </c>
      <c r="D243" s="4">
        <f t="shared" si="7"/>
        <v>73.407801722049314</v>
      </c>
      <c r="E243" s="4">
        <f>TRUNC(D243, $I$5)</f>
        <v>73.407799999999995</v>
      </c>
      <c r="F243" s="4">
        <v>56.413899999999998</v>
      </c>
    </row>
    <row r="244" spans="2:6" x14ac:dyDescent="0.35">
      <c r="B244" s="4">
        <v>0.24082889576514199</v>
      </c>
      <c r="C244" s="4">
        <v>0.22669566671563657</v>
      </c>
      <c r="D244" s="4">
        <f t="shared" si="7"/>
        <v>65.461971259596226</v>
      </c>
      <c r="E244" s="4">
        <f>TRUNC(D244, $I$5)</f>
        <v>65.4619</v>
      </c>
      <c r="F244" s="4">
        <v>56.438699999999997</v>
      </c>
    </row>
    <row r="245" spans="2:6" x14ac:dyDescent="0.35">
      <c r="B245" s="4">
        <v>0.24107506133936141</v>
      </c>
      <c r="C245" s="4">
        <v>8.216613770077319E-3</v>
      </c>
      <c r="D245" s="4">
        <f t="shared" si="7"/>
        <v>79.845524795546254</v>
      </c>
      <c r="E245" s="4">
        <f>TRUNC(D245, $I$5)</f>
        <v>79.845500000000001</v>
      </c>
      <c r="F245" s="4">
        <v>56.468899999999998</v>
      </c>
    </row>
    <row r="246" spans="2:6" x14ac:dyDescent="0.35">
      <c r="B246" s="4">
        <v>0.24170688106296057</v>
      </c>
      <c r="C246" s="4">
        <v>0.4524157468995007</v>
      </c>
      <c r="D246" s="4">
        <f t="shared" si="7"/>
        <v>46.895147859863428</v>
      </c>
      <c r="E246" s="4">
        <f>TRUNC(D246, $I$5)</f>
        <v>46.895099999999999</v>
      </c>
      <c r="F246" s="4">
        <v>56.4756</v>
      </c>
    </row>
    <row r="247" spans="2:6" x14ac:dyDescent="0.35">
      <c r="B247" s="4">
        <v>0.24190085627033497</v>
      </c>
      <c r="C247" s="4">
        <v>0.40302735748655383</v>
      </c>
      <c r="D247" s="4">
        <f t="shared" si="7"/>
        <v>49.184023880660945</v>
      </c>
      <c r="E247" s="4">
        <f>TRUNC(D247, $I$5)</f>
        <v>49.183999999999997</v>
      </c>
      <c r="F247" s="4">
        <v>56.489899999999999</v>
      </c>
    </row>
    <row r="248" spans="2:6" x14ac:dyDescent="0.35">
      <c r="B248" s="4">
        <v>0.24227778725452065</v>
      </c>
      <c r="C248" s="4">
        <v>1.0210874997892194E-2</v>
      </c>
      <c r="D248" s="4">
        <f t="shared" si="7"/>
        <v>79.803827316271224</v>
      </c>
      <c r="E248" s="4">
        <f>TRUNC(D248, $I$5)</f>
        <v>79.803799999999995</v>
      </c>
      <c r="F248" s="4">
        <v>56.494599999999998</v>
      </c>
    </row>
    <row r="249" spans="2:6" x14ac:dyDescent="0.35">
      <c r="B249" s="4">
        <v>0.24239845102609292</v>
      </c>
      <c r="C249" s="4">
        <v>0.51478376072327026</v>
      </c>
      <c r="D249" s="4">
        <f t="shared" si="7"/>
        <v>46.23706688933531</v>
      </c>
      <c r="E249" s="4">
        <f>TRUNC(D249, $I$5)</f>
        <v>46.237000000000002</v>
      </c>
      <c r="F249" s="4">
        <v>56.501199999999997</v>
      </c>
    </row>
    <row r="250" spans="2:6" x14ac:dyDescent="0.35">
      <c r="B250" s="4">
        <v>0.24326261869940746</v>
      </c>
      <c r="C250" s="4">
        <v>0.17110569172584267</v>
      </c>
      <c r="D250" s="4">
        <f t="shared" si="7"/>
        <v>70.997820799253446</v>
      </c>
      <c r="E250" s="4">
        <f>TRUNC(D250, $I$5)</f>
        <v>70.997799999999998</v>
      </c>
      <c r="F250" s="4">
        <v>56.501199999999997</v>
      </c>
    </row>
    <row r="251" spans="2:6" x14ac:dyDescent="0.35">
      <c r="B251" s="4">
        <v>0.24335046848602915</v>
      </c>
      <c r="C251" s="4">
        <v>0.69108186003268124</v>
      </c>
      <c r="D251" s="4">
        <f t="shared" si="7"/>
        <v>56.917409813605218</v>
      </c>
      <c r="E251" s="4">
        <f>TRUNC(D251, $I$5)</f>
        <v>56.917400000000001</v>
      </c>
      <c r="F251" s="4">
        <v>56.537199999999999</v>
      </c>
    </row>
    <row r="252" spans="2:6" x14ac:dyDescent="0.35">
      <c r="B252" s="4">
        <v>0.24358032724246914</v>
      </c>
      <c r="C252" s="4">
        <v>0.73650208169543463</v>
      </c>
      <c r="D252" s="4">
        <f t="shared" si="7"/>
        <v>61.576341920522346</v>
      </c>
      <c r="E252" s="4">
        <f>TRUNC(D252, $I$5)</f>
        <v>61.576300000000003</v>
      </c>
      <c r="F252" s="4">
        <v>56.570099999999996</v>
      </c>
    </row>
    <row r="253" spans="2:6" x14ac:dyDescent="0.35">
      <c r="B253" s="4">
        <v>0.24443441310944924</v>
      </c>
      <c r="C253" s="4">
        <v>0.34450425642255178</v>
      </c>
      <c r="D253" s="4">
        <f t="shared" si="7"/>
        <v>53.608294476156232</v>
      </c>
      <c r="E253" s="4">
        <f>TRUNC(D253, $I$5)</f>
        <v>53.608199999999997</v>
      </c>
      <c r="F253" s="4">
        <v>56.610100000000003</v>
      </c>
    </row>
    <row r="254" spans="2:6" x14ac:dyDescent="0.35">
      <c r="B254" s="4">
        <v>0.24512601640705034</v>
      </c>
      <c r="C254" s="4">
        <v>0.80338774149399772</v>
      </c>
      <c r="D254" s="4">
        <f t="shared" si="7"/>
        <v>68.520150802940051</v>
      </c>
      <c r="E254" s="4">
        <f>TRUNC(D254, $I$5)</f>
        <v>68.520099999999999</v>
      </c>
      <c r="F254" s="4">
        <v>56.635899999999999</v>
      </c>
    </row>
    <row r="255" spans="2:6" x14ac:dyDescent="0.35">
      <c r="B255" s="4">
        <v>0.24737110173970067</v>
      </c>
      <c r="C255" s="4">
        <v>0.7281903338739345</v>
      </c>
      <c r="D255" s="4">
        <f t="shared" si="7"/>
        <v>60.716709737098959</v>
      </c>
      <c r="E255" s="4">
        <f>TRUNC(D255, $I$5)</f>
        <v>60.716700000000003</v>
      </c>
      <c r="F255" s="4">
        <v>56.641800000000003</v>
      </c>
    </row>
    <row r="256" spans="2:6" x14ac:dyDescent="0.35">
      <c r="B256" s="4">
        <v>0.24879196201492837</v>
      </c>
      <c r="C256" s="4">
        <v>0.35170149463279965</v>
      </c>
      <c r="D256" s="4">
        <f t="shared" si="7"/>
        <v>53.051945194102501</v>
      </c>
      <c r="E256" s="4">
        <f>TRUNC(D256, $I$5)</f>
        <v>53.051900000000003</v>
      </c>
      <c r="F256" s="4">
        <v>56.677999999999997</v>
      </c>
    </row>
    <row r="257" spans="2:6" x14ac:dyDescent="0.35">
      <c r="B257" s="4">
        <v>0.24917913301223027</v>
      </c>
      <c r="C257" s="4">
        <v>0.15782607247740033</v>
      </c>
      <c r="D257" s="4">
        <f t="shared" si="7"/>
        <v>72.124101281305556</v>
      </c>
      <c r="E257" s="4">
        <f>TRUNC(D257, $I$5)</f>
        <v>72.124099999999999</v>
      </c>
      <c r="F257" s="4">
        <v>56.743000000000002</v>
      </c>
    </row>
    <row r="258" spans="2:6" x14ac:dyDescent="0.35">
      <c r="B258" s="4">
        <v>0.24921990092161217</v>
      </c>
      <c r="C258" s="4">
        <v>0.83661211160679971</v>
      </c>
      <c r="D258" s="4">
        <f t="shared" si="7"/>
        <v>71.630544849639193</v>
      </c>
      <c r="E258" s="4">
        <f>TRUNC(D258, $I$5)</f>
        <v>71.630499999999998</v>
      </c>
      <c r="F258" s="4">
        <v>56.785699999999999</v>
      </c>
    </row>
    <row r="259" spans="2:6" x14ac:dyDescent="0.35">
      <c r="B259" s="4">
        <v>0.24933513438834976</v>
      </c>
      <c r="C259" s="4">
        <v>0.96577932522640308</v>
      </c>
      <c r="D259" s="4">
        <f t="shared" ref="D259:D322" si="8">$A$2+$A$4*SQRT(-2*LN(B259))*COS(2*$A$6*C259)</f>
        <v>79.283288528547061</v>
      </c>
      <c r="E259" s="4">
        <f>TRUNC(D259, $I$5)</f>
        <v>79.283199999999994</v>
      </c>
      <c r="F259" s="4">
        <v>56.792999999999999</v>
      </c>
    </row>
    <row r="260" spans="2:6" x14ac:dyDescent="0.35">
      <c r="B260" s="4">
        <v>0.249419908847894</v>
      </c>
      <c r="C260" s="4">
        <v>0.9101816747417858</v>
      </c>
      <c r="D260" s="4">
        <f t="shared" si="8"/>
        <v>77.080940685731392</v>
      </c>
      <c r="E260" s="4">
        <f>TRUNC(D260, $I$5)</f>
        <v>77.0809</v>
      </c>
      <c r="F260" s="4">
        <v>56.817999999999998</v>
      </c>
    </row>
    <row r="261" spans="2:6" x14ac:dyDescent="0.35">
      <c r="B261" s="4">
        <v>0.25194418949951647</v>
      </c>
      <c r="C261" s="4">
        <v>0.42106667355268423</v>
      </c>
      <c r="D261" s="4">
        <f t="shared" si="8"/>
        <v>48.396077799497107</v>
      </c>
      <c r="E261" s="4">
        <f>TRUNC(D261, $I$5)</f>
        <v>48.396000000000001</v>
      </c>
      <c r="F261" s="4">
        <v>56.854100000000003</v>
      </c>
    </row>
    <row r="262" spans="2:6" x14ac:dyDescent="0.35">
      <c r="B262" s="4">
        <v>0.25256117558421443</v>
      </c>
      <c r="C262" s="4">
        <v>0.75214539151404691</v>
      </c>
      <c r="D262" s="4">
        <f t="shared" si="8"/>
        <v>63.223621497001815</v>
      </c>
      <c r="E262" s="4">
        <f>TRUNC(D262, $I$5)</f>
        <v>63.223599999999998</v>
      </c>
      <c r="F262" s="4">
        <v>56.9056</v>
      </c>
    </row>
    <row r="263" spans="2:6" x14ac:dyDescent="0.35">
      <c r="B263" s="4">
        <v>0.2541698123023004</v>
      </c>
      <c r="C263" s="4">
        <v>0.19525606440569698</v>
      </c>
      <c r="D263" s="4">
        <f t="shared" si="8"/>
        <v>68.581541600136674</v>
      </c>
      <c r="E263" s="4">
        <f>TRUNC(D263, $I$5)</f>
        <v>68.581500000000005</v>
      </c>
      <c r="F263" s="4">
        <v>56.917400000000001</v>
      </c>
    </row>
    <row r="264" spans="2:6" x14ac:dyDescent="0.35">
      <c r="B264" s="4">
        <v>0.25836974043818528</v>
      </c>
      <c r="C264" s="4">
        <v>6.462441202608582E-2</v>
      </c>
      <c r="D264" s="4">
        <f t="shared" si="8"/>
        <v>78.114399660862716</v>
      </c>
      <c r="E264" s="4">
        <f>TRUNC(D264, $I$5)</f>
        <v>78.1143</v>
      </c>
      <c r="F264" s="4">
        <v>56.924399999999999</v>
      </c>
    </row>
    <row r="265" spans="2:6" x14ac:dyDescent="0.35">
      <c r="B265" s="4">
        <v>0.25844634819314194</v>
      </c>
      <c r="C265" s="4">
        <v>1.7035510757705263E-2</v>
      </c>
      <c r="D265" s="4">
        <f t="shared" si="8"/>
        <v>79.356186653287125</v>
      </c>
      <c r="E265" s="4">
        <f>TRUNC(D265, $I$5)</f>
        <v>79.356099999999998</v>
      </c>
      <c r="F265" s="4">
        <v>56.930300000000003</v>
      </c>
    </row>
    <row r="266" spans="2:6" x14ac:dyDescent="0.35">
      <c r="B266" s="4">
        <v>0.26117350689279528</v>
      </c>
      <c r="C266" s="4">
        <v>0.94589170085220264</v>
      </c>
      <c r="D266" s="4">
        <f t="shared" si="8"/>
        <v>78.448504280016067</v>
      </c>
      <c r="E266" s="4">
        <f>TRUNC(D266, $I$5)</f>
        <v>78.448499999999996</v>
      </c>
      <c r="F266" s="4">
        <v>56.951300000000003</v>
      </c>
    </row>
    <row r="267" spans="2:6" x14ac:dyDescent="0.35">
      <c r="B267" s="4">
        <v>0.26126414792085617</v>
      </c>
      <c r="C267" s="4">
        <v>0.5945500690710811</v>
      </c>
      <c r="D267" s="4">
        <f t="shared" si="8"/>
        <v>49.422898854539426</v>
      </c>
      <c r="E267" s="4">
        <f>TRUNC(D267, $I$5)</f>
        <v>49.422800000000002</v>
      </c>
      <c r="F267" s="4">
        <v>57.072800000000001</v>
      </c>
    </row>
    <row r="268" spans="2:6" x14ac:dyDescent="0.35">
      <c r="B268" s="4">
        <v>0.26166065612033129</v>
      </c>
      <c r="C268" s="4">
        <v>0.40083957962515915</v>
      </c>
      <c r="D268" s="4">
        <f t="shared" si="8"/>
        <v>49.701738909989608</v>
      </c>
      <c r="E268" s="4">
        <f>TRUNC(D268, $I$5)</f>
        <v>49.701700000000002</v>
      </c>
      <c r="F268" s="4">
        <v>57.118499999999997</v>
      </c>
    </row>
    <row r="269" spans="2:6" x14ac:dyDescent="0.35">
      <c r="B269" s="4">
        <v>0.26248302725846884</v>
      </c>
      <c r="C269" s="4">
        <v>0.63827296515202103</v>
      </c>
      <c r="D269" s="4">
        <f t="shared" si="8"/>
        <v>52.438254305110057</v>
      </c>
      <c r="E269" s="4">
        <f>TRUNC(D269, $I$5)</f>
        <v>52.438200000000002</v>
      </c>
      <c r="F269" s="4">
        <v>57.135899999999999</v>
      </c>
    </row>
    <row r="270" spans="2:6" x14ac:dyDescent="0.35">
      <c r="B270" s="4">
        <v>0.26253015369673538</v>
      </c>
      <c r="C270" s="4">
        <v>0.99323122660811947</v>
      </c>
      <c r="D270" s="4">
        <f t="shared" si="8"/>
        <v>79.339961940702636</v>
      </c>
      <c r="E270" s="4">
        <f>TRUNC(D270, $I$5)</f>
        <v>79.3399</v>
      </c>
      <c r="F270" s="4">
        <v>57.136099999999999</v>
      </c>
    </row>
    <row r="271" spans="2:6" x14ac:dyDescent="0.35">
      <c r="B271" s="4">
        <v>0.26277050727350393</v>
      </c>
      <c r="C271" s="4">
        <v>3.9373595883436363E-2</v>
      </c>
      <c r="D271" s="4">
        <f t="shared" si="8"/>
        <v>78.851395316208311</v>
      </c>
      <c r="E271" s="4">
        <f>TRUNC(D271, $I$5)</f>
        <v>78.851299999999995</v>
      </c>
      <c r="F271" s="4">
        <v>57.212600000000002</v>
      </c>
    </row>
    <row r="272" spans="2:6" x14ac:dyDescent="0.35">
      <c r="B272" s="4">
        <v>0.26361579096961474</v>
      </c>
      <c r="C272" s="4">
        <v>6.1766064522488007E-2</v>
      </c>
      <c r="D272" s="4">
        <f t="shared" si="8"/>
        <v>78.115145838364043</v>
      </c>
      <c r="E272" s="4">
        <f>TRUNC(D272, $I$5)</f>
        <v>78.115099999999998</v>
      </c>
      <c r="F272" s="4">
        <v>57.227800000000002</v>
      </c>
    </row>
    <row r="273" spans="2:6" x14ac:dyDescent="0.35">
      <c r="B273" s="4">
        <v>0.26860571464565886</v>
      </c>
      <c r="C273" s="4">
        <v>8.269045119437235E-2</v>
      </c>
      <c r="D273" s="4">
        <f t="shared" si="8"/>
        <v>77.074591700238472</v>
      </c>
      <c r="E273" s="4">
        <f>TRUNC(D273, $I$5)</f>
        <v>77.0745</v>
      </c>
      <c r="F273" s="4">
        <v>57.227899999999998</v>
      </c>
    </row>
    <row r="274" spans="2:6" x14ac:dyDescent="0.35">
      <c r="B274" s="4">
        <v>0.26921064015438456</v>
      </c>
      <c r="C274" s="4">
        <v>0.83508047615280079</v>
      </c>
      <c r="D274" s="4">
        <f t="shared" si="8"/>
        <v>71.25371295824354</v>
      </c>
      <c r="E274" s="4">
        <f>TRUNC(D274, $I$5)</f>
        <v>71.253699999999995</v>
      </c>
      <c r="F274" s="4">
        <v>57.236899999999999</v>
      </c>
    </row>
    <row r="275" spans="2:6" x14ac:dyDescent="0.35">
      <c r="B275" s="4">
        <v>0.2693463749673044</v>
      </c>
      <c r="C275" s="4">
        <v>0.71417382043668842</v>
      </c>
      <c r="D275" s="4">
        <f t="shared" si="8"/>
        <v>59.384668213856344</v>
      </c>
      <c r="E275" s="4">
        <f>TRUNC(D275, $I$5)</f>
        <v>59.384599999999999</v>
      </c>
      <c r="F275" s="4">
        <v>57.260599999999997</v>
      </c>
    </row>
    <row r="276" spans="2:6" x14ac:dyDescent="0.35">
      <c r="B276" s="4">
        <v>0.27054156800254181</v>
      </c>
      <c r="C276" s="4">
        <v>2.0655634881107221E-2</v>
      </c>
      <c r="D276" s="4">
        <f t="shared" si="8"/>
        <v>79.03391808321426</v>
      </c>
      <c r="E276" s="4">
        <f>TRUNC(D276, $I$5)</f>
        <v>79.033900000000003</v>
      </c>
      <c r="F276" s="4">
        <v>57.284599999999998</v>
      </c>
    </row>
    <row r="277" spans="2:6" x14ac:dyDescent="0.35">
      <c r="B277" s="4">
        <v>0.27154250418394554</v>
      </c>
      <c r="C277" s="4">
        <v>0.3637308191739157</v>
      </c>
      <c r="D277" s="4">
        <f t="shared" si="8"/>
        <v>52.418688568401492</v>
      </c>
      <c r="E277" s="4">
        <f>TRUNC(D277, $I$5)</f>
        <v>52.418599999999998</v>
      </c>
      <c r="F277" s="4">
        <v>57.3489</v>
      </c>
    </row>
    <row r="278" spans="2:6" x14ac:dyDescent="0.35">
      <c r="B278" s="4">
        <v>0.27339622051276524</v>
      </c>
      <c r="C278" s="4">
        <v>0.12662495797648254</v>
      </c>
      <c r="D278" s="4">
        <f t="shared" si="8"/>
        <v>74.270997797835577</v>
      </c>
      <c r="E278" s="4">
        <f>TRUNC(D278, $I$5)</f>
        <v>74.270899999999997</v>
      </c>
      <c r="F278" s="4">
        <v>57.351700000000001</v>
      </c>
    </row>
    <row r="279" spans="2:6" x14ac:dyDescent="0.35">
      <c r="B279" s="4">
        <v>0.27484620114594005</v>
      </c>
      <c r="C279" s="4">
        <v>0.6514580686532212</v>
      </c>
      <c r="D279" s="4">
        <f t="shared" si="8"/>
        <v>53.672638746640672</v>
      </c>
      <c r="E279" s="4">
        <f>TRUNC(D279, $I$5)</f>
        <v>53.672600000000003</v>
      </c>
      <c r="F279" s="4">
        <v>57.3523</v>
      </c>
    </row>
    <row r="280" spans="2:6" x14ac:dyDescent="0.35">
      <c r="B280" s="4">
        <v>0.27586357272315365</v>
      </c>
      <c r="C280" s="4">
        <v>0.69977745305096695</v>
      </c>
      <c r="D280" s="4">
        <f t="shared" si="8"/>
        <v>58.019254221136492</v>
      </c>
      <c r="E280" s="4">
        <f>TRUNC(D280, $I$5)</f>
        <v>58.019199999999998</v>
      </c>
      <c r="F280" s="4">
        <v>57.379399999999997</v>
      </c>
    </row>
    <row r="281" spans="2:6" x14ac:dyDescent="0.35">
      <c r="B281" s="4">
        <v>0.27618101521916871</v>
      </c>
      <c r="C281" s="4">
        <v>0.93989113845477257</v>
      </c>
      <c r="D281" s="4">
        <f t="shared" si="8"/>
        <v>77.911257497891057</v>
      </c>
      <c r="E281" s="4">
        <f>TRUNC(D281, $I$5)</f>
        <v>77.911199999999994</v>
      </c>
      <c r="F281" s="4">
        <v>57.430199999999999</v>
      </c>
    </row>
    <row r="282" spans="2:6" x14ac:dyDescent="0.35">
      <c r="B282" s="4">
        <v>0.27629183132543866</v>
      </c>
      <c r="C282" s="4">
        <v>0.53259910589737891</v>
      </c>
      <c r="D282" s="4">
        <f t="shared" si="8"/>
        <v>47.295968459377576</v>
      </c>
      <c r="E282" s="4">
        <f>TRUNC(D282, $I$5)</f>
        <v>47.295900000000003</v>
      </c>
      <c r="F282" s="4">
        <v>57.438499999999998</v>
      </c>
    </row>
    <row r="283" spans="2:6" x14ac:dyDescent="0.35">
      <c r="B283" s="4">
        <v>0.27683529603436718</v>
      </c>
      <c r="C283" s="4">
        <v>0.4690457148820496</v>
      </c>
      <c r="D283" s="4">
        <f t="shared" si="8"/>
        <v>47.275117409979316</v>
      </c>
      <c r="E283" s="4">
        <f>TRUNC(D283, $I$5)</f>
        <v>47.275100000000002</v>
      </c>
      <c r="F283" s="4">
        <v>57.5032</v>
      </c>
    </row>
    <row r="284" spans="2:6" x14ac:dyDescent="0.35">
      <c r="B284" s="4">
        <v>0.27698322779079398</v>
      </c>
      <c r="C284" s="4">
        <v>0.88198479109847305</v>
      </c>
      <c r="D284" s="4">
        <f t="shared" si="8"/>
        <v>74.816670974512107</v>
      </c>
      <c r="E284" s="4">
        <f>TRUNC(D284, $I$5)</f>
        <v>74.816599999999994</v>
      </c>
      <c r="F284" s="4">
        <v>57.512300000000003</v>
      </c>
    </row>
    <row r="285" spans="2:6" x14ac:dyDescent="0.35">
      <c r="B285" s="4">
        <v>0.2798696964407883</v>
      </c>
      <c r="C285" s="4">
        <v>0.65875266293832657</v>
      </c>
      <c r="D285" s="4">
        <f t="shared" si="8"/>
        <v>54.343458475214035</v>
      </c>
      <c r="E285" s="4">
        <f>TRUNC(D285, $I$5)</f>
        <v>54.343400000000003</v>
      </c>
      <c r="F285" s="4">
        <v>57.5366</v>
      </c>
    </row>
    <row r="286" spans="2:6" x14ac:dyDescent="0.35">
      <c r="B286" s="4">
        <v>0.28015685207232766</v>
      </c>
      <c r="C286" s="4">
        <v>0.37758860503276004</v>
      </c>
      <c r="D286" s="4">
        <f t="shared" si="8"/>
        <v>51.537936914411034</v>
      </c>
      <c r="E286" s="4">
        <f>TRUNC(D286, $I$5)</f>
        <v>51.5379</v>
      </c>
      <c r="F286" s="4">
        <v>57.554699999999997</v>
      </c>
    </row>
    <row r="287" spans="2:6" x14ac:dyDescent="0.35">
      <c r="B287" s="4">
        <v>0.28034309166012528</v>
      </c>
      <c r="C287" s="4">
        <v>8.7526993854625812E-2</v>
      </c>
      <c r="D287" s="4">
        <f t="shared" si="8"/>
        <v>76.596746183936546</v>
      </c>
      <c r="E287" s="4">
        <f>TRUNC(D287, $I$5)</f>
        <v>76.596699999999998</v>
      </c>
      <c r="F287" s="4">
        <v>57.5944</v>
      </c>
    </row>
    <row r="288" spans="2:6" x14ac:dyDescent="0.35">
      <c r="B288" s="4">
        <v>0.28223748699609275</v>
      </c>
      <c r="C288" s="4">
        <v>7.8276139798021283E-2</v>
      </c>
      <c r="D288" s="4">
        <f t="shared" si="8"/>
        <v>77.020725234031573</v>
      </c>
      <c r="E288" s="4">
        <f>TRUNC(D288, $I$5)</f>
        <v>77.020700000000005</v>
      </c>
      <c r="F288" s="4">
        <v>57.618200000000002</v>
      </c>
    </row>
    <row r="289" spans="2:6" x14ac:dyDescent="0.35">
      <c r="B289" s="4">
        <v>0.28265736674959907</v>
      </c>
      <c r="C289" s="4">
        <v>0.95978590433635658</v>
      </c>
      <c r="D289" s="4">
        <f t="shared" si="8"/>
        <v>78.39191032248209</v>
      </c>
      <c r="E289" s="4">
        <f>TRUNC(D289, $I$5)</f>
        <v>78.391900000000007</v>
      </c>
      <c r="F289" s="4">
        <v>57.6248</v>
      </c>
    </row>
    <row r="290" spans="2:6" x14ac:dyDescent="0.35">
      <c r="B290" s="4">
        <v>0.28475731320524256</v>
      </c>
      <c r="C290" s="4">
        <v>0.9735769478790518</v>
      </c>
      <c r="D290" s="4">
        <f t="shared" si="8"/>
        <v>78.632099074954453</v>
      </c>
      <c r="E290" s="4">
        <f>TRUNC(D290, $I$5)</f>
        <v>78.632000000000005</v>
      </c>
      <c r="F290" s="4">
        <v>57.638100000000001</v>
      </c>
    </row>
    <row r="291" spans="2:6" x14ac:dyDescent="0.35">
      <c r="B291" s="4">
        <v>0.28545063283210848</v>
      </c>
      <c r="C291" s="4">
        <v>0.93033132270040231</v>
      </c>
      <c r="D291" s="4">
        <f t="shared" si="8"/>
        <v>77.341655331055918</v>
      </c>
      <c r="E291" s="4">
        <f>TRUNC(D291, $I$5)</f>
        <v>77.3416</v>
      </c>
      <c r="F291" s="4">
        <v>57.647799999999997</v>
      </c>
    </row>
    <row r="292" spans="2:6" x14ac:dyDescent="0.35">
      <c r="B292" s="4">
        <v>0.28561177439491625</v>
      </c>
      <c r="C292" s="4">
        <v>0.72398811036241584</v>
      </c>
      <c r="D292" s="4">
        <f t="shared" si="8"/>
        <v>60.424104593158326</v>
      </c>
      <c r="E292" s="4">
        <f>TRUNC(D292, $I$5)</f>
        <v>60.424100000000003</v>
      </c>
      <c r="F292" s="4">
        <v>57.674399999999999</v>
      </c>
    </row>
    <row r="293" spans="2:6" x14ac:dyDescent="0.35">
      <c r="B293" s="4">
        <v>0.28566046858907912</v>
      </c>
      <c r="C293" s="4">
        <v>0.44206852899837212</v>
      </c>
      <c r="D293" s="4">
        <f t="shared" si="8"/>
        <v>48.207104462908489</v>
      </c>
      <c r="E293" s="4">
        <f>TRUNC(D293, $I$5)</f>
        <v>48.207099999999997</v>
      </c>
      <c r="F293" s="4">
        <v>57.691499999999998</v>
      </c>
    </row>
    <row r="294" spans="2:6" x14ac:dyDescent="0.35">
      <c r="B294" s="4">
        <v>0.28676163562152135</v>
      </c>
      <c r="C294" s="4">
        <v>0.28922012438935973</v>
      </c>
      <c r="D294" s="4">
        <f t="shared" si="8"/>
        <v>59.144340564031012</v>
      </c>
      <c r="E294" s="4">
        <f>TRUNC(D294, $I$5)</f>
        <v>59.144300000000001</v>
      </c>
      <c r="F294" s="4">
        <v>57.693800000000003</v>
      </c>
    </row>
    <row r="295" spans="2:6" x14ac:dyDescent="0.35">
      <c r="B295" s="4">
        <v>0.2883540181243911</v>
      </c>
      <c r="C295" s="4">
        <v>0.94489092688301468</v>
      </c>
      <c r="D295" s="4">
        <f t="shared" si="8"/>
        <v>77.834632645912066</v>
      </c>
      <c r="E295" s="4">
        <f>TRUNC(D295, $I$5)</f>
        <v>77.834599999999995</v>
      </c>
      <c r="F295" s="4">
        <v>57.704599999999999</v>
      </c>
    </row>
    <row r="296" spans="2:6" x14ac:dyDescent="0.35">
      <c r="B296" s="4">
        <v>0.2892337683794175</v>
      </c>
      <c r="C296" s="4">
        <v>0.58911732304649767</v>
      </c>
      <c r="D296" s="4">
        <f t="shared" si="8"/>
        <v>49.654119147034734</v>
      </c>
      <c r="E296" s="4">
        <f>TRUNC(D296, $I$5)</f>
        <v>49.6541</v>
      </c>
      <c r="F296" s="4">
        <v>57.720999999999997</v>
      </c>
    </row>
    <row r="297" spans="2:6" x14ac:dyDescent="0.35">
      <c r="B297" s="4">
        <v>0.29019584205185678</v>
      </c>
      <c r="C297" s="4">
        <v>0.18386113337894183</v>
      </c>
      <c r="D297" s="4">
        <f t="shared" si="8"/>
        <v>69.35036656072306</v>
      </c>
      <c r="E297" s="4">
        <f>TRUNC(D297, $I$5)</f>
        <v>69.350300000000004</v>
      </c>
      <c r="F297" s="4">
        <v>57.746000000000002</v>
      </c>
    </row>
    <row r="298" spans="2:6" x14ac:dyDescent="0.35">
      <c r="B298" s="4">
        <v>0.29275465125386213</v>
      </c>
      <c r="C298" s="4">
        <v>0.26870217136528129</v>
      </c>
      <c r="D298" s="4">
        <f t="shared" si="8"/>
        <v>61.162359899125605</v>
      </c>
      <c r="E298" s="4">
        <f>TRUNC(D298, $I$5)</f>
        <v>61.162300000000002</v>
      </c>
      <c r="F298" s="4">
        <v>57.799399999999999</v>
      </c>
    </row>
    <row r="299" spans="2:6" x14ac:dyDescent="0.35">
      <c r="B299" s="4">
        <v>0.29296527096204761</v>
      </c>
      <c r="C299" s="4">
        <v>0.42422568516191272</v>
      </c>
      <c r="D299" s="4">
        <f t="shared" si="8"/>
        <v>49.072949355166202</v>
      </c>
      <c r="E299" s="4">
        <f>TRUNC(D299, $I$5)</f>
        <v>49.072899999999997</v>
      </c>
      <c r="F299" s="4">
        <v>57.851700000000001</v>
      </c>
    </row>
    <row r="300" spans="2:6" x14ac:dyDescent="0.35">
      <c r="B300" s="4">
        <v>0.29373872973888027</v>
      </c>
      <c r="C300" s="4">
        <v>0.14367107202090579</v>
      </c>
      <c r="D300" s="4">
        <f t="shared" si="8"/>
        <v>72.69670339973564</v>
      </c>
      <c r="E300" s="4">
        <f>TRUNC(D300, $I$5)</f>
        <v>72.696700000000007</v>
      </c>
      <c r="F300" s="4">
        <v>57.877699999999997</v>
      </c>
    </row>
    <row r="301" spans="2:6" x14ac:dyDescent="0.35">
      <c r="B301" s="4">
        <v>0.2939477479873347</v>
      </c>
      <c r="C301" s="4">
        <v>0.96837484642385896</v>
      </c>
      <c r="D301" s="4">
        <f t="shared" si="8"/>
        <v>78.340426204487457</v>
      </c>
      <c r="E301" s="4">
        <f>TRUNC(D301, $I$5)</f>
        <v>78.340400000000002</v>
      </c>
      <c r="F301" s="4">
        <v>57.890900000000002</v>
      </c>
    </row>
    <row r="302" spans="2:6" x14ac:dyDescent="0.35">
      <c r="B302" s="4">
        <v>0.29454728717343104</v>
      </c>
      <c r="C302" s="4">
        <v>0.3937359717504012</v>
      </c>
      <c r="D302" s="4">
        <f t="shared" si="8"/>
        <v>50.7221739154608</v>
      </c>
      <c r="E302" s="4">
        <f>TRUNC(D302, $I$5)</f>
        <v>50.722099999999998</v>
      </c>
      <c r="F302" s="4">
        <v>57.897100000000002</v>
      </c>
    </row>
    <row r="303" spans="2:6" x14ac:dyDescent="0.35">
      <c r="B303" s="4">
        <v>0.2968831912165889</v>
      </c>
      <c r="C303" s="4">
        <v>0.69468146145475018</v>
      </c>
      <c r="D303" s="4">
        <f t="shared" si="8"/>
        <v>57.691529288395635</v>
      </c>
      <c r="E303" s="4">
        <f>TRUNC(D303, $I$5)</f>
        <v>57.691499999999998</v>
      </c>
      <c r="F303" s="4">
        <v>57.917200000000001</v>
      </c>
    </row>
    <row r="304" spans="2:6" x14ac:dyDescent="0.35">
      <c r="B304" s="4">
        <v>0.29911172387605789</v>
      </c>
      <c r="C304" s="4">
        <v>0.85564007842091716</v>
      </c>
      <c r="D304" s="4">
        <f t="shared" si="8"/>
        <v>72.571820041863518</v>
      </c>
      <c r="E304" s="4">
        <f>TRUNC(D304, $I$5)</f>
        <v>72.571799999999996</v>
      </c>
      <c r="F304" s="4">
        <v>57.967100000000002</v>
      </c>
    </row>
    <row r="305" spans="2:6" x14ac:dyDescent="0.35">
      <c r="B305" s="4">
        <v>0.30025234404681789</v>
      </c>
      <c r="C305" s="4">
        <v>0.59287245938610755</v>
      </c>
      <c r="D305" s="4">
        <f t="shared" si="8"/>
        <v>50.054807597383238</v>
      </c>
      <c r="E305" s="4">
        <f>TRUNC(D305, $I$5)</f>
        <v>50.0548</v>
      </c>
      <c r="F305" s="4">
        <v>58.012900000000002</v>
      </c>
    </row>
    <row r="306" spans="2:6" x14ac:dyDescent="0.35">
      <c r="B306" s="4">
        <v>0.30336749289600451</v>
      </c>
      <c r="C306" s="4">
        <v>0.21492766042596911</v>
      </c>
      <c r="D306" s="4">
        <f t="shared" si="8"/>
        <v>66.376172455175634</v>
      </c>
      <c r="E306" s="4">
        <f>TRUNC(D306, $I$5)</f>
        <v>66.376099999999994</v>
      </c>
      <c r="F306" s="4">
        <v>58.019199999999998</v>
      </c>
    </row>
    <row r="307" spans="2:6" x14ac:dyDescent="0.35">
      <c r="B307" s="4">
        <v>0.30354660579786619</v>
      </c>
      <c r="C307" s="4">
        <v>0.38142768373469138</v>
      </c>
      <c r="D307" s="4">
        <f t="shared" si="8"/>
        <v>51.649166433986807</v>
      </c>
      <c r="E307" s="4">
        <f>TRUNC(D307, $I$5)</f>
        <v>51.649099999999997</v>
      </c>
      <c r="F307" s="4">
        <v>58.081800000000001</v>
      </c>
    </row>
    <row r="308" spans="2:6" x14ac:dyDescent="0.35">
      <c r="B308" s="4">
        <v>0.30375922148785905</v>
      </c>
      <c r="C308" s="4">
        <v>0.83267385978664876</v>
      </c>
      <c r="D308" s="4">
        <f t="shared" si="8"/>
        <v>70.663087365744232</v>
      </c>
      <c r="E308" s="4">
        <f>TRUNC(D308, $I$5)</f>
        <v>70.662999999999997</v>
      </c>
      <c r="F308" s="4">
        <v>58.1</v>
      </c>
    </row>
    <row r="309" spans="2:6" x14ac:dyDescent="0.35">
      <c r="B309" s="4">
        <v>0.30434995150849331</v>
      </c>
      <c r="C309" s="4">
        <v>0.4802535871362289</v>
      </c>
      <c r="D309" s="4">
        <f t="shared" si="8"/>
        <v>47.694059014954021</v>
      </c>
      <c r="E309" s="4">
        <f>TRUNC(D309, $I$5)</f>
        <v>47.694000000000003</v>
      </c>
      <c r="F309" s="4">
        <v>58.154299999999999</v>
      </c>
    </row>
    <row r="310" spans="2:6" x14ac:dyDescent="0.35">
      <c r="B310" s="4">
        <v>0.30561411711430186</v>
      </c>
      <c r="C310" s="4">
        <v>0.90759574117352515</v>
      </c>
      <c r="D310" s="4">
        <f t="shared" si="8"/>
        <v>75.87451914673305</v>
      </c>
      <c r="E310" s="4">
        <f>TRUNC(D310, $I$5)</f>
        <v>75.874499999999998</v>
      </c>
      <c r="F310" s="4">
        <v>58.196300000000001</v>
      </c>
    </row>
    <row r="311" spans="2:6" x14ac:dyDescent="0.35">
      <c r="B311" s="4">
        <v>0.30634156680528601</v>
      </c>
      <c r="C311" s="4">
        <v>0.75905723178108231</v>
      </c>
      <c r="D311" s="4">
        <f t="shared" si="8"/>
        <v>63.874899759153102</v>
      </c>
      <c r="E311" s="4">
        <f>TRUNC(D311, $I$5)</f>
        <v>63.8748</v>
      </c>
      <c r="F311" s="4">
        <v>58.241199999999999</v>
      </c>
    </row>
    <row r="312" spans="2:6" x14ac:dyDescent="0.35">
      <c r="B312" s="4">
        <v>0.3067411499652104</v>
      </c>
      <c r="C312" s="4">
        <v>0.21259366573067406</v>
      </c>
      <c r="D312" s="4">
        <f t="shared" si="8"/>
        <v>66.58011729155541</v>
      </c>
      <c r="E312" s="4">
        <f>TRUNC(D312, $I$5)</f>
        <v>66.580100000000002</v>
      </c>
      <c r="F312" s="4">
        <v>58.247399999999999</v>
      </c>
    </row>
    <row r="313" spans="2:6" x14ac:dyDescent="0.35">
      <c r="B313" s="4">
        <v>0.30821324737456679</v>
      </c>
      <c r="C313" s="4">
        <v>0.59652140029334877</v>
      </c>
      <c r="D313" s="4">
        <f t="shared" si="8"/>
        <v>50.393521568819281</v>
      </c>
      <c r="E313" s="4">
        <f>TRUNC(D313, $I$5)</f>
        <v>50.393500000000003</v>
      </c>
      <c r="F313" s="4">
        <v>58.258299999999998</v>
      </c>
    </row>
    <row r="314" spans="2:6" x14ac:dyDescent="0.35">
      <c r="B314" s="4">
        <v>0.30843181620647675</v>
      </c>
      <c r="C314" s="4">
        <v>7.8045284831610551E-2</v>
      </c>
      <c r="D314" s="4">
        <f t="shared" si="8"/>
        <v>76.53043175716769</v>
      </c>
      <c r="E314" s="4">
        <f>TRUNC(D314, $I$5)</f>
        <v>76.5304</v>
      </c>
      <c r="F314" s="4">
        <v>58.2864</v>
      </c>
    </row>
    <row r="315" spans="2:6" x14ac:dyDescent="0.35">
      <c r="B315" s="4">
        <v>0.30852258460340243</v>
      </c>
      <c r="C315" s="4">
        <v>0.10310945762708268</v>
      </c>
      <c r="D315" s="4">
        <f t="shared" si="8"/>
        <v>75.228591306622207</v>
      </c>
      <c r="E315" s="4">
        <f>TRUNC(D315, $I$5)</f>
        <v>75.228499999999997</v>
      </c>
      <c r="F315" s="4">
        <v>58.327300000000001</v>
      </c>
    </row>
    <row r="316" spans="2:6" x14ac:dyDescent="0.35">
      <c r="B316" s="4">
        <v>0.30980663697910393</v>
      </c>
      <c r="C316" s="4">
        <v>0.87504237451641942</v>
      </c>
      <c r="D316" s="4">
        <f t="shared" si="8"/>
        <v>73.827884870938306</v>
      </c>
      <c r="E316" s="4">
        <f>TRUNC(D316, $I$5)</f>
        <v>73.827799999999996</v>
      </c>
      <c r="F316" s="4">
        <v>58.413600000000002</v>
      </c>
    </row>
    <row r="317" spans="2:6" x14ac:dyDescent="0.35">
      <c r="B317" s="4">
        <v>0.31012675569045411</v>
      </c>
      <c r="C317" s="4">
        <v>0.6915218892761128</v>
      </c>
      <c r="D317" s="4">
        <f t="shared" si="8"/>
        <v>57.503218158340928</v>
      </c>
      <c r="E317" s="4">
        <f>TRUNC(D317, $I$5)</f>
        <v>57.5032</v>
      </c>
      <c r="F317" s="4">
        <v>58.414700000000003</v>
      </c>
    </row>
    <row r="318" spans="2:6" x14ac:dyDescent="0.35">
      <c r="B318" s="4">
        <v>0.31070547397301895</v>
      </c>
      <c r="C318" s="4">
        <v>8.3722598843613882E-2</v>
      </c>
      <c r="D318" s="4">
        <f t="shared" si="8"/>
        <v>76.222730219444884</v>
      </c>
      <c r="E318" s="4">
        <f>TRUNC(D318, $I$5)</f>
        <v>76.222700000000003</v>
      </c>
      <c r="F318" s="4">
        <v>58.423900000000003</v>
      </c>
    </row>
    <row r="319" spans="2:6" x14ac:dyDescent="0.35">
      <c r="B319" s="4">
        <v>0.31160879597330515</v>
      </c>
      <c r="C319" s="4">
        <v>6.1183157685652079E-2</v>
      </c>
      <c r="D319" s="4">
        <f t="shared" si="8"/>
        <v>77.156370026589201</v>
      </c>
      <c r="E319" s="4">
        <f>TRUNC(D319, $I$5)</f>
        <v>77.156300000000002</v>
      </c>
      <c r="F319" s="4">
        <v>58.475299999999997</v>
      </c>
    </row>
    <row r="320" spans="2:6" x14ac:dyDescent="0.35">
      <c r="B320" s="4">
        <v>0.3117806404591269</v>
      </c>
      <c r="C320" s="4">
        <v>0.92822435782483781</v>
      </c>
      <c r="D320" s="4">
        <f t="shared" si="8"/>
        <v>76.740902443592532</v>
      </c>
      <c r="E320" s="4">
        <f>TRUNC(D320, $I$5)</f>
        <v>76.740899999999996</v>
      </c>
      <c r="F320" s="4">
        <v>58.529699999999998</v>
      </c>
    </row>
    <row r="321" spans="2:6" x14ac:dyDescent="0.35">
      <c r="B321" s="4">
        <v>0.31205155877091872</v>
      </c>
      <c r="C321" s="4">
        <v>0.90270631765500364</v>
      </c>
      <c r="D321" s="4">
        <f t="shared" si="8"/>
        <v>75.497664304146952</v>
      </c>
      <c r="E321" s="4">
        <f>TRUNC(D321, $I$5)</f>
        <v>75.497600000000006</v>
      </c>
      <c r="F321" s="4">
        <v>58.539900000000003</v>
      </c>
    </row>
    <row r="322" spans="2:6" x14ac:dyDescent="0.35">
      <c r="B322" s="4">
        <v>0.31381333510101683</v>
      </c>
      <c r="C322" s="4">
        <v>0.77571671148470756</v>
      </c>
      <c r="D322" s="4">
        <f t="shared" si="8"/>
        <v>65.449359137411577</v>
      </c>
      <c r="E322" s="4">
        <f>TRUNC(D322, $I$5)</f>
        <v>65.449299999999994</v>
      </c>
      <c r="F322" s="4">
        <v>58.628799999999998</v>
      </c>
    </row>
    <row r="323" spans="2:6" x14ac:dyDescent="0.35">
      <c r="B323" s="4">
        <v>0.31384397833853039</v>
      </c>
      <c r="C323" s="4">
        <v>0.27407115783526781</v>
      </c>
      <c r="D323" s="4">
        <f t="shared" ref="D323:D386" si="9">$A$2+$A$4*SQRT(-2*LN(B323))*COS(2*$A$6*C323)</f>
        <v>60.706228151530041</v>
      </c>
      <c r="E323" s="4">
        <f>TRUNC(D323, $I$5)</f>
        <v>60.706200000000003</v>
      </c>
      <c r="F323" s="4">
        <v>58.641100000000002</v>
      </c>
    </row>
    <row r="324" spans="2:6" x14ac:dyDescent="0.35">
      <c r="B324" s="4">
        <v>0.31402492042410945</v>
      </c>
      <c r="C324" s="4">
        <v>0.742100978908106</v>
      </c>
      <c r="D324" s="4">
        <f t="shared" si="9"/>
        <v>62.244912713053196</v>
      </c>
      <c r="E324" s="4">
        <f>TRUNC(D324, $I$5)</f>
        <v>62.244900000000001</v>
      </c>
      <c r="F324" s="4">
        <v>58.755400000000002</v>
      </c>
    </row>
    <row r="325" spans="2:6" x14ac:dyDescent="0.35">
      <c r="B325" s="4">
        <v>0.31548835998346825</v>
      </c>
      <c r="C325" s="4">
        <v>0.76848000511609382</v>
      </c>
      <c r="D325" s="4">
        <f t="shared" si="9"/>
        <v>64.759764534890763</v>
      </c>
      <c r="E325" s="4">
        <f>TRUNC(D325, $I$5)</f>
        <v>64.759699999999995</v>
      </c>
      <c r="F325" s="4">
        <v>58.783099999999997</v>
      </c>
    </row>
    <row r="326" spans="2:6" x14ac:dyDescent="0.35">
      <c r="B326" s="4">
        <v>0.31630136892620542</v>
      </c>
      <c r="C326" s="4">
        <v>0.3050961588916612</v>
      </c>
      <c r="D326" s="4">
        <f t="shared" si="9"/>
        <v>57.851794209532386</v>
      </c>
      <c r="E326" s="4">
        <f>TRUNC(D326, $I$5)</f>
        <v>57.851700000000001</v>
      </c>
      <c r="F326" s="4">
        <v>58.869100000000003</v>
      </c>
    </row>
    <row r="327" spans="2:6" x14ac:dyDescent="0.35">
      <c r="B327" s="4">
        <v>0.31838701257181146</v>
      </c>
      <c r="C327" s="4">
        <v>0.76170171946742571</v>
      </c>
      <c r="D327" s="4">
        <f t="shared" si="9"/>
        <v>64.111370187482166</v>
      </c>
      <c r="E327" s="4">
        <f>TRUNC(D327, $I$5)</f>
        <v>64.1113</v>
      </c>
      <c r="F327" s="4">
        <v>58.903799999999997</v>
      </c>
    </row>
    <row r="328" spans="2:6" x14ac:dyDescent="0.35">
      <c r="B328" s="4">
        <v>0.31855071926372813</v>
      </c>
      <c r="C328" s="4">
        <v>0.17961355956778713</v>
      </c>
      <c r="D328" s="4">
        <f t="shared" si="9"/>
        <v>69.473533780020944</v>
      </c>
      <c r="E328" s="4">
        <f>TRUNC(D328, $I$5)</f>
        <v>69.473500000000001</v>
      </c>
      <c r="F328" s="4">
        <v>59.0167</v>
      </c>
    </row>
    <row r="329" spans="2:6" x14ac:dyDescent="0.35">
      <c r="B329" s="4">
        <v>0.31911392721179321</v>
      </c>
      <c r="C329" s="4">
        <v>0.50488221525487365</v>
      </c>
      <c r="D329" s="4">
        <f t="shared" si="9"/>
        <v>47.892832086878173</v>
      </c>
      <c r="E329" s="4">
        <f>TRUNC(D329, $I$5)</f>
        <v>47.892800000000001</v>
      </c>
      <c r="F329" s="4">
        <v>59.044800000000002</v>
      </c>
    </row>
    <row r="330" spans="2:6" x14ac:dyDescent="0.35">
      <c r="B330" s="4">
        <v>0.32106792377866555</v>
      </c>
      <c r="C330" s="4">
        <v>0.20026753037919698</v>
      </c>
      <c r="D330" s="4">
        <f t="shared" si="9"/>
        <v>67.633966643846378</v>
      </c>
      <c r="E330" s="4">
        <f>TRUNC(D330, $I$5)</f>
        <v>67.633899999999997</v>
      </c>
      <c r="F330" s="4">
        <v>59.134799999999998</v>
      </c>
    </row>
    <row r="331" spans="2:6" x14ac:dyDescent="0.35">
      <c r="B331" s="4">
        <v>0.32177373648160401</v>
      </c>
      <c r="C331" s="4">
        <v>0.77064228405669033</v>
      </c>
      <c r="D331" s="4">
        <f t="shared" si="9"/>
        <v>64.947704088836048</v>
      </c>
      <c r="E331" s="4">
        <f>TRUNC(D331, $I$5)</f>
        <v>64.947699999999998</v>
      </c>
      <c r="F331" s="4">
        <v>59.144300000000001</v>
      </c>
    </row>
    <row r="332" spans="2:6" x14ac:dyDescent="0.35">
      <c r="B332" s="4">
        <v>0.32260973355354239</v>
      </c>
      <c r="C332" s="4">
        <v>0.55978024153734718</v>
      </c>
      <c r="D332" s="4">
        <f t="shared" si="9"/>
        <v>49.006650277341862</v>
      </c>
      <c r="E332" s="4">
        <f>TRUNC(D332, $I$5)</f>
        <v>49.006599999999999</v>
      </c>
      <c r="F332" s="4">
        <v>59.195500000000003</v>
      </c>
    </row>
    <row r="333" spans="2:6" x14ac:dyDescent="0.35">
      <c r="B333" s="4">
        <v>0.32270661328804284</v>
      </c>
      <c r="C333" s="4">
        <v>0.10624583001683485</v>
      </c>
      <c r="D333" s="4">
        <f t="shared" si="9"/>
        <v>74.811429846007371</v>
      </c>
      <c r="E333" s="4">
        <f>TRUNC(D333, $I$5)</f>
        <v>74.811400000000006</v>
      </c>
      <c r="F333" s="4">
        <v>59.210900000000002</v>
      </c>
    </row>
    <row r="334" spans="2:6" x14ac:dyDescent="0.35">
      <c r="B334" s="4">
        <v>0.32487913731760498</v>
      </c>
      <c r="C334" s="4">
        <v>0.34191182117971231</v>
      </c>
      <c r="D334" s="4">
        <f t="shared" si="9"/>
        <v>54.813587069552824</v>
      </c>
      <c r="E334" s="4">
        <f>TRUNC(D334, $I$5)</f>
        <v>54.813499999999998</v>
      </c>
      <c r="F334" s="4">
        <v>59.250399999999999</v>
      </c>
    </row>
    <row r="335" spans="2:6" x14ac:dyDescent="0.35">
      <c r="B335" s="4">
        <v>0.32500707864322609</v>
      </c>
      <c r="C335" s="4">
        <v>0.5787051396173285</v>
      </c>
      <c r="D335" s="4">
        <f t="shared" si="9"/>
        <v>49.803450894157351</v>
      </c>
      <c r="E335" s="4">
        <f>TRUNC(D335, $I$5)</f>
        <v>49.803400000000003</v>
      </c>
      <c r="F335" s="4">
        <v>59.252899999999997</v>
      </c>
    </row>
    <row r="336" spans="2:6" x14ac:dyDescent="0.35">
      <c r="B336" s="4">
        <v>0.32508828172705495</v>
      </c>
      <c r="C336" s="4">
        <v>0.42289792383206848</v>
      </c>
      <c r="D336" s="4">
        <f t="shared" si="9"/>
        <v>49.733924649185504</v>
      </c>
      <c r="E336" s="4">
        <f>TRUNC(D336, $I$5)</f>
        <v>49.733899999999998</v>
      </c>
      <c r="F336" s="4">
        <v>59.297499999999999</v>
      </c>
    </row>
    <row r="337" spans="2:6" x14ac:dyDescent="0.35">
      <c r="B337" s="4">
        <v>0.32572014743769284</v>
      </c>
      <c r="C337" s="4">
        <v>0.97576775587378561</v>
      </c>
      <c r="D337" s="4">
        <f t="shared" si="9"/>
        <v>77.80482097977233</v>
      </c>
      <c r="E337" s="4">
        <f>TRUNC(D337, $I$5)</f>
        <v>77.8048</v>
      </c>
      <c r="F337" s="4">
        <v>59.345100000000002</v>
      </c>
    </row>
    <row r="338" spans="2:6" x14ac:dyDescent="0.35">
      <c r="B338" s="4">
        <v>0.32687977211152353</v>
      </c>
      <c r="C338" s="4">
        <v>0.23032425269035206</v>
      </c>
      <c r="D338" s="4">
        <f t="shared" si="9"/>
        <v>64.84404626154992</v>
      </c>
      <c r="E338" s="4">
        <f>TRUNC(D338, $I$5)</f>
        <v>64.843999999999994</v>
      </c>
      <c r="F338" s="4">
        <v>59.384599999999999</v>
      </c>
    </row>
    <row r="339" spans="2:6" x14ac:dyDescent="0.35">
      <c r="B339" s="4">
        <v>0.32715528030133645</v>
      </c>
      <c r="C339" s="4">
        <v>0.79218251850329735</v>
      </c>
      <c r="D339" s="4">
        <f t="shared" si="9"/>
        <v>66.915792376614831</v>
      </c>
      <c r="E339" s="4">
        <f>TRUNC(D339, $I$5)</f>
        <v>66.915700000000001</v>
      </c>
      <c r="F339" s="4">
        <v>59.416200000000003</v>
      </c>
    </row>
    <row r="340" spans="2:6" x14ac:dyDescent="0.35">
      <c r="B340" s="4">
        <v>0.32765899573889401</v>
      </c>
      <c r="C340" s="4">
        <v>0.46388795478102673</v>
      </c>
      <c r="D340" s="4">
        <f t="shared" si="9"/>
        <v>48.444471124809297</v>
      </c>
      <c r="E340" s="4">
        <f>TRUNC(D340, $I$5)</f>
        <v>48.444400000000002</v>
      </c>
      <c r="F340" s="4">
        <v>59.424900000000001</v>
      </c>
    </row>
    <row r="341" spans="2:6" x14ac:dyDescent="0.35">
      <c r="B341" s="4">
        <v>0.32831666100685786</v>
      </c>
      <c r="C341" s="4">
        <v>3.0197161386101068E-2</v>
      </c>
      <c r="D341" s="4">
        <f t="shared" si="9"/>
        <v>77.65715212032562</v>
      </c>
      <c r="E341" s="4">
        <f>TRUNC(D341, $I$5)</f>
        <v>77.6571</v>
      </c>
      <c r="F341" s="4">
        <v>59.437100000000001</v>
      </c>
    </row>
    <row r="342" spans="2:6" x14ac:dyDescent="0.35">
      <c r="B342" s="4">
        <v>0.3288858887195325</v>
      </c>
      <c r="C342" s="4">
        <v>0.63767395589953368</v>
      </c>
      <c r="D342" s="4">
        <f t="shared" si="9"/>
        <v>53.326935444523372</v>
      </c>
      <c r="E342" s="4">
        <f>TRUNC(D342, $I$5)</f>
        <v>53.326900000000002</v>
      </c>
      <c r="F342" s="4">
        <v>59.453499999999998</v>
      </c>
    </row>
    <row r="343" spans="2:6" x14ac:dyDescent="0.35">
      <c r="B343" s="4">
        <v>0.33118604549601138</v>
      </c>
      <c r="C343" s="4">
        <v>9.2711179946173172E-2</v>
      </c>
      <c r="D343" s="4">
        <f t="shared" si="9"/>
        <v>75.414750233138463</v>
      </c>
      <c r="E343" s="4">
        <f>TRUNC(D343, $I$5)</f>
        <v>75.414699999999996</v>
      </c>
      <c r="F343" s="4">
        <v>59.456000000000003</v>
      </c>
    </row>
    <row r="344" spans="2:6" x14ac:dyDescent="0.35">
      <c r="B344" s="4">
        <v>0.33177094267876628</v>
      </c>
      <c r="C344" s="4">
        <v>0.39505239563728745</v>
      </c>
      <c r="D344" s="4">
        <f t="shared" si="9"/>
        <v>51.259488079832387</v>
      </c>
      <c r="E344" s="4">
        <f>TRUNC(D344, $I$5)</f>
        <v>51.259399999999999</v>
      </c>
      <c r="F344" s="4">
        <v>59.458599999999997</v>
      </c>
    </row>
    <row r="345" spans="2:6" x14ac:dyDescent="0.35">
      <c r="B345" s="4">
        <v>0.33518154995506944</v>
      </c>
      <c r="C345" s="4">
        <v>0.66317331670422475</v>
      </c>
      <c r="D345" s="4">
        <f t="shared" si="9"/>
        <v>55.327902144158571</v>
      </c>
      <c r="E345" s="4">
        <f>TRUNC(D345, $I$5)</f>
        <v>55.3279</v>
      </c>
      <c r="F345" s="4">
        <v>59.477400000000003</v>
      </c>
    </row>
    <row r="346" spans="2:6" x14ac:dyDescent="0.35">
      <c r="B346" s="4">
        <v>0.33553046840234646</v>
      </c>
      <c r="C346" s="4">
        <v>0.99681053171960443</v>
      </c>
      <c r="D346" s="4">
        <f t="shared" si="9"/>
        <v>77.775682749603419</v>
      </c>
      <c r="E346" s="4">
        <f>TRUNC(D346, $I$5)</f>
        <v>77.775599999999997</v>
      </c>
      <c r="F346" s="4">
        <v>59.5899</v>
      </c>
    </row>
    <row r="347" spans="2:6" x14ac:dyDescent="0.35">
      <c r="B347" s="4">
        <v>0.33626903784202167</v>
      </c>
      <c r="C347" s="4">
        <v>0.87274550350040481</v>
      </c>
      <c r="D347" s="4">
        <f t="shared" si="9"/>
        <v>73.290634941345346</v>
      </c>
      <c r="E347" s="4">
        <f>TRUNC(D347, $I$5)</f>
        <v>73.290599999999998</v>
      </c>
      <c r="F347" s="4">
        <v>59.6462</v>
      </c>
    </row>
    <row r="348" spans="2:6" x14ac:dyDescent="0.35">
      <c r="B348" s="4">
        <v>0.33885426850016109</v>
      </c>
      <c r="C348" s="4">
        <v>3.9920160022969498E-2</v>
      </c>
      <c r="D348" s="4">
        <f t="shared" si="9"/>
        <v>77.251434369660416</v>
      </c>
      <c r="E348" s="4">
        <f>TRUNC(D348, $I$5)</f>
        <v>77.251400000000004</v>
      </c>
      <c r="F348" s="4">
        <v>59.648899999999998</v>
      </c>
    </row>
    <row r="349" spans="2:6" x14ac:dyDescent="0.35">
      <c r="B349" s="4">
        <v>0.33933867343782198</v>
      </c>
      <c r="C349" s="4">
        <v>0.74324110749796968</v>
      </c>
      <c r="D349" s="4">
        <f t="shared" si="9"/>
        <v>62.375828675735143</v>
      </c>
      <c r="E349" s="4">
        <f>TRUNC(D349, $I$5)</f>
        <v>62.375799999999998</v>
      </c>
      <c r="F349" s="4">
        <v>59.6586</v>
      </c>
    </row>
    <row r="350" spans="2:6" x14ac:dyDescent="0.35">
      <c r="B350" s="4">
        <v>0.34031759180770293</v>
      </c>
      <c r="C350" s="4">
        <v>0.96023557211404698</v>
      </c>
      <c r="D350" s="4">
        <f t="shared" si="9"/>
        <v>77.226591283227521</v>
      </c>
      <c r="E350" s="4">
        <f>TRUNC(D350, $I$5)</f>
        <v>77.226500000000001</v>
      </c>
      <c r="F350" s="4">
        <v>59.705500000000001</v>
      </c>
    </row>
    <row r="351" spans="2:6" x14ac:dyDescent="0.35">
      <c r="B351" s="4">
        <v>0.34182737294871612</v>
      </c>
      <c r="C351" s="4">
        <v>0.8029655409608516</v>
      </c>
      <c r="D351" s="4">
        <f t="shared" si="9"/>
        <v>67.786663129739338</v>
      </c>
      <c r="E351" s="4">
        <f>TRUNC(D351, $I$5)</f>
        <v>67.786600000000007</v>
      </c>
      <c r="F351" s="4">
        <v>59.733499999999999</v>
      </c>
    </row>
    <row r="352" spans="2:6" x14ac:dyDescent="0.35">
      <c r="B352" s="4">
        <v>0.34196038208823309</v>
      </c>
      <c r="C352" s="4">
        <v>0.55988345889654356</v>
      </c>
      <c r="D352" s="4">
        <f t="shared" si="9"/>
        <v>49.37515991300333</v>
      </c>
      <c r="E352" s="4">
        <f>TRUNC(D352, $I$5)</f>
        <v>49.375100000000003</v>
      </c>
      <c r="F352" s="4">
        <v>59.736400000000003</v>
      </c>
    </row>
    <row r="353" spans="2:6" x14ac:dyDescent="0.35">
      <c r="B353" s="4">
        <v>0.34381581854781473</v>
      </c>
      <c r="C353" s="4">
        <v>0.57132221368118907</v>
      </c>
      <c r="D353" s="4">
        <f t="shared" si="9"/>
        <v>49.830214177892465</v>
      </c>
      <c r="E353" s="4">
        <f>TRUNC(D353, $I$5)</f>
        <v>49.830199999999998</v>
      </c>
      <c r="F353" s="4">
        <v>59.741799999999998</v>
      </c>
    </row>
    <row r="354" spans="2:6" x14ac:dyDescent="0.35">
      <c r="B354" s="4">
        <v>0.34444327484490989</v>
      </c>
      <c r="C354" s="4">
        <v>0.7894001368217628</v>
      </c>
      <c r="D354" s="4">
        <f t="shared" si="9"/>
        <v>66.577590751807023</v>
      </c>
      <c r="E354" s="4">
        <f>TRUNC(D354, $I$5)</f>
        <v>66.577500000000001</v>
      </c>
      <c r="F354" s="4">
        <v>59.823900000000002</v>
      </c>
    </row>
    <row r="355" spans="2:6" x14ac:dyDescent="0.35">
      <c r="B355" s="4">
        <v>0.34474390032602631</v>
      </c>
      <c r="C355" s="4">
        <v>0.67999578957553763</v>
      </c>
      <c r="D355" s="4">
        <f t="shared" si="9"/>
        <v>56.785742267848448</v>
      </c>
      <c r="E355" s="4">
        <f>TRUNC(D355, $I$5)</f>
        <v>56.785699999999999</v>
      </c>
      <c r="F355" s="4">
        <v>59.859900000000003</v>
      </c>
    </row>
    <row r="356" spans="2:6" x14ac:dyDescent="0.35">
      <c r="B356" s="4">
        <v>0.34849222213335795</v>
      </c>
      <c r="C356" s="4">
        <v>0.14273143515089082</v>
      </c>
      <c r="D356" s="4">
        <f t="shared" si="9"/>
        <v>72.061981269618414</v>
      </c>
      <c r="E356" s="4">
        <f>TRUNC(D356, $I$5)</f>
        <v>72.061899999999994</v>
      </c>
      <c r="F356" s="4">
        <v>59.878399999999999</v>
      </c>
    </row>
    <row r="357" spans="2:6" x14ac:dyDescent="0.35">
      <c r="B357" s="4">
        <v>0.34936880556333882</v>
      </c>
      <c r="C357" s="4">
        <v>0.72296481971870463</v>
      </c>
      <c r="D357" s="4">
        <f t="shared" si="9"/>
        <v>60.548316294641502</v>
      </c>
      <c r="E357" s="4">
        <f>TRUNC(D357, $I$5)</f>
        <v>60.548299999999998</v>
      </c>
      <c r="F357" s="4">
        <v>59.9024</v>
      </c>
    </row>
    <row r="358" spans="2:6" x14ac:dyDescent="0.35">
      <c r="B358" s="4">
        <v>0.34940277552182175</v>
      </c>
      <c r="C358" s="4">
        <v>4.4673290039071056E-2</v>
      </c>
      <c r="D358" s="4">
        <f t="shared" si="9"/>
        <v>76.934388277859</v>
      </c>
      <c r="E358" s="4">
        <f>TRUNC(D358, $I$5)</f>
        <v>76.934299999999993</v>
      </c>
      <c r="F358" s="4">
        <v>59.936399999999999</v>
      </c>
    </row>
    <row r="359" spans="2:6" x14ac:dyDescent="0.35">
      <c r="B359" s="4">
        <v>0.35009837559742707</v>
      </c>
      <c r="C359" s="4">
        <v>0.26728990689696241</v>
      </c>
      <c r="D359" s="4">
        <f t="shared" si="9"/>
        <v>61.429157396957159</v>
      </c>
      <c r="E359" s="4">
        <f>TRUNC(D359, $I$5)</f>
        <v>61.429099999999998</v>
      </c>
      <c r="F359" s="4">
        <v>59.945300000000003</v>
      </c>
    </row>
    <row r="360" spans="2:6" x14ac:dyDescent="0.35">
      <c r="B360" s="4">
        <v>0.35168184296474314</v>
      </c>
      <c r="C360" s="4">
        <v>0.53241848390284552</v>
      </c>
      <c r="D360" s="4">
        <f t="shared" si="9"/>
        <v>48.841848200708405</v>
      </c>
      <c r="E360" s="4">
        <f>TRUNC(D360, $I$5)</f>
        <v>48.841799999999999</v>
      </c>
      <c r="F360" s="4">
        <v>59.9831</v>
      </c>
    </row>
    <row r="361" spans="2:6" x14ac:dyDescent="0.35">
      <c r="B361" s="4">
        <v>0.35225466062240196</v>
      </c>
      <c r="C361" s="4">
        <v>0.9786982904782674</v>
      </c>
      <c r="D361" s="4">
        <f t="shared" si="9"/>
        <v>77.316570308599424</v>
      </c>
      <c r="E361" s="4">
        <f>TRUNC(D361, $I$5)</f>
        <v>77.316500000000005</v>
      </c>
      <c r="F361" s="4">
        <v>59.999299999999998</v>
      </c>
    </row>
    <row r="362" spans="2:6" x14ac:dyDescent="0.35">
      <c r="B362" s="4">
        <v>0.3524514297064929</v>
      </c>
      <c r="C362" s="4">
        <v>0.26219534768746566</v>
      </c>
      <c r="D362" s="4">
        <f t="shared" si="9"/>
        <v>61.894462881589824</v>
      </c>
      <c r="E362" s="4">
        <f>TRUNC(D362, $I$5)</f>
        <v>61.894399999999997</v>
      </c>
      <c r="F362" s="4">
        <v>60.000799999999998</v>
      </c>
    </row>
    <row r="363" spans="2:6" x14ac:dyDescent="0.35">
      <c r="B363" s="4">
        <v>0.35351205462563495</v>
      </c>
      <c r="C363" s="4">
        <v>9.9882769857419063E-2</v>
      </c>
      <c r="D363" s="4">
        <f t="shared" si="9"/>
        <v>74.67313896823164</v>
      </c>
      <c r="E363" s="4">
        <f>TRUNC(D363, $I$5)</f>
        <v>74.673100000000005</v>
      </c>
      <c r="F363" s="4">
        <v>60.022300000000001</v>
      </c>
    </row>
    <row r="364" spans="2:6" x14ac:dyDescent="0.35">
      <c r="B364" s="4">
        <v>0.35405358424438427</v>
      </c>
      <c r="C364" s="4">
        <v>0.72220463556515413</v>
      </c>
      <c r="D364" s="4">
        <f t="shared" si="9"/>
        <v>60.496081461303241</v>
      </c>
      <c r="E364" s="4">
        <f>TRUNC(D364, $I$5)</f>
        <v>60.496000000000002</v>
      </c>
      <c r="F364" s="4">
        <v>60.073599999999999</v>
      </c>
    </row>
    <row r="365" spans="2:6" x14ac:dyDescent="0.35">
      <c r="B365" s="4">
        <v>0.3556025460484622</v>
      </c>
      <c r="C365" s="4">
        <v>0.65536904202814894</v>
      </c>
      <c r="D365" s="4">
        <f t="shared" si="9"/>
        <v>54.944764297102772</v>
      </c>
      <c r="E365" s="4">
        <f>TRUNC(D365, $I$5)</f>
        <v>54.944699999999997</v>
      </c>
      <c r="F365" s="4">
        <v>60.221299999999999</v>
      </c>
    </row>
    <row r="366" spans="2:6" x14ac:dyDescent="0.35">
      <c r="B366" s="4">
        <v>0.35763261854192663</v>
      </c>
      <c r="C366" s="4">
        <v>0.91481922288268569</v>
      </c>
      <c r="D366" s="4">
        <f t="shared" si="9"/>
        <v>75.335167373581569</v>
      </c>
      <c r="E366" s="4">
        <f>TRUNC(D366, $I$5)</f>
        <v>75.335099999999997</v>
      </c>
      <c r="F366" s="4">
        <v>60.229399999999998</v>
      </c>
    </row>
    <row r="367" spans="2:6" x14ac:dyDescent="0.35">
      <c r="B367" s="4">
        <v>0.35784388511197363</v>
      </c>
      <c r="C367" s="4">
        <v>0.45748264210432477</v>
      </c>
      <c r="D367" s="4">
        <f t="shared" si="9"/>
        <v>49.172154310993761</v>
      </c>
      <c r="E367" s="4">
        <f>TRUNC(D367, $I$5)</f>
        <v>49.1721</v>
      </c>
      <c r="F367" s="4">
        <v>60.299300000000002</v>
      </c>
    </row>
    <row r="368" spans="2:6" x14ac:dyDescent="0.35">
      <c r="B368" s="4">
        <v>0.36037796770830288</v>
      </c>
      <c r="C368" s="4">
        <v>0.39410783983055253</v>
      </c>
      <c r="D368" s="4">
        <f t="shared" si="9"/>
        <v>51.760263226161634</v>
      </c>
      <c r="E368" s="4">
        <f>TRUNC(D368, $I$5)</f>
        <v>51.760199999999998</v>
      </c>
      <c r="F368" s="4">
        <v>60.424100000000003</v>
      </c>
    </row>
    <row r="369" spans="2:6" x14ac:dyDescent="0.35">
      <c r="B369" s="4">
        <v>0.36076288527211531</v>
      </c>
      <c r="C369" s="4">
        <v>0.10355432898696071</v>
      </c>
      <c r="D369" s="4">
        <f t="shared" si="9"/>
        <v>74.362126764664282</v>
      </c>
      <c r="E369" s="4">
        <f>TRUNC(D369, $I$5)</f>
        <v>74.362099999999998</v>
      </c>
      <c r="F369" s="4">
        <v>60.4268</v>
      </c>
    </row>
    <row r="370" spans="2:6" x14ac:dyDescent="0.35">
      <c r="B370" s="4">
        <v>0.3619854800095248</v>
      </c>
      <c r="C370" s="4">
        <v>0.47344521065315981</v>
      </c>
      <c r="D370" s="4">
        <f t="shared" si="9"/>
        <v>48.942086890779798</v>
      </c>
      <c r="E370" s="4">
        <f>TRUNC(D370, $I$5)</f>
        <v>48.942</v>
      </c>
      <c r="F370" s="4">
        <v>60.458300000000001</v>
      </c>
    </row>
    <row r="371" spans="2:6" x14ac:dyDescent="0.35">
      <c r="B371" s="4">
        <v>0.36206016874846747</v>
      </c>
      <c r="C371" s="4">
        <v>0.73901142778498119</v>
      </c>
      <c r="D371" s="4">
        <f t="shared" si="9"/>
        <v>62.016609283888869</v>
      </c>
      <c r="E371" s="4">
        <f>TRUNC(D371, $I$5)</f>
        <v>62.016599999999997</v>
      </c>
      <c r="F371" s="4">
        <v>60.461100000000002</v>
      </c>
    </row>
    <row r="372" spans="2:6" x14ac:dyDescent="0.35">
      <c r="B372" s="4">
        <v>0.36301969654712085</v>
      </c>
      <c r="C372" s="4">
        <v>0.69157784316940918</v>
      </c>
      <c r="D372" s="4">
        <f t="shared" si="9"/>
        <v>57.890908499712047</v>
      </c>
      <c r="E372" s="4">
        <f>TRUNC(D372, $I$5)</f>
        <v>57.890900000000002</v>
      </c>
      <c r="F372" s="4">
        <v>60.496000000000002</v>
      </c>
    </row>
    <row r="373" spans="2:6" x14ac:dyDescent="0.35">
      <c r="B373" s="4">
        <v>0.3631115259124299</v>
      </c>
      <c r="C373" s="4">
        <v>0.81155064158222912</v>
      </c>
      <c r="D373" s="4">
        <f t="shared" si="9"/>
        <v>68.368607275638979</v>
      </c>
      <c r="E373" s="4">
        <f>TRUNC(D373, $I$5)</f>
        <v>68.368600000000001</v>
      </c>
      <c r="F373" s="4">
        <v>60.5398</v>
      </c>
    </row>
    <row r="374" spans="2:6" x14ac:dyDescent="0.35">
      <c r="B374" s="4">
        <v>0.36379615175106017</v>
      </c>
      <c r="C374" s="4">
        <v>0.76061347098011045</v>
      </c>
      <c r="D374" s="4">
        <f t="shared" si="9"/>
        <v>63.947634028465323</v>
      </c>
      <c r="E374" s="4">
        <f>TRUNC(D374, $I$5)</f>
        <v>63.947600000000001</v>
      </c>
      <c r="F374" s="4">
        <v>60.547400000000003</v>
      </c>
    </row>
    <row r="375" spans="2:6" x14ac:dyDescent="0.35">
      <c r="B375" s="4">
        <v>0.36525466206536228</v>
      </c>
      <c r="C375" s="4">
        <v>5.4695000699440999E-2</v>
      </c>
      <c r="D375" s="4">
        <f t="shared" si="9"/>
        <v>76.362805858895584</v>
      </c>
      <c r="E375" s="4">
        <f>TRUNC(D375, $I$5)</f>
        <v>76.362799999999993</v>
      </c>
      <c r="F375" s="4">
        <v>60.548299999999998</v>
      </c>
    </row>
    <row r="376" spans="2:6" x14ac:dyDescent="0.35">
      <c r="B376" s="4">
        <v>0.36794075134815585</v>
      </c>
      <c r="C376" s="4">
        <v>0.36177204702782717</v>
      </c>
      <c r="D376" s="4">
        <f t="shared" si="9"/>
        <v>53.865460974448951</v>
      </c>
      <c r="E376" s="4">
        <f>TRUNC(D376, $I$5)</f>
        <v>53.865400000000001</v>
      </c>
      <c r="F376" s="4">
        <v>60.586799999999997</v>
      </c>
    </row>
    <row r="377" spans="2:6" x14ac:dyDescent="0.35">
      <c r="B377" s="4">
        <v>0.36826461446782632</v>
      </c>
      <c r="C377" s="4">
        <v>0.20826434776733971</v>
      </c>
      <c r="D377" s="4">
        <f t="shared" si="9"/>
        <v>66.664255960484383</v>
      </c>
      <c r="E377" s="4">
        <f>TRUNC(D377, $I$5)</f>
        <v>66.664199999999994</v>
      </c>
      <c r="F377" s="4">
        <v>60.6051</v>
      </c>
    </row>
    <row r="378" spans="2:6" x14ac:dyDescent="0.35">
      <c r="B378" s="4">
        <v>0.36913460293632661</v>
      </c>
      <c r="C378" s="4">
        <v>0.48707114132713447</v>
      </c>
      <c r="D378" s="4">
        <f t="shared" si="9"/>
        <v>48.928526558577559</v>
      </c>
      <c r="E378" s="4">
        <f>TRUNC(D378, $I$5)</f>
        <v>48.9285</v>
      </c>
      <c r="F378" s="4">
        <v>60.613</v>
      </c>
    </row>
    <row r="379" spans="2:6" x14ac:dyDescent="0.35">
      <c r="B379" s="4">
        <v>0.36950033825612205</v>
      </c>
      <c r="C379" s="4">
        <v>0.464779051027158</v>
      </c>
      <c r="D379" s="4">
        <f t="shared" si="9"/>
        <v>49.233111267109251</v>
      </c>
      <c r="E379" s="4">
        <f>TRUNC(D379, $I$5)</f>
        <v>49.2331</v>
      </c>
      <c r="F379" s="4">
        <v>60.706200000000003</v>
      </c>
    </row>
    <row r="380" spans="2:6" x14ac:dyDescent="0.35">
      <c r="B380" s="4">
        <v>0.37044802329960724</v>
      </c>
      <c r="C380" s="4">
        <v>0.20058314946713451</v>
      </c>
      <c r="D380" s="4">
        <f t="shared" si="9"/>
        <v>67.305791652173724</v>
      </c>
      <c r="E380" s="4">
        <f>TRUNC(D380, $I$5)</f>
        <v>67.305700000000002</v>
      </c>
      <c r="F380" s="4">
        <v>60.716700000000003</v>
      </c>
    </row>
    <row r="381" spans="2:6" x14ac:dyDescent="0.35">
      <c r="B381" s="4">
        <v>0.37131378444091978</v>
      </c>
      <c r="C381" s="4">
        <v>0.56748885966560347</v>
      </c>
      <c r="D381" s="4">
        <f t="shared" si="9"/>
        <v>50.170430088127446</v>
      </c>
      <c r="E381" s="4">
        <f>TRUNC(D381, $I$5)</f>
        <v>50.170400000000001</v>
      </c>
      <c r="F381" s="4">
        <v>60.738399999999999</v>
      </c>
    </row>
    <row r="382" spans="2:6" x14ac:dyDescent="0.35">
      <c r="B382" s="4">
        <v>0.37387355574046743</v>
      </c>
      <c r="C382" s="4">
        <v>0.90222775881170669</v>
      </c>
      <c r="D382" s="4">
        <f t="shared" si="9"/>
        <v>74.462687224308468</v>
      </c>
      <c r="E382" s="4">
        <f>TRUNC(D382, $I$5)</f>
        <v>74.462599999999995</v>
      </c>
      <c r="F382" s="4">
        <v>60.7864</v>
      </c>
    </row>
    <row r="383" spans="2:6" x14ac:dyDescent="0.35">
      <c r="B383" s="4">
        <v>0.37398466555813881</v>
      </c>
      <c r="C383" s="4">
        <v>0.25910498130488391</v>
      </c>
      <c r="D383" s="4">
        <f t="shared" si="9"/>
        <v>62.198076155954311</v>
      </c>
      <c r="E383" s="4">
        <f>TRUNC(D383, $I$5)</f>
        <v>62.198</v>
      </c>
      <c r="F383" s="4">
        <v>60.813299999999998</v>
      </c>
    </row>
    <row r="384" spans="2:6" x14ac:dyDescent="0.35">
      <c r="B384" s="4">
        <v>0.37515686217454636</v>
      </c>
      <c r="C384" s="4">
        <v>0.48131722766967744</v>
      </c>
      <c r="D384" s="4">
        <f t="shared" si="9"/>
        <v>49.09343226904933</v>
      </c>
      <c r="E384" s="4">
        <f>TRUNC(D384, $I$5)</f>
        <v>49.093400000000003</v>
      </c>
      <c r="F384" s="4">
        <v>60.831200000000003</v>
      </c>
    </row>
    <row r="385" spans="2:6" x14ac:dyDescent="0.35">
      <c r="B385" s="4">
        <v>0.37709651929170718</v>
      </c>
      <c r="C385" s="4">
        <v>0.65760700981465381</v>
      </c>
      <c r="D385" s="4">
        <f t="shared" si="9"/>
        <v>55.340164773906523</v>
      </c>
      <c r="E385" s="4">
        <f>TRUNC(D385, $I$5)</f>
        <v>55.3401</v>
      </c>
      <c r="F385" s="4">
        <v>60.895600000000002</v>
      </c>
    </row>
    <row r="386" spans="2:6" x14ac:dyDescent="0.35">
      <c r="B386" s="4">
        <v>0.37755463415288137</v>
      </c>
      <c r="C386" s="4">
        <v>0.37774415977431597</v>
      </c>
      <c r="D386" s="4">
        <f t="shared" si="9"/>
        <v>52.961961055897511</v>
      </c>
      <c r="E386" s="4">
        <f>TRUNC(D386, $I$5)</f>
        <v>52.9619</v>
      </c>
      <c r="F386" s="4">
        <v>60.909500000000001</v>
      </c>
    </row>
    <row r="387" spans="2:6" x14ac:dyDescent="0.35">
      <c r="B387" s="4">
        <v>0.37875562832864296</v>
      </c>
      <c r="C387" s="4">
        <v>4.9360542004974084E-2</v>
      </c>
      <c r="D387" s="4">
        <f t="shared" ref="D387:D450" si="10">$A$2+$A$4*SQRT(-2*LN(B387))*COS(2*$A$6*C387)</f>
        <v>76.269776973077228</v>
      </c>
      <c r="E387" s="4">
        <f>TRUNC(D387, $I$5)</f>
        <v>76.2697</v>
      </c>
      <c r="F387" s="4">
        <v>60.917400000000001</v>
      </c>
    </row>
    <row r="388" spans="2:6" x14ac:dyDescent="0.35">
      <c r="B388" s="4">
        <v>0.37928974408851401</v>
      </c>
      <c r="C388" s="4">
        <v>0.48425206589630565</v>
      </c>
      <c r="D388" s="4">
        <f t="shared" si="10"/>
        <v>49.143634586351894</v>
      </c>
      <c r="E388" s="4">
        <f>TRUNC(D388, $I$5)</f>
        <v>49.143599999999999</v>
      </c>
      <c r="F388" s="4">
        <v>60.922800000000002</v>
      </c>
    </row>
    <row r="389" spans="2:6" x14ac:dyDescent="0.35">
      <c r="B389" s="4">
        <v>0.38096744734103583</v>
      </c>
      <c r="C389" s="4">
        <v>0.45056597610440519</v>
      </c>
      <c r="D389" s="4">
        <f t="shared" si="10"/>
        <v>49.772034327788965</v>
      </c>
      <c r="E389" s="4">
        <f>TRUNC(D389, $I$5)</f>
        <v>49.771999999999998</v>
      </c>
      <c r="F389" s="4">
        <v>60.957599999999999</v>
      </c>
    </row>
    <row r="390" spans="2:6" x14ac:dyDescent="0.35">
      <c r="B390" s="4">
        <v>0.38339590081381048</v>
      </c>
      <c r="C390" s="4">
        <v>0.57167886575447746</v>
      </c>
      <c r="D390" s="4">
        <f t="shared" si="10"/>
        <v>50.53381234462308</v>
      </c>
      <c r="E390" s="4">
        <f>TRUNC(D390, $I$5)</f>
        <v>50.533799999999999</v>
      </c>
      <c r="F390" s="4">
        <v>60.9604</v>
      </c>
    </row>
    <row r="391" spans="2:6" x14ac:dyDescent="0.35">
      <c r="B391" s="4">
        <v>0.38575756442651099</v>
      </c>
      <c r="C391" s="4">
        <v>9.2438189387265002E-3</v>
      </c>
      <c r="D391" s="4">
        <f t="shared" si="10"/>
        <v>76.779234444240103</v>
      </c>
      <c r="E391" s="4">
        <f>TRUNC(D391, $I$5)</f>
        <v>76.779200000000003</v>
      </c>
      <c r="F391" s="4">
        <v>60.966200000000001</v>
      </c>
    </row>
    <row r="392" spans="2:6" x14ac:dyDescent="0.35">
      <c r="B392" s="4">
        <v>0.38687459153927495</v>
      </c>
      <c r="C392" s="4">
        <v>0.90887494775204758</v>
      </c>
      <c r="D392" s="4">
        <f t="shared" si="10"/>
        <v>74.583651130402529</v>
      </c>
      <c r="E392" s="4">
        <f>TRUNC(D392, $I$5)</f>
        <v>74.583600000000004</v>
      </c>
      <c r="F392" s="4">
        <v>60.9666</v>
      </c>
    </row>
    <row r="393" spans="2:6" x14ac:dyDescent="0.35">
      <c r="B393" s="4">
        <v>0.38701614155493858</v>
      </c>
      <c r="C393" s="4">
        <v>0.55273446850259</v>
      </c>
      <c r="D393" s="4">
        <f t="shared" si="10"/>
        <v>49.970584485815984</v>
      </c>
      <c r="E393" s="4">
        <f>TRUNC(D393, $I$5)</f>
        <v>49.970500000000001</v>
      </c>
      <c r="F393" s="4">
        <v>60.9724</v>
      </c>
    </row>
    <row r="394" spans="2:6" x14ac:dyDescent="0.35">
      <c r="B394" s="4">
        <v>0.38726086658102121</v>
      </c>
      <c r="C394" s="4">
        <v>0.82848428175090083</v>
      </c>
      <c r="D394" s="4">
        <f t="shared" si="10"/>
        <v>69.520566593489093</v>
      </c>
      <c r="E394" s="4">
        <f>TRUNC(D394, $I$5)</f>
        <v>69.520499999999998</v>
      </c>
      <c r="F394" s="4">
        <v>60.979399999999998</v>
      </c>
    </row>
    <row r="395" spans="2:6" x14ac:dyDescent="0.35">
      <c r="B395" s="4">
        <v>0.38764048165616682</v>
      </c>
      <c r="C395" s="4">
        <v>0.78468304448416282</v>
      </c>
      <c r="D395" s="4">
        <f t="shared" si="10"/>
        <v>65.976455579908219</v>
      </c>
      <c r="E395" s="4">
        <f>TRUNC(D395, $I$5)</f>
        <v>65.976399999999998</v>
      </c>
      <c r="F395" s="4">
        <v>61.073999999999998</v>
      </c>
    </row>
    <row r="396" spans="2:6" x14ac:dyDescent="0.35">
      <c r="B396" s="4">
        <v>0.3890804548315574</v>
      </c>
      <c r="C396" s="4">
        <v>0.46936292384018652</v>
      </c>
      <c r="D396" s="4">
        <f t="shared" si="10"/>
        <v>49.513564742798962</v>
      </c>
      <c r="E396" s="4">
        <f>TRUNC(D396, $I$5)</f>
        <v>49.513500000000001</v>
      </c>
      <c r="F396" s="4">
        <v>61.137500000000003</v>
      </c>
    </row>
    <row r="397" spans="2:6" x14ac:dyDescent="0.35">
      <c r="B397" s="4">
        <v>0.38918190066113501</v>
      </c>
      <c r="C397" s="4">
        <v>0.95752810630508078</v>
      </c>
      <c r="D397" s="4">
        <f t="shared" si="10"/>
        <v>76.252047249296197</v>
      </c>
      <c r="E397" s="4">
        <f>TRUNC(D397, $I$5)</f>
        <v>76.251999999999995</v>
      </c>
      <c r="F397" s="4">
        <v>61.142299999999999</v>
      </c>
    </row>
    <row r="398" spans="2:6" x14ac:dyDescent="0.35">
      <c r="B398" s="4">
        <v>0.38976632429113378</v>
      </c>
      <c r="C398" s="4">
        <v>0.45473838362576091</v>
      </c>
      <c r="D398" s="4">
        <f t="shared" si="10"/>
        <v>49.823975331307366</v>
      </c>
      <c r="E398" s="4">
        <f>TRUNC(D398, $I$5)</f>
        <v>49.823900000000002</v>
      </c>
      <c r="F398" s="4">
        <v>61.162300000000002</v>
      </c>
    </row>
    <row r="399" spans="2:6" x14ac:dyDescent="0.35">
      <c r="B399" s="4">
        <v>0.39108656345063886</v>
      </c>
      <c r="C399" s="4">
        <v>0.18220131114774918</v>
      </c>
      <c r="D399" s="4">
        <f t="shared" si="10"/>
        <v>68.662304943278627</v>
      </c>
      <c r="E399" s="4">
        <f>TRUNC(D399, $I$5)</f>
        <v>68.662300000000002</v>
      </c>
      <c r="F399" s="4">
        <v>61.182000000000002</v>
      </c>
    </row>
    <row r="400" spans="2:6" x14ac:dyDescent="0.35">
      <c r="B400" s="4">
        <v>0.39152831125674792</v>
      </c>
      <c r="C400" s="4">
        <v>0.9965187025240726</v>
      </c>
      <c r="D400" s="4">
        <f t="shared" si="10"/>
        <v>76.691229863734151</v>
      </c>
      <c r="E400" s="4">
        <f>TRUNC(D400, $I$5)</f>
        <v>76.691199999999995</v>
      </c>
      <c r="F400" s="4">
        <v>61.253900000000002</v>
      </c>
    </row>
    <row r="401" spans="2:6" x14ac:dyDescent="0.35">
      <c r="B401" s="4">
        <v>0.39240962633614018</v>
      </c>
      <c r="C401" s="4">
        <v>0.94805141520054181</v>
      </c>
      <c r="D401" s="4">
        <f t="shared" si="10"/>
        <v>75.95590149392946</v>
      </c>
      <c r="E401" s="4">
        <f>TRUNC(D401, $I$5)</f>
        <v>75.9559</v>
      </c>
      <c r="F401" s="4">
        <v>61.299399999999999</v>
      </c>
    </row>
    <row r="402" spans="2:6" x14ac:dyDescent="0.35">
      <c r="B402" s="4">
        <v>0.39265984012924149</v>
      </c>
      <c r="C402" s="4">
        <v>8.1127923462455009E-2</v>
      </c>
      <c r="D402" s="4">
        <f t="shared" si="10"/>
        <v>74.935122373364337</v>
      </c>
      <c r="E402" s="4">
        <f>TRUNC(D402, $I$5)</f>
        <v>74.935100000000006</v>
      </c>
      <c r="F402" s="4">
        <v>61.332700000000003</v>
      </c>
    </row>
    <row r="403" spans="2:6" x14ac:dyDescent="0.35">
      <c r="B403" s="4">
        <v>0.39662121405120199</v>
      </c>
      <c r="C403" s="4">
        <v>0.92543683403120047</v>
      </c>
      <c r="D403" s="4">
        <f t="shared" si="10"/>
        <v>75.134416271870663</v>
      </c>
      <c r="E403" s="4">
        <f>TRUNC(D403, $I$5)</f>
        <v>75.134399999999999</v>
      </c>
      <c r="F403" s="4">
        <v>61.371699999999997</v>
      </c>
    </row>
    <row r="404" spans="2:6" x14ac:dyDescent="0.35">
      <c r="B404" s="4">
        <v>0.39704138565665792</v>
      </c>
      <c r="C404" s="4">
        <v>1.1969250419305855E-3</v>
      </c>
      <c r="D404" s="4">
        <f t="shared" si="10"/>
        <v>76.59163356859969</v>
      </c>
      <c r="E404" s="4">
        <f>TRUNC(D404, $I$5)</f>
        <v>76.5916</v>
      </c>
      <c r="F404" s="4">
        <v>61.381100000000004</v>
      </c>
    </row>
    <row r="405" spans="2:6" x14ac:dyDescent="0.35">
      <c r="B405" s="4">
        <v>0.39861986877838096</v>
      </c>
      <c r="C405" s="4">
        <v>0.78164894791665906</v>
      </c>
      <c r="D405" s="4">
        <f t="shared" si="10"/>
        <v>65.679305790286378</v>
      </c>
      <c r="E405" s="4">
        <f>TRUNC(D405, $I$5)</f>
        <v>65.679299999999998</v>
      </c>
      <c r="F405" s="4">
        <v>61.406300000000002</v>
      </c>
    </row>
    <row r="406" spans="2:6" x14ac:dyDescent="0.35">
      <c r="B406" s="4">
        <v>0.39989089563979763</v>
      </c>
      <c r="C406" s="4">
        <v>0.99384865239547804</v>
      </c>
      <c r="D406" s="4">
        <f t="shared" si="10"/>
        <v>76.529190843260665</v>
      </c>
      <c r="E406" s="4">
        <f>TRUNC(D406, $I$5)</f>
        <v>76.5291</v>
      </c>
      <c r="F406" s="4">
        <v>61.429099999999998</v>
      </c>
    </row>
    <row r="407" spans="2:6" x14ac:dyDescent="0.35">
      <c r="B407" s="4">
        <v>0.40065016881258586</v>
      </c>
      <c r="C407" s="4">
        <v>0.12468868314227333</v>
      </c>
      <c r="D407" s="4">
        <f t="shared" si="10"/>
        <v>72.582509632939562</v>
      </c>
      <c r="E407" s="4">
        <f>TRUNC(D407, $I$5)</f>
        <v>72.582499999999996</v>
      </c>
      <c r="F407" s="4">
        <v>61.436500000000002</v>
      </c>
    </row>
    <row r="408" spans="2:6" x14ac:dyDescent="0.35">
      <c r="B408" s="4">
        <v>0.40099541299162833</v>
      </c>
      <c r="C408" s="4">
        <v>0.18648896204448762</v>
      </c>
      <c r="D408" s="4">
        <f t="shared" si="10"/>
        <v>68.252702056978663</v>
      </c>
      <c r="E408" s="4">
        <f>TRUNC(D408, $I$5)</f>
        <v>68.252700000000004</v>
      </c>
      <c r="F408" s="4">
        <v>61.4529</v>
      </c>
    </row>
    <row r="409" spans="2:6" x14ac:dyDescent="0.35">
      <c r="B409" s="4">
        <v>0.40166076238219039</v>
      </c>
      <c r="C409" s="4">
        <v>0.75720865834120232</v>
      </c>
      <c r="D409" s="4">
        <f t="shared" si="10"/>
        <v>63.611551906208227</v>
      </c>
      <c r="E409" s="4">
        <f>TRUNC(D409, $I$5)</f>
        <v>63.611499999999999</v>
      </c>
      <c r="F409" s="4">
        <v>61.474200000000003</v>
      </c>
    </row>
    <row r="410" spans="2:6" x14ac:dyDescent="0.35">
      <c r="B410" s="4">
        <v>0.40311025322937999</v>
      </c>
      <c r="C410" s="4">
        <v>0.51208991375956658</v>
      </c>
      <c r="D410" s="4">
        <f t="shared" si="10"/>
        <v>49.558924315165804</v>
      </c>
      <c r="E410" s="4">
        <f>TRUNC(D410, $I$5)</f>
        <v>49.558900000000001</v>
      </c>
      <c r="F410" s="4">
        <v>61.490600000000001</v>
      </c>
    </row>
    <row r="411" spans="2:6" x14ac:dyDescent="0.35">
      <c r="B411" s="4">
        <v>0.4032240075599286</v>
      </c>
      <c r="C411" s="4">
        <v>0.76396557909260765</v>
      </c>
      <c r="D411" s="4">
        <f t="shared" si="10"/>
        <v>64.181142129736543</v>
      </c>
      <c r="E411" s="4">
        <f>TRUNC(D411, $I$5)</f>
        <v>64.181100000000001</v>
      </c>
      <c r="F411" s="4">
        <v>61.537300000000002</v>
      </c>
    </row>
    <row r="412" spans="2:6" x14ac:dyDescent="0.35">
      <c r="B412" s="4">
        <v>0.40446389987807485</v>
      </c>
      <c r="C412" s="4">
        <v>0.18366135992373478</v>
      </c>
      <c r="D412" s="4">
        <f t="shared" si="10"/>
        <v>68.447319055933619</v>
      </c>
      <c r="E412" s="4">
        <f>TRUNC(D412, $I$5)</f>
        <v>68.447299999999998</v>
      </c>
      <c r="F412" s="4">
        <v>61.550800000000002</v>
      </c>
    </row>
    <row r="413" spans="2:6" x14ac:dyDescent="0.35">
      <c r="B413" s="4">
        <v>0.40462028415258988</v>
      </c>
      <c r="C413" s="4">
        <v>0.20883189025848492</v>
      </c>
      <c r="D413" s="4">
        <f t="shared" si="10"/>
        <v>66.44096085832966</v>
      </c>
      <c r="E413" s="4">
        <f>TRUNC(D413, $I$5)</f>
        <v>66.440899999999999</v>
      </c>
      <c r="F413" s="4">
        <v>61.576300000000003</v>
      </c>
    </row>
    <row r="414" spans="2:6" x14ac:dyDescent="0.35">
      <c r="B414" s="4">
        <v>0.40555530877761414</v>
      </c>
      <c r="C414" s="4">
        <v>0.10487723849230179</v>
      </c>
      <c r="D414" s="4">
        <f t="shared" si="10"/>
        <v>73.622092045838727</v>
      </c>
      <c r="E414" s="4">
        <f>TRUNC(D414, $I$5)</f>
        <v>73.622</v>
      </c>
      <c r="F414" s="4">
        <v>61.588700000000003</v>
      </c>
    </row>
    <row r="415" spans="2:6" x14ac:dyDescent="0.35">
      <c r="B415" s="4">
        <v>0.40652267921069141</v>
      </c>
      <c r="C415" s="4">
        <v>0.23300929279377325</v>
      </c>
      <c r="D415" s="4">
        <f t="shared" si="10"/>
        <v>64.429651603867626</v>
      </c>
      <c r="E415" s="4">
        <f>TRUNC(D415, $I$5)</f>
        <v>64.429599999999994</v>
      </c>
      <c r="F415" s="4">
        <v>61.606999999999999</v>
      </c>
    </row>
    <row r="416" spans="2:6" x14ac:dyDescent="0.35">
      <c r="B416" s="4">
        <v>0.40659962646297154</v>
      </c>
      <c r="C416" s="4">
        <v>7.5366065888780476E-2</v>
      </c>
      <c r="D416" s="4">
        <f t="shared" si="10"/>
        <v>74.939576933966194</v>
      </c>
      <c r="E416" s="4">
        <f>TRUNC(D416, $I$5)</f>
        <v>74.939499999999995</v>
      </c>
      <c r="F416" s="4">
        <v>61.620699999999999</v>
      </c>
    </row>
    <row r="417" spans="2:6" x14ac:dyDescent="0.35">
      <c r="B417" s="4">
        <v>0.40811794416493452</v>
      </c>
      <c r="C417" s="4">
        <v>0.84824577144759261</v>
      </c>
      <c r="D417" s="4">
        <f t="shared" si="10"/>
        <v>70.74943866494911</v>
      </c>
      <c r="E417" s="4">
        <f>TRUNC(D417, $I$5)</f>
        <v>70.749399999999994</v>
      </c>
      <c r="F417" s="4">
        <v>61.639800000000001</v>
      </c>
    </row>
    <row r="418" spans="2:6" x14ac:dyDescent="0.35">
      <c r="B418" s="4">
        <v>0.40835277719269936</v>
      </c>
      <c r="C418" s="4">
        <v>0.68276091797812866</v>
      </c>
      <c r="D418" s="4">
        <f t="shared" si="10"/>
        <v>57.512399413100368</v>
      </c>
      <c r="E418" s="4">
        <f>TRUNC(D418, $I$5)</f>
        <v>57.512300000000003</v>
      </c>
      <c r="F418" s="4">
        <v>61.682699999999997</v>
      </c>
    </row>
    <row r="419" spans="2:6" x14ac:dyDescent="0.35">
      <c r="B419" s="4">
        <v>0.40967516972961315</v>
      </c>
      <c r="C419" s="4">
        <v>0.72404869169480235</v>
      </c>
      <c r="D419" s="4">
        <f t="shared" si="10"/>
        <v>60.831270122478088</v>
      </c>
      <c r="E419" s="4">
        <f>TRUNC(D419, $I$5)</f>
        <v>60.831200000000003</v>
      </c>
      <c r="F419" s="4">
        <v>61.683199999999999</v>
      </c>
    </row>
    <row r="420" spans="2:6" x14ac:dyDescent="0.35">
      <c r="B420" s="4">
        <v>0.40988881494878004</v>
      </c>
      <c r="C420" s="4">
        <v>0.30855513790165345</v>
      </c>
      <c r="D420" s="4">
        <f t="shared" si="10"/>
        <v>58.196384580184876</v>
      </c>
      <c r="E420" s="4">
        <f>TRUNC(D420, $I$5)</f>
        <v>58.196300000000001</v>
      </c>
      <c r="F420" s="4">
        <v>61.724200000000003</v>
      </c>
    </row>
    <row r="421" spans="2:6" x14ac:dyDescent="0.35">
      <c r="B421" s="4">
        <v>0.4101352931848572</v>
      </c>
      <c r="C421" s="4">
        <v>0.52076951720402964</v>
      </c>
      <c r="D421" s="4">
        <f t="shared" si="10"/>
        <v>49.762357214023716</v>
      </c>
      <c r="E421" s="4">
        <f>TRUNC(D421, $I$5)</f>
        <v>49.762300000000003</v>
      </c>
      <c r="F421" s="4">
        <v>61.726999999999997</v>
      </c>
    </row>
    <row r="422" spans="2:6" x14ac:dyDescent="0.35">
      <c r="B422" s="4">
        <v>0.41076982138928075</v>
      </c>
      <c r="C422" s="4">
        <v>0.86469429586680269</v>
      </c>
      <c r="D422" s="4">
        <f t="shared" si="10"/>
        <v>71.802387921951308</v>
      </c>
      <c r="E422" s="4">
        <f>TRUNC(D422, $I$5)</f>
        <v>71.802300000000002</v>
      </c>
      <c r="F422" s="4">
        <v>61.735799999999998</v>
      </c>
    </row>
    <row r="423" spans="2:6" x14ac:dyDescent="0.35">
      <c r="B423" s="4">
        <v>0.41579888311988955</v>
      </c>
      <c r="C423" s="4">
        <v>0.57435678988609307</v>
      </c>
      <c r="D423" s="4">
        <f t="shared" si="10"/>
        <v>51.171694211959689</v>
      </c>
      <c r="E423" s="4">
        <f>TRUNC(D423, $I$5)</f>
        <v>51.171599999999998</v>
      </c>
      <c r="F423" s="4">
        <v>61.739199999999997</v>
      </c>
    </row>
    <row r="424" spans="2:6" x14ac:dyDescent="0.35">
      <c r="B424" s="4">
        <v>0.41606511008114277</v>
      </c>
      <c r="C424" s="4">
        <v>0.79737232764258725</v>
      </c>
      <c r="D424" s="4">
        <f t="shared" si="10"/>
        <v>66.883883621245488</v>
      </c>
      <c r="E424" s="4">
        <f>TRUNC(D424, $I$5)</f>
        <v>66.883799999999994</v>
      </c>
      <c r="F424" s="4">
        <v>61.744500000000002</v>
      </c>
    </row>
    <row r="425" spans="2:6" x14ac:dyDescent="0.35">
      <c r="B425" s="4">
        <v>0.41610740836679205</v>
      </c>
      <c r="C425" s="4">
        <v>0.55238791122869191</v>
      </c>
      <c r="D425" s="4">
        <f t="shared" si="10"/>
        <v>50.468498028373112</v>
      </c>
      <c r="E425" s="4">
        <f>TRUNC(D425, $I$5)</f>
        <v>50.468400000000003</v>
      </c>
      <c r="F425" s="4">
        <v>61.762799999999999</v>
      </c>
    </row>
    <row r="426" spans="2:6" x14ac:dyDescent="0.35">
      <c r="B426" s="4">
        <v>0.41879884643019805</v>
      </c>
      <c r="C426" s="4">
        <v>0.98021040804031245</v>
      </c>
      <c r="D426" s="4">
        <f t="shared" si="10"/>
        <v>76.09180800617159</v>
      </c>
      <c r="E426" s="4">
        <f>TRUNC(D426, $I$5)</f>
        <v>76.091800000000006</v>
      </c>
      <c r="F426" s="4">
        <v>61.763199999999998</v>
      </c>
    </row>
    <row r="427" spans="2:6" x14ac:dyDescent="0.35">
      <c r="B427" s="4">
        <v>0.42032867280525321</v>
      </c>
      <c r="C427" s="4">
        <v>0.45141383233967425</v>
      </c>
      <c r="D427" s="4">
        <f t="shared" si="10"/>
        <v>50.442738386761597</v>
      </c>
      <c r="E427" s="4">
        <f>TRUNC(D427, $I$5)</f>
        <v>50.442700000000002</v>
      </c>
      <c r="F427" s="4">
        <v>61.766199999999998</v>
      </c>
    </row>
    <row r="428" spans="2:6" x14ac:dyDescent="0.35">
      <c r="B428" s="4">
        <v>0.42424681495742456</v>
      </c>
      <c r="C428" s="4">
        <v>0.67321572767914617</v>
      </c>
      <c r="D428" s="4">
        <f t="shared" si="10"/>
        <v>56.92440625012123</v>
      </c>
      <c r="E428" s="4">
        <f>TRUNC(D428, $I$5)</f>
        <v>56.924399999999999</v>
      </c>
      <c r="F428" s="4">
        <v>61.786000000000001</v>
      </c>
    </row>
    <row r="429" spans="2:6" x14ac:dyDescent="0.35">
      <c r="B429" s="4">
        <v>0.42460593166728466</v>
      </c>
      <c r="C429" s="4">
        <v>0.81807572989079669</v>
      </c>
      <c r="D429" s="4">
        <f t="shared" si="10"/>
        <v>68.429379355596197</v>
      </c>
      <c r="E429" s="4">
        <f>TRUNC(D429, $I$5)</f>
        <v>68.429299999999998</v>
      </c>
      <c r="F429" s="4">
        <v>61.800600000000003</v>
      </c>
    </row>
    <row r="430" spans="2:6" x14ac:dyDescent="0.35">
      <c r="B430" s="4">
        <v>0.42559494989518221</v>
      </c>
      <c r="C430" s="4">
        <v>0.28312178217523332</v>
      </c>
      <c r="D430" s="4">
        <f t="shared" si="10"/>
        <v>60.299364217581285</v>
      </c>
      <c r="E430" s="4">
        <f>TRUNC(D430, $I$5)</f>
        <v>60.299300000000002</v>
      </c>
      <c r="F430" s="4">
        <v>61.815600000000003</v>
      </c>
    </row>
    <row r="431" spans="2:6" x14ac:dyDescent="0.35">
      <c r="B431" s="4">
        <v>0.42781978192187797</v>
      </c>
      <c r="C431" s="4">
        <v>0.25508630024308399</v>
      </c>
      <c r="D431" s="4">
        <f t="shared" si="10"/>
        <v>62.583619489765709</v>
      </c>
      <c r="E431" s="4">
        <f>TRUNC(D431, $I$5)</f>
        <v>62.583599999999997</v>
      </c>
      <c r="F431" s="4">
        <v>61.819099999999999</v>
      </c>
    </row>
    <row r="432" spans="2:6" x14ac:dyDescent="0.35">
      <c r="B432" s="4">
        <v>0.42959032911019712</v>
      </c>
      <c r="C432" s="4">
        <v>0.19216209928257255</v>
      </c>
      <c r="D432" s="4">
        <f t="shared" si="10"/>
        <v>67.620771171945776</v>
      </c>
      <c r="E432" s="4">
        <f>TRUNC(D432, $I$5)</f>
        <v>67.620699999999999</v>
      </c>
      <c r="F432" s="4">
        <v>61.894399999999997</v>
      </c>
    </row>
    <row r="433" spans="2:6" x14ac:dyDescent="0.35">
      <c r="B433" s="4">
        <v>0.43095067482902305</v>
      </c>
      <c r="C433" s="4">
        <v>0.96735646075921977</v>
      </c>
      <c r="D433" s="4">
        <f t="shared" si="10"/>
        <v>75.70310203883831</v>
      </c>
      <c r="E433" s="4">
        <f>TRUNC(D433, $I$5)</f>
        <v>75.703100000000006</v>
      </c>
      <c r="F433" s="4">
        <v>61.898899999999998</v>
      </c>
    </row>
    <row r="434" spans="2:6" x14ac:dyDescent="0.35">
      <c r="B434" s="4">
        <v>0.43096290198106979</v>
      </c>
      <c r="C434" s="4">
        <v>0.33788977000202092</v>
      </c>
      <c r="D434" s="4">
        <f t="shared" si="10"/>
        <v>56.193588497250921</v>
      </c>
      <c r="E434" s="4">
        <f>TRUNC(D434, $I$5)</f>
        <v>56.1935</v>
      </c>
      <c r="F434" s="4">
        <v>61.903799999999997</v>
      </c>
    </row>
    <row r="435" spans="2:6" x14ac:dyDescent="0.35">
      <c r="B435" s="4">
        <v>0.43173932688441508</v>
      </c>
      <c r="C435" s="4">
        <v>0.97327658464326805</v>
      </c>
      <c r="D435" s="4">
        <f t="shared" si="10"/>
        <v>75.778690239467352</v>
      </c>
      <c r="E435" s="4">
        <f>TRUNC(D435, $I$5)</f>
        <v>75.778599999999997</v>
      </c>
      <c r="F435" s="4">
        <v>61.973799999999997</v>
      </c>
    </row>
    <row r="436" spans="2:6" x14ac:dyDescent="0.35">
      <c r="B436" s="4">
        <v>0.4330118769637864</v>
      </c>
      <c r="C436" s="4">
        <v>0.45924562896541266</v>
      </c>
      <c r="D436" s="4">
        <f t="shared" si="10"/>
        <v>50.483631428979649</v>
      </c>
      <c r="E436" s="4">
        <f>TRUNC(D436, $I$5)</f>
        <v>50.483600000000003</v>
      </c>
      <c r="F436" s="4">
        <v>61.982399999999998</v>
      </c>
    </row>
    <row r="437" spans="2:6" x14ac:dyDescent="0.35">
      <c r="B437" s="4">
        <v>0.43310170413518045</v>
      </c>
      <c r="C437" s="4">
        <v>0.53821823174475869</v>
      </c>
      <c r="D437" s="4">
        <f t="shared" si="10"/>
        <v>50.434561362314163</v>
      </c>
      <c r="E437" s="4">
        <f>TRUNC(D437, $I$5)</f>
        <v>50.4345</v>
      </c>
      <c r="F437" s="4">
        <v>62.002600000000001</v>
      </c>
    </row>
    <row r="438" spans="2:6" x14ac:dyDescent="0.35">
      <c r="B438" s="4">
        <v>0.43432101691914715</v>
      </c>
      <c r="C438" s="4">
        <v>0.37872675148442847</v>
      </c>
      <c r="D438" s="4">
        <f t="shared" si="10"/>
        <v>53.656481376373613</v>
      </c>
      <c r="E438" s="4">
        <f>TRUNC(D438, $I$5)</f>
        <v>53.656399999999998</v>
      </c>
      <c r="F438" s="4">
        <v>62.016599999999997</v>
      </c>
    </row>
    <row r="439" spans="2:6" x14ac:dyDescent="0.35">
      <c r="B439" s="4">
        <v>0.43723895278376168</v>
      </c>
      <c r="C439" s="4">
        <v>7.652900905680049E-2</v>
      </c>
      <c r="D439" s="4">
        <f t="shared" si="10"/>
        <v>74.404328810999885</v>
      </c>
      <c r="E439" s="4">
        <f>TRUNC(D439, $I$5)</f>
        <v>74.404300000000006</v>
      </c>
      <c r="F439" s="4">
        <v>62.021900000000002</v>
      </c>
    </row>
    <row r="440" spans="2:6" x14ac:dyDescent="0.35">
      <c r="B440" s="4">
        <v>0.43833662163597542</v>
      </c>
      <c r="C440" s="4">
        <v>4.4964121895555653E-2</v>
      </c>
      <c r="D440" s="4">
        <f t="shared" si="10"/>
        <v>75.334269561039818</v>
      </c>
      <c r="E440" s="4">
        <f>TRUNC(D440, $I$5)</f>
        <v>75.334199999999996</v>
      </c>
      <c r="F440" s="4">
        <v>62.039299999999997</v>
      </c>
    </row>
    <row r="441" spans="2:6" x14ac:dyDescent="0.35">
      <c r="B441" s="4">
        <v>0.44009084264405407</v>
      </c>
      <c r="C441" s="4">
        <v>0.98929605876130333</v>
      </c>
      <c r="D441" s="4">
        <f t="shared" si="10"/>
        <v>75.783326403845393</v>
      </c>
      <c r="E441" s="4">
        <f>TRUNC(D441, $I$5)</f>
        <v>75.783299999999997</v>
      </c>
      <c r="F441" s="4">
        <v>62.046199999999999</v>
      </c>
    </row>
    <row r="442" spans="2:6" x14ac:dyDescent="0.35">
      <c r="B442" s="4">
        <v>0.44107680903981539</v>
      </c>
      <c r="C442" s="4">
        <v>0.6587062859608025</v>
      </c>
      <c r="D442" s="4">
        <f t="shared" si="10"/>
        <v>56.056609711635154</v>
      </c>
      <c r="E442" s="4">
        <f>TRUNC(D442, $I$5)</f>
        <v>56.056600000000003</v>
      </c>
      <c r="F442" s="4">
        <v>62.125599999999999</v>
      </c>
    </row>
    <row r="443" spans="2:6" x14ac:dyDescent="0.35">
      <c r="B443" s="4">
        <v>0.44117583760349788</v>
      </c>
      <c r="C443" s="4">
        <v>0.75260951532799147</v>
      </c>
      <c r="D443" s="4">
        <f t="shared" si="10"/>
        <v>63.20974646753838</v>
      </c>
      <c r="E443" s="4">
        <f>TRUNC(D443, $I$5)</f>
        <v>63.209699999999998</v>
      </c>
      <c r="F443" s="4">
        <v>62.1432</v>
      </c>
    </row>
    <row r="444" spans="2:6" x14ac:dyDescent="0.35">
      <c r="B444" s="4">
        <v>0.44142694425464879</v>
      </c>
      <c r="C444" s="4">
        <v>0.83678403925001532</v>
      </c>
      <c r="D444" s="4">
        <f t="shared" si="10"/>
        <v>69.632910819204369</v>
      </c>
      <c r="E444" s="4">
        <f>TRUNC(D444, $I$5)</f>
        <v>69.632900000000006</v>
      </c>
      <c r="F444" s="4">
        <v>62.158499999999997</v>
      </c>
    </row>
    <row r="445" spans="2:6" x14ac:dyDescent="0.35">
      <c r="B445" s="4">
        <v>0.44156937468878954</v>
      </c>
      <c r="C445" s="4">
        <v>0.90774038890476427</v>
      </c>
      <c r="D445" s="4">
        <f t="shared" si="10"/>
        <v>73.697296505148742</v>
      </c>
      <c r="E445" s="4">
        <f>TRUNC(D445, $I$5)</f>
        <v>73.697199999999995</v>
      </c>
      <c r="F445" s="4">
        <v>62.178800000000003</v>
      </c>
    </row>
    <row r="446" spans="2:6" x14ac:dyDescent="0.35">
      <c r="B446" s="4">
        <v>0.44181938635628193</v>
      </c>
      <c r="C446" s="4">
        <v>0.53878328566212208</v>
      </c>
      <c r="D446" s="4">
        <f t="shared" si="10"/>
        <v>50.595961334885956</v>
      </c>
      <c r="E446" s="4">
        <f>TRUNC(D446, $I$5)</f>
        <v>50.5959</v>
      </c>
      <c r="F446" s="4">
        <v>62.198</v>
      </c>
    </row>
    <row r="447" spans="2:6" x14ac:dyDescent="0.35">
      <c r="B447" s="4">
        <v>0.44264400627702349</v>
      </c>
      <c r="C447" s="4">
        <v>0.8343985944193355</v>
      </c>
      <c r="D447" s="4">
        <f t="shared" si="10"/>
        <v>69.457392130255712</v>
      </c>
      <c r="E447" s="4">
        <f>TRUNC(D447, $I$5)</f>
        <v>69.457300000000004</v>
      </c>
      <c r="F447" s="4">
        <v>62.209800000000001</v>
      </c>
    </row>
    <row r="448" spans="2:6" x14ac:dyDescent="0.35">
      <c r="B448" s="4">
        <v>0.44518325039221984</v>
      </c>
      <c r="C448" s="4">
        <v>0.61671243187531333</v>
      </c>
      <c r="D448" s="4">
        <f t="shared" si="10"/>
        <v>53.54802623663457</v>
      </c>
      <c r="E448" s="4">
        <f>TRUNC(D448, $I$5)</f>
        <v>53.548000000000002</v>
      </c>
      <c r="F448" s="4">
        <v>62.211599999999997</v>
      </c>
    </row>
    <row r="449" spans="2:6" x14ac:dyDescent="0.35">
      <c r="B449" s="4">
        <v>0.45035094087941541</v>
      </c>
      <c r="C449" s="4">
        <v>6.9892993842045836E-2</v>
      </c>
      <c r="D449" s="4">
        <f t="shared" si="10"/>
        <v>74.432607928409752</v>
      </c>
      <c r="E449" s="4">
        <f>TRUNC(D449, $I$5)</f>
        <v>74.432599999999994</v>
      </c>
      <c r="F449" s="4">
        <v>62.2273</v>
      </c>
    </row>
    <row r="450" spans="2:6" x14ac:dyDescent="0.35">
      <c r="B450" s="4">
        <v>0.4507917352916424</v>
      </c>
      <c r="C450" s="4">
        <v>0.2597479688458989</v>
      </c>
      <c r="D450" s="4">
        <f t="shared" si="10"/>
        <v>62.227322221384014</v>
      </c>
      <c r="E450" s="4">
        <f>TRUNC(D450, $I$5)</f>
        <v>62.2273</v>
      </c>
      <c r="F450" s="4">
        <v>62.237099999999998</v>
      </c>
    </row>
    <row r="451" spans="2:6" x14ac:dyDescent="0.35">
      <c r="B451" s="4">
        <v>0.45103707664526393</v>
      </c>
      <c r="C451" s="4">
        <v>0.98567119018740734</v>
      </c>
      <c r="D451" s="4">
        <f t="shared" ref="D451:D514" si="11">$A$2+$A$4*SQRT(-2*LN(B451))*COS(2*$A$6*C451)</f>
        <v>75.567971219434739</v>
      </c>
      <c r="E451" s="4">
        <f>TRUNC(D451, $I$5)</f>
        <v>75.567899999999995</v>
      </c>
      <c r="F451" s="4">
        <v>62.244900000000001</v>
      </c>
    </row>
    <row r="452" spans="2:6" x14ac:dyDescent="0.35">
      <c r="B452" s="4">
        <v>0.45360408247631079</v>
      </c>
      <c r="C452" s="4">
        <v>0.83129630341160998</v>
      </c>
      <c r="D452" s="4">
        <f t="shared" si="11"/>
        <v>69.147127220405608</v>
      </c>
      <c r="E452" s="4">
        <f>TRUNC(D452, $I$5)</f>
        <v>69.147099999999995</v>
      </c>
      <c r="F452" s="4">
        <v>62.248199999999997</v>
      </c>
    </row>
    <row r="453" spans="2:6" x14ac:dyDescent="0.35">
      <c r="B453" s="4">
        <v>0.45416828584596236</v>
      </c>
      <c r="C453" s="4">
        <v>0.92645609973857546</v>
      </c>
      <c r="D453" s="4">
        <f t="shared" si="11"/>
        <v>74.24644281981314</v>
      </c>
      <c r="E453" s="4">
        <f>TRUNC(D453, $I$5)</f>
        <v>74.246399999999994</v>
      </c>
      <c r="F453" s="4">
        <v>62.311500000000002</v>
      </c>
    </row>
    <row r="454" spans="2:6" x14ac:dyDescent="0.35">
      <c r="B454" s="4">
        <v>0.45418987016083989</v>
      </c>
      <c r="C454" s="4">
        <v>0.10808270850278157</v>
      </c>
      <c r="D454" s="4">
        <f t="shared" si="11"/>
        <v>72.776311660687469</v>
      </c>
      <c r="E454" s="4">
        <f>TRUNC(D454, $I$5)</f>
        <v>72.776300000000006</v>
      </c>
      <c r="F454" s="4">
        <v>62.355400000000003</v>
      </c>
    </row>
    <row r="455" spans="2:6" x14ac:dyDescent="0.35">
      <c r="B455" s="4">
        <v>0.4559614397212951</v>
      </c>
      <c r="C455" s="4">
        <v>0.11149261726798276</v>
      </c>
      <c r="D455" s="4">
        <f t="shared" si="11"/>
        <v>72.581292677289042</v>
      </c>
      <c r="E455" s="4">
        <f>TRUNC(D455, $I$5)</f>
        <v>72.581199999999995</v>
      </c>
      <c r="F455" s="4">
        <v>62.375799999999998</v>
      </c>
    </row>
    <row r="456" spans="2:6" x14ac:dyDescent="0.35">
      <c r="B456" s="4">
        <v>0.45623498695264708</v>
      </c>
      <c r="C456" s="4">
        <v>0.59357637095137494</v>
      </c>
      <c r="D456" s="4">
        <f t="shared" si="11"/>
        <v>52.575805831601869</v>
      </c>
      <c r="E456" s="4">
        <f>TRUNC(D456, $I$5)</f>
        <v>52.575800000000001</v>
      </c>
      <c r="F456" s="4">
        <v>62.408799999999999</v>
      </c>
    </row>
    <row r="457" spans="2:6" x14ac:dyDescent="0.35">
      <c r="B457" s="4">
        <v>0.45689356081726329</v>
      </c>
      <c r="C457" s="4">
        <v>0.91188344871482685</v>
      </c>
      <c r="D457" s="4">
        <f t="shared" si="11"/>
        <v>73.646594406765701</v>
      </c>
      <c r="E457" s="4">
        <f>TRUNC(D457, $I$5)</f>
        <v>73.646500000000003</v>
      </c>
      <c r="F457" s="4">
        <v>62.437600000000003</v>
      </c>
    </row>
    <row r="458" spans="2:6" x14ac:dyDescent="0.35">
      <c r="B458" s="4">
        <v>0.45779810542530686</v>
      </c>
      <c r="C458" s="4">
        <v>0.90737621437345839</v>
      </c>
      <c r="D458" s="4">
        <f t="shared" si="11"/>
        <v>73.442765850357603</v>
      </c>
      <c r="E458" s="4">
        <f>TRUNC(D458, $I$5)</f>
        <v>73.442700000000002</v>
      </c>
      <c r="F458" s="4">
        <v>62.440300000000001</v>
      </c>
    </row>
    <row r="459" spans="2:6" x14ac:dyDescent="0.35">
      <c r="B459" s="4">
        <v>0.45821098774114333</v>
      </c>
      <c r="C459" s="4">
        <v>0.3873102656577575</v>
      </c>
      <c r="D459" s="4">
        <f t="shared" si="11"/>
        <v>53.50962173577804</v>
      </c>
      <c r="E459" s="4">
        <f>TRUNC(D459, $I$5)</f>
        <v>53.509599999999999</v>
      </c>
      <c r="F459" s="4">
        <v>62.443800000000003</v>
      </c>
    </row>
    <row r="460" spans="2:6" x14ac:dyDescent="0.35">
      <c r="B460" s="4">
        <v>0.45874320225853749</v>
      </c>
      <c r="C460" s="4">
        <v>0.18276609831614288</v>
      </c>
      <c r="D460" s="4">
        <f t="shared" si="11"/>
        <v>68.118358825199493</v>
      </c>
      <c r="E460" s="4">
        <f>TRUNC(D460, $I$5)</f>
        <v>68.118300000000005</v>
      </c>
      <c r="F460" s="4">
        <v>62.454799999999999</v>
      </c>
    </row>
    <row r="461" spans="2:6" x14ac:dyDescent="0.35">
      <c r="B461" s="4">
        <v>0.45914154797433293</v>
      </c>
      <c r="C461" s="4">
        <v>0.84007865208854937</v>
      </c>
      <c r="D461" s="4">
        <f t="shared" si="11"/>
        <v>69.690798229167044</v>
      </c>
      <c r="E461" s="4">
        <f>TRUNC(D461, $I$5)</f>
        <v>69.690700000000007</v>
      </c>
      <c r="F461" s="4">
        <v>62.474299999999999</v>
      </c>
    </row>
    <row r="462" spans="2:6" x14ac:dyDescent="0.35">
      <c r="B462" s="4">
        <v>0.45989388952121557</v>
      </c>
      <c r="C462" s="4">
        <v>0.80767878585449149</v>
      </c>
      <c r="D462" s="4">
        <f t="shared" si="11"/>
        <v>67.418813730866546</v>
      </c>
      <c r="E462" s="4">
        <f>TRUNC(D462, $I$5)</f>
        <v>67.418800000000005</v>
      </c>
      <c r="F462" s="4">
        <v>62.4998</v>
      </c>
    </row>
    <row r="463" spans="2:6" x14ac:dyDescent="0.35">
      <c r="B463" s="4">
        <v>0.46026919275758482</v>
      </c>
      <c r="C463" s="4">
        <v>0.39141594870911089</v>
      </c>
      <c r="D463" s="4">
        <f t="shared" si="11"/>
        <v>53.331083494643238</v>
      </c>
      <c r="E463" s="4">
        <f>TRUNC(D463, $I$5)</f>
        <v>53.331000000000003</v>
      </c>
      <c r="F463" s="4">
        <v>62.503999999999998</v>
      </c>
    </row>
    <row r="464" spans="2:6" x14ac:dyDescent="0.35">
      <c r="B464" s="4">
        <v>0.46069690462698276</v>
      </c>
      <c r="C464" s="4">
        <v>0.82455811823261982</v>
      </c>
      <c r="D464" s="4">
        <f t="shared" si="11"/>
        <v>68.621369804643876</v>
      </c>
      <c r="E464" s="4">
        <f>TRUNC(D464, $I$5)</f>
        <v>68.621300000000005</v>
      </c>
      <c r="F464" s="4">
        <v>62.506900000000002</v>
      </c>
    </row>
    <row r="465" spans="2:6" x14ac:dyDescent="0.35">
      <c r="B465" s="4">
        <v>0.46189098457328581</v>
      </c>
      <c r="C465" s="4">
        <v>0.55961662206791329</v>
      </c>
      <c r="D465" s="4">
        <f t="shared" si="11"/>
        <v>51.432624173793286</v>
      </c>
      <c r="E465" s="4">
        <f>TRUNC(D465, $I$5)</f>
        <v>51.432600000000001</v>
      </c>
      <c r="F465" s="4">
        <v>62.520299999999999</v>
      </c>
    </row>
    <row r="466" spans="2:6" x14ac:dyDescent="0.35">
      <c r="B466" s="4">
        <v>0.46241406382668881</v>
      </c>
      <c r="C466" s="4">
        <v>0.45756166163421597</v>
      </c>
      <c r="D466" s="4">
        <f t="shared" si="11"/>
        <v>51.018830577643165</v>
      </c>
      <c r="E466" s="4">
        <f>TRUNC(D466, $I$5)</f>
        <v>51.018799999999999</v>
      </c>
      <c r="F466" s="4">
        <v>62.583599999999997</v>
      </c>
    </row>
    <row r="467" spans="2:6" x14ac:dyDescent="0.35">
      <c r="B467" s="4">
        <v>0.46412851821585199</v>
      </c>
      <c r="C467" s="4">
        <v>7.6522327575870186E-2</v>
      </c>
      <c r="D467" s="4">
        <f t="shared" si="11"/>
        <v>73.985501897422466</v>
      </c>
      <c r="E467" s="4">
        <f>TRUNC(D467, $I$5)</f>
        <v>73.985500000000002</v>
      </c>
      <c r="F467" s="4">
        <v>62.5867</v>
      </c>
    </row>
    <row r="468" spans="2:6" x14ac:dyDescent="0.35">
      <c r="B468" s="4">
        <v>0.4644282688141198</v>
      </c>
      <c r="C468" s="4">
        <v>0.59098790362436537</v>
      </c>
      <c r="D468" s="4">
        <f t="shared" si="11"/>
        <v>52.584344251844058</v>
      </c>
      <c r="E468" s="4">
        <f>TRUNC(D468, $I$5)</f>
        <v>52.584299999999999</v>
      </c>
      <c r="F468" s="4">
        <v>62.598799999999997</v>
      </c>
    </row>
    <row r="469" spans="2:6" x14ac:dyDescent="0.35">
      <c r="B469" s="4">
        <v>0.46619603893497163</v>
      </c>
      <c r="C469" s="4">
        <v>0.78656090919574917</v>
      </c>
      <c r="D469" s="4">
        <f t="shared" si="11"/>
        <v>65.813132041651599</v>
      </c>
      <c r="E469" s="4">
        <f>TRUNC(D469, $I$5)</f>
        <v>65.813100000000006</v>
      </c>
      <c r="F469" s="4">
        <v>62.636800000000001</v>
      </c>
    </row>
    <row r="470" spans="2:6" x14ac:dyDescent="0.35">
      <c r="B470" s="4">
        <v>0.46646011370058815</v>
      </c>
      <c r="C470" s="4">
        <v>0.54841285993672084</v>
      </c>
      <c r="D470" s="4">
        <f t="shared" si="11"/>
        <v>51.217208539797582</v>
      </c>
      <c r="E470" s="4">
        <f>TRUNC(D470, $I$5)</f>
        <v>51.217199999999998</v>
      </c>
      <c r="F470" s="4">
        <v>62.637500000000003</v>
      </c>
    </row>
    <row r="471" spans="2:6" x14ac:dyDescent="0.35">
      <c r="B471" s="4">
        <v>0.46900032513592649</v>
      </c>
      <c r="C471" s="4">
        <v>0.70845272413061555</v>
      </c>
      <c r="D471" s="4">
        <f t="shared" si="11"/>
        <v>59.823966839867836</v>
      </c>
      <c r="E471" s="4">
        <f>TRUNC(D471, $I$5)</f>
        <v>59.823900000000002</v>
      </c>
      <c r="F471" s="4">
        <v>62.676200000000001</v>
      </c>
    </row>
    <row r="472" spans="2:6" x14ac:dyDescent="0.35">
      <c r="B472" s="4">
        <v>0.47031854013667562</v>
      </c>
      <c r="C472" s="4">
        <v>0.84598863406701474</v>
      </c>
      <c r="D472" s="4">
        <f t="shared" si="11"/>
        <v>69.966971091916761</v>
      </c>
      <c r="E472" s="4">
        <f>TRUNC(D472, $I$5)</f>
        <v>69.966899999999995</v>
      </c>
      <c r="F472" s="4">
        <v>62.679099999999998</v>
      </c>
    </row>
    <row r="473" spans="2:6" x14ac:dyDescent="0.35">
      <c r="B473" s="4">
        <v>0.47226224653977289</v>
      </c>
      <c r="C473" s="4">
        <v>0.18698476707192024</v>
      </c>
      <c r="D473" s="4">
        <f t="shared" si="11"/>
        <v>67.724197099700007</v>
      </c>
      <c r="E473" s="4">
        <f>TRUNC(D473, $I$5)</f>
        <v>67.724100000000007</v>
      </c>
      <c r="F473" s="4">
        <v>62.818199999999997</v>
      </c>
    </row>
    <row r="474" spans="2:6" x14ac:dyDescent="0.35">
      <c r="B474" s="4">
        <v>0.47420215832077883</v>
      </c>
      <c r="C474" s="4">
        <v>0.53872453582111479</v>
      </c>
      <c r="D474" s="4">
        <f t="shared" si="11"/>
        <v>51.144073950154251</v>
      </c>
      <c r="E474" s="4">
        <f>TRUNC(D474, $I$5)</f>
        <v>51.143999999999998</v>
      </c>
      <c r="F474" s="4">
        <v>62.848300000000002</v>
      </c>
    </row>
    <row r="475" spans="2:6" x14ac:dyDescent="0.35">
      <c r="B475" s="4">
        <v>0.47421540941545881</v>
      </c>
      <c r="C475" s="4">
        <v>0.50197756710193886</v>
      </c>
      <c r="D475" s="4">
        <f t="shared" si="11"/>
        <v>50.785431436130303</v>
      </c>
      <c r="E475" s="4">
        <f>TRUNC(D475, $I$5)</f>
        <v>50.785400000000003</v>
      </c>
      <c r="F475" s="4">
        <v>62.859000000000002</v>
      </c>
    </row>
    <row r="476" spans="2:6" x14ac:dyDescent="0.35">
      <c r="B476" s="4">
        <v>0.47448804117043486</v>
      </c>
      <c r="C476" s="4">
        <v>0.93482046427607624</v>
      </c>
      <c r="D476" s="4">
        <f t="shared" si="11"/>
        <v>74.201045669289357</v>
      </c>
      <c r="E476" s="4">
        <f>TRUNC(D476, $I$5)</f>
        <v>74.200999999999993</v>
      </c>
      <c r="F476" s="4">
        <v>62.860300000000002</v>
      </c>
    </row>
    <row r="477" spans="2:6" x14ac:dyDescent="0.35">
      <c r="B477" s="4">
        <v>0.47563583601234516</v>
      </c>
      <c r="C477" s="4">
        <v>0.29355065423551585</v>
      </c>
      <c r="D477" s="4">
        <f t="shared" si="11"/>
        <v>59.705567520509469</v>
      </c>
      <c r="E477" s="4">
        <f>TRUNC(D477, $I$5)</f>
        <v>59.705500000000001</v>
      </c>
      <c r="F477" s="4">
        <v>62.867899999999999</v>
      </c>
    </row>
    <row r="478" spans="2:6" x14ac:dyDescent="0.35">
      <c r="B478" s="4">
        <v>0.47702645899204033</v>
      </c>
      <c r="C478" s="4">
        <v>0.48889030015048685</v>
      </c>
      <c r="D478" s="4">
        <f t="shared" si="11"/>
        <v>50.862598903892</v>
      </c>
      <c r="E478" s="4">
        <f>TRUNC(D478, $I$5)</f>
        <v>50.862499999999997</v>
      </c>
      <c r="F478" s="4">
        <v>62.868699999999997</v>
      </c>
    </row>
    <row r="479" spans="2:6" x14ac:dyDescent="0.35">
      <c r="B479" s="4">
        <v>0.47830612270108652</v>
      </c>
      <c r="C479" s="4">
        <v>0.48951465309188003</v>
      </c>
      <c r="D479" s="4">
        <f t="shared" si="11"/>
        <v>50.881353832487882</v>
      </c>
      <c r="E479" s="4">
        <f>TRUNC(D479, $I$5)</f>
        <v>50.881300000000003</v>
      </c>
      <c r="F479" s="4">
        <v>62.908700000000003</v>
      </c>
    </row>
    <row r="480" spans="2:6" x14ac:dyDescent="0.35">
      <c r="B480" s="4">
        <v>0.47858452795767537</v>
      </c>
      <c r="C480" s="4">
        <v>0.66218037596519252</v>
      </c>
      <c r="D480" s="4">
        <f t="shared" si="11"/>
        <v>56.635987161003456</v>
      </c>
      <c r="E480" s="4">
        <f>TRUNC(D480, $I$5)</f>
        <v>56.635899999999999</v>
      </c>
      <c r="F480" s="4">
        <v>62.916400000000003</v>
      </c>
    </row>
    <row r="481" spans="2:6" x14ac:dyDescent="0.35">
      <c r="B481" s="4">
        <v>0.48016345171517194</v>
      </c>
      <c r="C481" s="4">
        <v>0.59036850503689409</v>
      </c>
      <c r="D481" s="4">
        <f t="shared" si="11"/>
        <v>52.78767732733688</v>
      </c>
      <c r="E481" s="4">
        <f>TRUNC(D481, $I$5)</f>
        <v>52.787599999999998</v>
      </c>
      <c r="F481" s="4">
        <v>62.926900000000003</v>
      </c>
    </row>
    <row r="482" spans="2:6" x14ac:dyDescent="0.35">
      <c r="B482" s="4">
        <v>0.48079471798883744</v>
      </c>
      <c r="C482" s="4">
        <v>0.29948388291893369</v>
      </c>
      <c r="D482" s="4">
        <f t="shared" si="11"/>
        <v>59.29756243151656</v>
      </c>
      <c r="E482" s="4">
        <f>TRUNC(D482, $I$5)</f>
        <v>59.297499999999999</v>
      </c>
      <c r="F482" s="4">
        <v>62.954000000000001</v>
      </c>
    </row>
    <row r="483" spans="2:6" x14ac:dyDescent="0.35">
      <c r="B483" s="4">
        <v>0.48133668957370568</v>
      </c>
      <c r="C483" s="4">
        <v>0.11759871596511517</v>
      </c>
      <c r="D483" s="4">
        <f t="shared" si="11"/>
        <v>71.939217546423791</v>
      </c>
      <c r="E483" s="4">
        <f>TRUNC(D483, $I$5)</f>
        <v>71.9392</v>
      </c>
      <c r="F483" s="4">
        <v>62.999299999999998</v>
      </c>
    </row>
    <row r="484" spans="2:6" x14ac:dyDescent="0.35">
      <c r="B484" s="4">
        <v>0.48142801173400873</v>
      </c>
      <c r="C484" s="4">
        <v>0.65065302797892877</v>
      </c>
      <c r="D484" s="4">
        <f t="shared" si="11"/>
        <v>55.933104354093715</v>
      </c>
      <c r="E484" s="4">
        <f>TRUNC(D484, $I$5)</f>
        <v>55.933100000000003</v>
      </c>
      <c r="F484" s="4">
        <v>63.0199</v>
      </c>
    </row>
    <row r="485" spans="2:6" x14ac:dyDescent="0.35">
      <c r="B485" s="4">
        <v>0.48546086261777732</v>
      </c>
      <c r="C485" s="4">
        <v>0.65013375463969625</v>
      </c>
      <c r="D485" s="4">
        <f t="shared" si="11"/>
        <v>55.941752690897331</v>
      </c>
      <c r="E485" s="4">
        <f>TRUNC(D485, $I$5)</f>
        <v>55.941699999999997</v>
      </c>
      <c r="F485" s="4">
        <v>63.051499999999997</v>
      </c>
    </row>
    <row r="486" spans="2:6" x14ac:dyDescent="0.35">
      <c r="B486" s="4">
        <v>0.48620033490368875</v>
      </c>
      <c r="C486" s="4">
        <v>0.5349532279904301</v>
      </c>
      <c r="D486" s="4">
        <f t="shared" si="11"/>
        <v>51.27900639120594</v>
      </c>
      <c r="E486" s="4">
        <f>TRUNC(D486, $I$5)</f>
        <v>51.279000000000003</v>
      </c>
      <c r="F486" s="4">
        <v>63.088000000000001</v>
      </c>
    </row>
    <row r="487" spans="2:6" x14ac:dyDescent="0.35">
      <c r="B487" s="4">
        <v>0.48648995396445616</v>
      </c>
      <c r="C487" s="4">
        <v>0.38799085538895572</v>
      </c>
      <c r="D487" s="4">
        <f t="shared" si="11"/>
        <v>53.847712017341607</v>
      </c>
      <c r="E487" s="4">
        <f>TRUNC(D487, $I$5)</f>
        <v>53.847700000000003</v>
      </c>
      <c r="F487" s="4">
        <v>63.1355</v>
      </c>
    </row>
    <row r="488" spans="2:6" x14ac:dyDescent="0.35">
      <c r="B488" s="4">
        <v>0.48767162249710549</v>
      </c>
      <c r="C488" s="4">
        <v>0.19527298936545523</v>
      </c>
      <c r="D488" s="4">
        <f t="shared" si="11"/>
        <v>67.040178271571918</v>
      </c>
      <c r="E488" s="4">
        <f>TRUNC(D488, $I$5)</f>
        <v>67.040099999999995</v>
      </c>
      <c r="F488" s="4">
        <v>63.142000000000003</v>
      </c>
    </row>
    <row r="489" spans="2:6" x14ac:dyDescent="0.35">
      <c r="B489" s="4">
        <v>0.48835559174678012</v>
      </c>
      <c r="C489" s="4">
        <v>0.74213795372386171</v>
      </c>
      <c r="D489" s="4">
        <f t="shared" si="11"/>
        <v>62.408811477117432</v>
      </c>
      <c r="E489" s="4">
        <f>TRUNC(D489, $I$5)</f>
        <v>62.408799999999999</v>
      </c>
      <c r="F489" s="4">
        <v>63.175600000000003</v>
      </c>
    </row>
    <row r="490" spans="2:6" x14ac:dyDescent="0.35">
      <c r="B490" s="4">
        <v>0.49070380035404704</v>
      </c>
      <c r="C490" s="4">
        <v>0.14755317034833182</v>
      </c>
      <c r="D490" s="4">
        <f t="shared" si="11"/>
        <v>70.161284883703004</v>
      </c>
      <c r="E490" s="4">
        <f>TRUNC(D490, $I$5)</f>
        <v>70.161199999999994</v>
      </c>
      <c r="F490" s="4">
        <v>63.177799999999998</v>
      </c>
    </row>
    <row r="491" spans="2:6" x14ac:dyDescent="0.35">
      <c r="B491" s="4">
        <v>0.49349510822652598</v>
      </c>
      <c r="C491" s="4">
        <v>0.64945741149039415</v>
      </c>
      <c r="D491" s="4">
        <f t="shared" si="11"/>
        <v>55.981551282055541</v>
      </c>
      <c r="E491" s="4">
        <f>TRUNC(D491, $I$5)</f>
        <v>55.981499999999997</v>
      </c>
      <c r="F491" s="4">
        <v>63.1783</v>
      </c>
    </row>
    <row r="492" spans="2:6" x14ac:dyDescent="0.35">
      <c r="B492" s="4">
        <v>0.49674224692427338</v>
      </c>
      <c r="C492" s="4">
        <v>0.86600154537454987</v>
      </c>
      <c r="D492" s="4">
        <f t="shared" si="11"/>
        <v>70.878665488389132</v>
      </c>
      <c r="E492" s="4">
        <f>TRUNC(D492, $I$5)</f>
        <v>70.878600000000006</v>
      </c>
      <c r="F492" s="4">
        <v>63.186900000000001</v>
      </c>
    </row>
    <row r="493" spans="2:6" x14ac:dyDescent="0.35">
      <c r="B493" s="4">
        <v>0.49743475707395912</v>
      </c>
      <c r="C493" s="4">
        <v>0.50378234248741871</v>
      </c>
      <c r="D493" s="4">
        <f t="shared" si="11"/>
        <v>51.185631086417779</v>
      </c>
      <c r="E493" s="4">
        <f>TRUNC(D493, $I$5)</f>
        <v>51.185600000000001</v>
      </c>
      <c r="F493" s="4">
        <v>63.189599999999999</v>
      </c>
    </row>
    <row r="494" spans="2:6" x14ac:dyDescent="0.35">
      <c r="B494" s="4">
        <v>0.49783729895630813</v>
      </c>
      <c r="C494" s="4">
        <v>0.5282506644985101</v>
      </c>
      <c r="D494" s="4">
        <f t="shared" si="11"/>
        <v>51.374719522036408</v>
      </c>
      <c r="E494" s="4">
        <f>TRUNC(D494, $I$5)</f>
        <v>51.374699999999997</v>
      </c>
      <c r="F494" s="4">
        <v>63.200899999999997</v>
      </c>
    </row>
    <row r="495" spans="2:6" x14ac:dyDescent="0.35">
      <c r="B495" s="4">
        <v>0.49806211327858207</v>
      </c>
      <c r="C495" s="4">
        <v>0.87739249836045485</v>
      </c>
      <c r="D495" s="4">
        <f t="shared" si="11"/>
        <v>71.473391077684894</v>
      </c>
      <c r="E495" s="4">
        <f>TRUNC(D495, $I$5)</f>
        <v>71.473299999999995</v>
      </c>
      <c r="F495" s="4">
        <v>63.209699999999998</v>
      </c>
    </row>
    <row r="496" spans="2:6" x14ac:dyDescent="0.35">
      <c r="B496" s="4">
        <v>0.49975017368988484</v>
      </c>
      <c r="C496" s="4">
        <v>0.65284221346238047</v>
      </c>
      <c r="D496" s="4">
        <f t="shared" si="11"/>
        <v>56.248126078403232</v>
      </c>
      <c r="E496" s="4">
        <f>TRUNC(D496, $I$5)</f>
        <v>56.248100000000001</v>
      </c>
      <c r="F496" s="4">
        <v>63.216700000000003</v>
      </c>
    </row>
    <row r="497" spans="2:6" x14ac:dyDescent="0.35">
      <c r="B497" s="4">
        <v>0.50146334799975101</v>
      </c>
      <c r="C497" s="4">
        <v>0.5232134770380753</v>
      </c>
      <c r="D497" s="4">
        <f t="shared" si="11"/>
        <v>51.375499568352446</v>
      </c>
      <c r="E497" s="4">
        <f>TRUNC(D497, $I$5)</f>
        <v>51.375399999999999</v>
      </c>
      <c r="F497" s="4">
        <v>63.223599999999998</v>
      </c>
    </row>
    <row r="498" spans="2:6" x14ac:dyDescent="0.35">
      <c r="B498" s="4">
        <v>0.50187288547213749</v>
      </c>
      <c r="C498" s="4">
        <v>0.91265615669316802</v>
      </c>
      <c r="D498" s="4">
        <f t="shared" si="11"/>
        <v>73.017974159398904</v>
      </c>
      <c r="E498" s="4">
        <f>TRUNC(D498, $I$5)</f>
        <v>73.017899999999997</v>
      </c>
      <c r="F498" s="4">
        <v>63.229399999999998</v>
      </c>
    </row>
    <row r="499" spans="2:6" x14ac:dyDescent="0.35">
      <c r="B499" s="4">
        <v>0.50200324378296335</v>
      </c>
      <c r="C499" s="4">
        <v>0.14825923299705623</v>
      </c>
      <c r="D499" s="4">
        <f t="shared" si="11"/>
        <v>70.004121820990918</v>
      </c>
      <c r="E499" s="4">
        <f>TRUNC(D499, $I$5)</f>
        <v>70.004099999999994</v>
      </c>
      <c r="F499" s="4">
        <v>63.262799999999999</v>
      </c>
    </row>
    <row r="500" spans="2:6" x14ac:dyDescent="0.35">
      <c r="B500" s="4">
        <v>0.50290982097664894</v>
      </c>
      <c r="C500" s="4">
        <v>0.29014815419668538</v>
      </c>
      <c r="D500" s="4">
        <f t="shared" si="11"/>
        <v>60.073612444136856</v>
      </c>
      <c r="E500" s="4">
        <f>TRUNC(D500, $I$5)</f>
        <v>60.073599999999999</v>
      </c>
      <c r="F500" s="4">
        <v>63.303199999999997</v>
      </c>
    </row>
    <row r="501" spans="2:6" x14ac:dyDescent="0.35">
      <c r="B501" s="4">
        <v>0.50395072952645925</v>
      </c>
      <c r="C501" s="4">
        <v>0.38639120019962969</v>
      </c>
      <c r="D501" s="4">
        <f t="shared" si="11"/>
        <v>54.151063507963514</v>
      </c>
      <c r="E501" s="4">
        <f>TRUNC(D501, $I$5)</f>
        <v>54.151000000000003</v>
      </c>
      <c r="F501" s="4">
        <v>63.365299999999998</v>
      </c>
    </row>
    <row r="502" spans="2:6" x14ac:dyDescent="0.35">
      <c r="B502" s="4">
        <v>0.50679481342367172</v>
      </c>
      <c r="C502" s="4">
        <v>0.15148600962809766</v>
      </c>
      <c r="D502" s="4">
        <f t="shared" si="11"/>
        <v>69.764560946593775</v>
      </c>
      <c r="E502" s="4">
        <f>TRUNC(D502, $I$5)</f>
        <v>69.764499999999998</v>
      </c>
      <c r="F502" s="4">
        <v>63.387700000000002</v>
      </c>
    </row>
    <row r="503" spans="2:6" x14ac:dyDescent="0.35">
      <c r="B503" s="4">
        <v>0.50686701021962233</v>
      </c>
      <c r="C503" s="4">
        <v>0.10070010957622233</v>
      </c>
      <c r="D503" s="4">
        <f t="shared" si="11"/>
        <v>72.40102154992401</v>
      </c>
      <c r="E503" s="4">
        <f>TRUNC(D503, $I$5)</f>
        <v>72.400999999999996</v>
      </c>
      <c r="F503" s="4">
        <v>63.395699999999998</v>
      </c>
    </row>
    <row r="504" spans="2:6" x14ac:dyDescent="0.35">
      <c r="B504" s="4">
        <v>0.50724460781432068</v>
      </c>
      <c r="C504" s="4">
        <v>5.4768015341283505E-2</v>
      </c>
      <c r="D504" s="4">
        <f t="shared" si="11"/>
        <v>73.968208845683648</v>
      </c>
      <c r="E504" s="4">
        <f>TRUNC(D504, $I$5)</f>
        <v>73.968199999999996</v>
      </c>
      <c r="F504" s="4">
        <v>63.403300000000002</v>
      </c>
    </row>
    <row r="505" spans="2:6" x14ac:dyDescent="0.35">
      <c r="B505" s="4">
        <v>0.50843996701769067</v>
      </c>
      <c r="C505" s="4">
        <v>0.50662158622912445</v>
      </c>
      <c r="D505" s="4">
        <f t="shared" si="11"/>
        <v>51.379001952724266</v>
      </c>
      <c r="E505" s="4">
        <f>TRUNC(D505, $I$5)</f>
        <v>51.378999999999998</v>
      </c>
      <c r="F505" s="4">
        <v>63.419899999999998</v>
      </c>
    </row>
    <row r="506" spans="2:6" x14ac:dyDescent="0.35">
      <c r="B506" s="4">
        <v>0.50932251084011715</v>
      </c>
      <c r="C506" s="4">
        <v>0.93657923599039217</v>
      </c>
      <c r="D506" s="4">
        <f t="shared" si="11"/>
        <v>73.706019393436762</v>
      </c>
      <c r="E506" s="4">
        <f>TRUNC(D506, $I$5)</f>
        <v>73.706000000000003</v>
      </c>
      <c r="F506" s="4">
        <v>63.483499999999999</v>
      </c>
    </row>
    <row r="507" spans="2:6" x14ac:dyDescent="0.35">
      <c r="B507" s="4">
        <v>0.51081508331811876</v>
      </c>
      <c r="C507" s="4">
        <v>0.22825815660269877</v>
      </c>
      <c r="D507" s="4">
        <f t="shared" si="11"/>
        <v>64.578493055866304</v>
      </c>
      <c r="E507" s="4">
        <f>TRUNC(D507, $I$5)</f>
        <v>64.578400000000002</v>
      </c>
      <c r="F507" s="4">
        <v>63.600099999999998</v>
      </c>
    </row>
    <row r="508" spans="2:6" x14ac:dyDescent="0.35">
      <c r="B508" s="4">
        <v>0.51284920653424226</v>
      </c>
      <c r="C508" s="4">
        <v>0.16005463065196157</v>
      </c>
      <c r="D508" s="4">
        <f t="shared" si="11"/>
        <v>69.188978849826171</v>
      </c>
      <c r="E508" s="4">
        <f>TRUNC(D508, $I$5)</f>
        <v>69.188900000000004</v>
      </c>
      <c r="F508" s="4">
        <v>63.611499999999999</v>
      </c>
    </row>
    <row r="509" spans="2:6" x14ac:dyDescent="0.35">
      <c r="B509" s="4">
        <v>0.51294051126047679</v>
      </c>
      <c r="C509" s="4">
        <v>0.41375446606636257</v>
      </c>
      <c r="D509" s="4">
        <f t="shared" si="11"/>
        <v>53.100422698788542</v>
      </c>
      <c r="E509" s="4">
        <f>TRUNC(D509, $I$5)</f>
        <v>53.1004</v>
      </c>
      <c r="F509" s="4">
        <v>63.613799999999998</v>
      </c>
    </row>
    <row r="510" spans="2:6" x14ac:dyDescent="0.35">
      <c r="B510" s="4">
        <v>0.51318176285971584</v>
      </c>
      <c r="C510" s="4">
        <v>0.77337408764800775</v>
      </c>
      <c r="D510" s="4">
        <f t="shared" si="11"/>
        <v>64.690327530741072</v>
      </c>
      <c r="E510" s="4">
        <f>TRUNC(D510, $I$5)</f>
        <v>64.690299999999993</v>
      </c>
      <c r="F510" s="4">
        <v>63.648000000000003</v>
      </c>
    </row>
    <row r="511" spans="2:6" x14ac:dyDescent="0.35">
      <c r="B511" s="4">
        <v>0.51416461572806538</v>
      </c>
      <c r="C511" s="4">
        <v>0.6322420030606386</v>
      </c>
      <c r="D511" s="4">
        <f t="shared" si="11"/>
        <v>55.223385908180198</v>
      </c>
      <c r="E511" s="4">
        <f>TRUNC(D511, $I$5)</f>
        <v>55.223300000000002</v>
      </c>
      <c r="F511" s="4">
        <v>63.654800000000002</v>
      </c>
    </row>
    <row r="512" spans="2:6" x14ac:dyDescent="0.35">
      <c r="B512" s="4">
        <v>0.51608097470697156</v>
      </c>
      <c r="C512" s="4">
        <v>0.97874982427501089</v>
      </c>
      <c r="D512" s="4">
        <f t="shared" si="11"/>
        <v>74.399727368757596</v>
      </c>
      <c r="E512" s="4">
        <f>TRUNC(D512, $I$5)</f>
        <v>74.399699999999996</v>
      </c>
      <c r="F512" s="4">
        <v>63.667900000000003</v>
      </c>
    </row>
    <row r="513" spans="2:6" x14ac:dyDescent="0.35">
      <c r="B513" s="4">
        <v>0.51677934102298251</v>
      </c>
      <c r="C513" s="4">
        <v>0.54583575205372326</v>
      </c>
      <c r="D513" s="4">
        <f t="shared" si="11"/>
        <v>51.982887051025756</v>
      </c>
      <c r="E513" s="4">
        <f>TRUNC(D513, $I$5)</f>
        <v>51.982799999999997</v>
      </c>
      <c r="F513" s="4">
        <v>63.674100000000003</v>
      </c>
    </row>
    <row r="514" spans="2:6" x14ac:dyDescent="0.35">
      <c r="B514" s="4">
        <v>0.51722253980488198</v>
      </c>
      <c r="C514" s="4">
        <v>0.3445907242680345</v>
      </c>
      <c r="D514" s="4">
        <f t="shared" si="11"/>
        <v>56.570111071721719</v>
      </c>
      <c r="E514" s="4">
        <f>TRUNC(D514, $I$5)</f>
        <v>56.570099999999996</v>
      </c>
      <c r="F514" s="4">
        <v>63.703099999999999</v>
      </c>
    </row>
    <row r="515" spans="2:6" x14ac:dyDescent="0.35">
      <c r="B515" s="4">
        <v>0.52035293156143825</v>
      </c>
      <c r="C515" s="4">
        <v>2.5089156219610942E-2</v>
      </c>
      <c r="D515" s="4">
        <f t="shared" ref="D515:D578" si="12">$A$2+$A$4*SQRT(-2*LN(B515))*COS(2*$A$6*C515)</f>
        <v>74.288477227157927</v>
      </c>
      <c r="E515" s="4">
        <f>TRUNC(D515, $I$5)</f>
        <v>74.288399999999996</v>
      </c>
      <c r="F515" s="4">
        <v>63.704500000000003</v>
      </c>
    </row>
    <row r="516" spans="2:6" x14ac:dyDescent="0.35">
      <c r="B516" s="4">
        <v>0.52344175374632762</v>
      </c>
      <c r="C516" s="4">
        <v>0.34183131917809417</v>
      </c>
      <c r="D516" s="4">
        <f t="shared" si="12"/>
        <v>56.793060096742032</v>
      </c>
      <c r="E516" s="4">
        <f>TRUNC(D516, $I$5)</f>
        <v>56.792999999999999</v>
      </c>
      <c r="F516" s="4">
        <v>63.727699999999999</v>
      </c>
    </row>
    <row r="517" spans="2:6" x14ac:dyDescent="0.35">
      <c r="B517" s="4">
        <v>0.52594698452829836</v>
      </c>
      <c r="C517" s="4">
        <v>0.11057911061800374</v>
      </c>
      <c r="D517" s="4">
        <f t="shared" si="12"/>
        <v>71.708393869141503</v>
      </c>
      <c r="E517" s="4">
        <f>TRUNC(D517, $I$5)</f>
        <v>71.708299999999994</v>
      </c>
      <c r="F517" s="4">
        <v>63.7395</v>
      </c>
    </row>
    <row r="518" spans="2:6" x14ac:dyDescent="0.35">
      <c r="B518" s="4">
        <v>0.52673358234641221</v>
      </c>
      <c r="C518" s="4">
        <v>0.19497410887068356</v>
      </c>
      <c r="D518" s="4">
        <f t="shared" si="12"/>
        <v>66.837288720506294</v>
      </c>
      <c r="E518" s="4">
        <f>TRUNC(D518, $I$5)</f>
        <v>66.837199999999996</v>
      </c>
      <c r="F518" s="4">
        <v>63.760199999999998</v>
      </c>
    </row>
    <row r="519" spans="2:6" x14ac:dyDescent="0.35">
      <c r="B519" s="4">
        <v>0.52717097496423582</v>
      </c>
      <c r="C519" s="4">
        <v>0.84805013519830996</v>
      </c>
      <c r="D519" s="4">
        <f t="shared" si="12"/>
        <v>69.538574627280212</v>
      </c>
      <c r="E519" s="4">
        <f>TRUNC(D519, $I$5)</f>
        <v>69.538499999999999</v>
      </c>
      <c r="F519" s="4">
        <v>63.780999999999999</v>
      </c>
    </row>
    <row r="520" spans="2:6" x14ac:dyDescent="0.35">
      <c r="B520" s="4">
        <v>0.52760456257178789</v>
      </c>
      <c r="C520" s="4">
        <v>0.79787020931711639</v>
      </c>
      <c r="D520" s="4">
        <f t="shared" si="12"/>
        <v>66.350280837343831</v>
      </c>
      <c r="E520" s="4">
        <f>TRUNC(D520, $I$5)</f>
        <v>66.350200000000001</v>
      </c>
      <c r="F520" s="4">
        <v>63.784700000000001</v>
      </c>
    </row>
    <row r="521" spans="2:6" x14ac:dyDescent="0.35">
      <c r="B521" s="4">
        <v>0.52785475687864702</v>
      </c>
      <c r="C521" s="4">
        <v>0.67001045143702387</v>
      </c>
      <c r="D521" s="4">
        <f t="shared" si="12"/>
        <v>57.554770467192725</v>
      </c>
      <c r="E521" s="4">
        <f>TRUNC(D521, $I$5)</f>
        <v>57.554699999999997</v>
      </c>
      <c r="F521" s="4">
        <v>63.791899999999998</v>
      </c>
    </row>
    <row r="522" spans="2:6" x14ac:dyDescent="0.35">
      <c r="B522" s="4">
        <v>0.52821796014445044</v>
      </c>
      <c r="C522" s="4">
        <v>0.1550766540452353</v>
      </c>
      <c r="D522" s="4">
        <f t="shared" si="12"/>
        <v>69.346027381011254</v>
      </c>
      <c r="E522" s="4">
        <f>TRUNC(D522, $I$5)</f>
        <v>69.346000000000004</v>
      </c>
      <c r="F522" s="4">
        <v>63.814999999999998</v>
      </c>
    </row>
    <row r="523" spans="2:6" x14ac:dyDescent="0.35">
      <c r="B523" s="4">
        <v>0.52886523693669396</v>
      </c>
      <c r="C523" s="4">
        <v>0.7069373314694215</v>
      </c>
      <c r="D523" s="4">
        <f t="shared" si="12"/>
        <v>59.983100146617481</v>
      </c>
      <c r="E523" s="4">
        <f>TRUNC(D523, $I$5)</f>
        <v>59.9831</v>
      </c>
      <c r="F523" s="4">
        <v>63.831099999999999</v>
      </c>
    </row>
    <row r="524" spans="2:6" x14ac:dyDescent="0.35">
      <c r="B524" s="4">
        <v>0.52936536344816976</v>
      </c>
      <c r="C524" s="4">
        <v>0.6059409144177923</v>
      </c>
      <c r="D524" s="4">
        <f t="shared" si="12"/>
        <v>54.128885672950432</v>
      </c>
      <c r="E524" s="4">
        <f>TRUNC(D524, $I$5)</f>
        <v>54.128799999999998</v>
      </c>
      <c r="F524" s="4">
        <v>63.8748</v>
      </c>
    </row>
    <row r="525" spans="2:6" x14ac:dyDescent="0.35">
      <c r="B525" s="4">
        <v>0.53135287659722152</v>
      </c>
      <c r="C525" s="4">
        <v>0.73545775271035274</v>
      </c>
      <c r="D525" s="4">
        <f t="shared" si="12"/>
        <v>61.973891124869475</v>
      </c>
      <c r="E525" s="4">
        <f>TRUNC(D525, $I$5)</f>
        <v>61.973799999999997</v>
      </c>
      <c r="F525" s="4">
        <v>63.883400000000002</v>
      </c>
    </row>
    <row r="526" spans="2:6" x14ac:dyDescent="0.35">
      <c r="B526" s="4">
        <v>0.53246272316359466</v>
      </c>
      <c r="C526" s="4">
        <v>0.671827916280062</v>
      </c>
      <c r="D526" s="4">
        <f t="shared" si="12"/>
        <v>57.70463796649662</v>
      </c>
      <c r="E526" s="4">
        <f>TRUNC(D526, $I$5)</f>
        <v>57.704599999999999</v>
      </c>
      <c r="F526" s="4">
        <v>63.887500000000003</v>
      </c>
    </row>
    <row r="527" spans="2:6" x14ac:dyDescent="0.35">
      <c r="B527" s="4">
        <v>0.5327251234628354</v>
      </c>
      <c r="C527" s="4">
        <v>0.59660086710666893</v>
      </c>
      <c r="D527" s="4">
        <f t="shared" si="12"/>
        <v>53.781806957403404</v>
      </c>
      <c r="E527" s="4">
        <f>TRUNC(D527, $I$5)</f>
        <v>53.781799999999997</v>
      </c>
      <c r="F527" s="4">
        <v>63.947600000000001</v>
      </c>
    </row>
    <row r="528" spans="2:6" x14ac:dyDescent="0.35">
      <c r="B528" s="4">
        <v>0.53505409289463712</v>
      </c>
      <c r="C528" s="4">
        <v>0.53519367995074829</v>
      </c>
      <c r="D528" s="4">
        <f t="shared" si="12"/>
        <v>52.088514591277274</v>
      </c>
      <c r="E528" s="4">
        <f>TRUNC(D528, $I$5)</f>
        <v>52.088500000000003</v>
      </c>
      <c r="F528" s="4">
        <v>64.003399999999999</v>
      </c>
    </row>
    <row r="529" spans="2:6" x14ac:dyDescent="0.35">
      <c r="B529" s="4">
        <v>0.53555675189467322</v>
      </c>
      <c r="C529" s="4">
        <v>0.75253276719005624</v>
      </c>
      <c r="D529" s="4">
        <f t="shared" si="12"/>
        <v>63.177836167625074</v>
      </c>
      <c r="E529" s="4">
        <f>TRUNC(D529, $I$5)</f>
        <v>63.177799999999998</v>
      </c>
      <c r="F529" s="4">
        <v>64.040099999999995</v>
      </c>
    </row>
    <row r="530" spans="2:6" x14ac:dyDescent="0.35">
      <c r="B530" s="4">
        <v>0.5372587823026983</v>
      </c>
      <c r="C530" s="4">
        <v>0.87648479598095907</v>
      </c>
      <c r="D530" s="4">
        <f t="shared" si="12"/>
        <v>70.955292509352418</v>
      </c>
      <c r="E530" s="4">
        <f>TRUNC(D530, $I$5)</f>
        <v>70.955200000000005</v>
      </c>
      <c r="F530" s="4">
        <v>64.040999999999997</v>
      </c>
    </row>
    <row r="531" spans="2:6" x14ac:dyDescent="0.35">
      <c r="B531" s="4">
        <v>0.5382564942078838</v>
      </c>
      <c r="C531" s="4">
        <v>0.20274472192886139</v>
      </c>
      <c r="D531" s="4">
        <f t="shared" si="12"/>
        <v>66.256401171394288</v>
      </c>
      <c r="E531" s="4">
        <f>TRUNC(D531, $I$5)</f>
        <v>66.256399999999999</v>
      </c>
      <c r="F531" s="4">
        <v>64.065799999999996</v>
      </c>
    </row>
    <row r="532" spans="2:6" x14ac:dyDescent="0.35">
      <c r="B532" s="4">
        <v>0.5405546043280991</v>
      </c>
      <c r="C532" s="4">
        <v>0.23232986082875318</v>
      </c>
      <c r="D532" s="4">
        <f t="shared" si="12"/>
        <v>64.228955501999863</v>
      </c>
      <c r="E532" s="4">
        <f>TRUNC(D532, $I$5)</f>
        <v>64.228899999999996</v>
      </c>
      <c r="F532" s="4">
        <v>64.0762</v>
      </c>
    </row>
    <row r="533" spans="2:6" x14ac:dyDescent="0.35">
      <c r="B533" s="4">
        <v>0.54148253927586976</v>
      </c>
      <c r="C533" s="4">
        <v>0.91821619859762726</v>
      </c>
      <c r="D533" s="4">
        <f t="shared" si="12"/>
        <v>72.645996830072036</v>
      </c>
      <c r="E533" s="4">
        <f>TRUNC(D533, $I$5)</f>
        <v>72.645899999999997</v>
      </c>
      <c r="F533" s="4">
        <v>64.1113</v>
      </c>
    </row>
    <row r="534" spans="2:6" x14ac:dyDescent="0.35">
      <c r="B534" s="4">
        <v>0.54150235991084961</v>
      </c>
      <c r="C534" s="4">
        <v>0.9882694089645897</v>
      </c>
      <c r="D534" s="4">
        <f t="shared" si="12"/>
        <v>74.046099291841799</v>
      </c>
      <c r="E534" s="4">
        <f>TRUNC(D534, $I$5)</f>
        <v>74.046000000000006</v>
      </c>
      <c r="F534" s="4">
        <v>64.180400000000006</v>
      </c>
    </row>
    <row r="535" spans="2:6" x14ac:dyDescent="0.35">
      <c r="B535" s="4">
        <v>0.54246147291340152</v>
      </c>
      <c r="C535" s="4">
        <v>0.22905217359662811</v>
      </c>
      <c r="D535" s="4">
        <f t="shared" si="12"/>
        <v>64.451531585514203</v>
      </c>
      <c r="E535" s="4">
        <f>TRUNC(D535, $I$5)</f>
        <v>64.451499999999996</v>
      </c>
      <c r="F535" s="4">
        <v>64.181100000000001</v>
      </c>
    </row>
    <row r="536" spans="2:6" x14ac:dyDescent="0.35">
      <c r="B536" s="4">
        <v>0.54357506583103221</v>
      </c>
      <c r="C536" s="4">
        <v>0.53656900656043338</v>
      </c>
      <c r="D536" s="4">
        <f t="shared" si="12"/>
        <v>52.248561250670392</v>
      </c>
      <c r="E536" s="4">
        <f>TRUNC(D536, $I$5)</f>
        <v>52.2485</v>
      </c>
      <c r="F536" s="4">
        <v>64.216800000000006</v>
      </c>
    </row>
    <row r="537" spans="2:6" x14ac:dyDescent="0.35">
      <c r="B537" s="4">
        <v>0.54809462493468086</v>
      </c>
      <c r="C537" s="4">
        <v>0.29492587581594343</v>
      </c>
      <c r="D537" s="4">
        <f t="shared" si="12"/>
        <v>59.945382785709384</v>
      </c>
      <c r="E537" s="4">
        <f>TRUNC(D537, $I$5)</f>
        <v>59.945300000000003</v>
      </c>
      <c r="F537" s="4">
        <v>64.228899999999996</v>
      </c>
    </row>
    <row r="538" spans="2:6" x14ac:dyDescent="0.35">
      <c r="B538" s="4">
        <v>0.54836531301048186</v>
      </c>
      <c r="C538" s="4">
        <v>6.16365198236698E-2</v>
      </c>
      <c r="D538" s="4">
        <f t="shared" si="12"/>
        <v>73.150062541046509</v>
      </c>
      <c r="E538" s="4">
        <f>TRUNC(D538, $I$5)</f>
        <v>73.150000000000006</v>
      </c>
      <c r="F538" s="4">
        <v>64.317400000000006</v>
      </c>
    </row>
    <row r="539" spans="2:6" x14ac:dyDescent="0.35">
      <c r="B539" s="4">
        <v>0.54950567272388717</v>
      </c>
      <c r="C539" s="4">
        <v>0.57279053337718322</v>
      </c>
      <c r="D539" s="4">
        <f t="shared" si="12"/>
        <v>53.181771417877641</v>
      </c>
      <c r="E539" s="4">
        <f>TRUNC(D539, $I$5)</f>
        <v>53.181699999999999</v>
      </c>
      <c r="F539" s="4">
        <v>64.321899999999999</v>
      </c>
    </row>
    <row r="540" spans="2:6" x14ac:dyDescent="0.35">
      <c r="B540" s="4">
        <v>0.55077484757967177</v>
      </c>
      <c r="C540" s="4">
        <v>0.7771570388113882</v>
      </c>
      <c r="D540" s="4">
        <f t="shared" si="12"/>
        <v>64.854587034423105</v>
      </c>
      <c r="E540" s="4">
        <f>TRUNC(D540, $I$5)</f>
        <v>64.854500000000002</v>
      </c>
      <c r="F540" s="4">
        <v>64.429599999999994</v>
      </c>
    </row>
    <row r="541" spans="2:6" x14ac:dyDescent="0.35">
      <c r="B541" s="4">
        <v>0.5539447776479457</v>
      </c>
      <c r="C541" s="4">
        <v>0.37722328738511457</v>
      </c>
      <c r="D541" s="4">
        <f t="shared" si="12"/>
        <v>55.207752439250044</v>
      </c>
      <c r="E541" s="4">
        <f>TRUNC(D541, $I$5)</f>
        <v>55.207700000000003</v>
      </c>
      <c r="F541" s="4">
        <v>64.430599999999998</v>
      </c>
    </row>
    <row r="542" spans="2:6" x14ac:dyDescent="0.35">
      <c r="B542" s="4">
        <v>0.55442443659801821</v>
      </c>
      <c r="C542" s="4">
        <v>0.34077123874678816</v>
      </c>
      <c r="D542" s="4">
        <f t="shared" si="12"/>
        <v>57.135925953556274</v>
      </c>
      <c r="E542" s="4">
        <f>TRUNC(D542, $I$5)</f>
        <v>57.135899999999999</v>
      </c>
      <c r="F542" s="4">
        <v>64.450699999999998</v>
      </c>
    </row>
    <row r="543" spans="2:6" x14ac:dyDescent="0.35">
      <c r="B543" s="4">
        <v>0.55509952997597656</v>
      </c>
      <c r="C543" s="4">
        <v>0.85944647453639511</v>
      </c>
      <c r="D543" s="4">
        <f t="shared" si="12"/>
        <v>69.886905796585083</v>
      </c>
      <c r="E543" s="4">
        <f>TRUNC(D543, $I$5)</f>
        <v>69.886899999999997</v>
      </c>
      <c r="F543" s="4">
        <v>64.451499999999996</v>
      </c>
    </row>
    <row r="544" spans="2:6" x14ac:dyDescent="0.35">
      <c r="B544" s="4">
        <v>0.55556457463606002</v>
      </c>
      <c r="C544" s="4">
        <v>0.88161067757174472</v>
      </c>
      <c r="D544" s="4">
        <f t="shared" si="12"/>
        <v>70.978356269090995</v>
      </c>
      <c r="E544" s="4">
        <f>TRUNC(D544, $I$5)</f>
        <v>70.978300000000004</v>
      </c>
      <c r="F544" s="4">
        <v>64.470100000000002</v>
      </c>
    </row>
    <row r="545" spans="2:6" x14ac:dyDescent="0.35">
      <c r="B545" s="4">
        <v>0.55584643972754388</v>
      </c>
      <c r="C545" s="4">
        <v>0.50316273663373789</v>
      </c>
      <c r="D545" s="4">
        <f t="shared" si="12"/>
        <v>52.164582782215611</v>
      </c>
      <c r="E545" s="4">
        <f>TRUNC(D545, $I$5)</f>
        <v>52.164499999999997</v>
      </c>
      <c r="F545" s="4">
        <v>64.495000000000005</v>
      </c>
    </row>
    <row r="546" spans="2:6" x14ac:dyDescent="0.35">
      <c r="B546" s="4">
        <v>0.55594306768878332</v>
      </c>
      <c r="C546" s="4">
        <v>0.3888579371011589</v>
      </c>
      <c r="D546" s="4">
        <f t="shared" si="12"/>
        <v>54.700533147730965</v>
      </c>
      <c r="E546" s="4">
        <f>TRUNC(D546, $I$5)</f>
        <v>54.700499999999998</v>
      </c>
      <c r="F546" s="4">
        <v>64.504800000000003</v>
      </c>
    </row>
    <row r="547" spans="2:6" x14ac:dyDescent="0.35">
      <c r="B547" s="4">
        <v>0.5569838477689707</v>
      </c>
      <c r="C547" s="4">
        <v>0.49573078630668121</v>
      </c>
      <c r="D547" s="4">
        <f t="shared" si="12"/>
        <v>52.185213363078262</v>
      </c>
      <c r="E547" s="4">
        <f>TRUNC(D547, $I$5)</f>
        <v>52.185200000000002</v>
      </c>
      <c r="F547" s="4">
        <v>64.563699999999997</v>
      </c>
    </row>
    <row r="548" spans="2:6" x14ac:dyDescent="0.35">
      <c r="B548" s="4">
        <v>0.55746025549426215</v>
      </c>
      <c r="C548" s="4">
        <v>3.7759198469976551E-2</v>
      </c>
      <c r="D548" s="4">
        <f t="shared" si="12"/>
        <v>73.507946464909338</v>
      </c>
      <c r="E548" s="4">
        <f>TRUNC(D548, $I$5)</f>
        <v>73.507900000000006</v>
      </c>
      <c r="F548" s="4">
        <v>64.569599999999994</v>
      </c>
    </row>
    <row r="549" spans="2:6" x14ac:dyDescent="0.35">
      <c r="B549" s="4">
        <v>0.55894925200491941</v>
      </c>
      <c r="C549" s="4">
        <v>0.43851708654005739</v>
      </c>
      <c r="D549" s="4">
        <f t="shared" si="12"/>
        <v>53.008795879985691</v>
      </c>
      <c r="E549" s="4">
        <f>TRUNC(D549, $I$5)</f>
        <v>53.008699999999997</v>
      </c>
      <c r="F549" s="4">
        <v>64.578400000000002</v>
      </c>
    </row>
    <row r="550" spans="2:6" x14ac:dyDescent="0.35">
      <c r="B550" s="4">
        <v>0.56115265237143752</v>
      </c>
      <c r="C550" s="4">
        <v>0.28042303639412924</v>
      </c>
      <c r="D550" s="4">
        <f t="shared" si="12"/>
        <v>60.957679181207553</v>
      </c>
      <c r="E550" s="4">
        <f>TRUNC(D550, $I$5)</f>
        <v>60.957599999999999</v>
      </c>
      <c r="F550" s="4">
        <v>64.674400000000006</v>
      </c>
    </row>
    <row r="551" spans="2:6" x14ac:dyDescent="0.35">
      <c r="B551" s="4">
        <v>0.5611533559958809</v>
      </c>
      <c r="C551" s="4">
        <v>6.4436038635511839E-2</v>
      </c>
      <c r="D551" s="4">
        <f t="shared" si="12"/>
        <v>72.88048861823404</v>
      </c>
      <c r="E551" s="4">
        <f>TRUNC(D551, $I$5)</f>
        <v>72.880399999999995</v>
      </c>
      <c r="F551" s="4">
        <v>64.6751</v>
      </c>
    </row>
    <row r="552" spans="2:6" x14ac:dyDescent="0.35">
      <c r="B552" s="4">
        <v>0.56118052527393902</v>
      </c>
      <c r="C552" s="4">
        <v>0.46048727399319611</v>
      </c>
      <c r="D552" s="4">
        <f t="shared" si="12"/>
        <v>52.580495360491732</v>
      </c>
      <c r="E552" s="4">
        <f>TRUNC(D552, $I$5)</f>
        <v>52.580399999999997</v>
      </c>
      <c r="F552" s="4">
        <v>64.677199999999999</v>
      </c>
    </row>
    <row r="553" spans="2:6" x14ac:dyDescent="0.35">
      <c r="B553" s="4">
        <v>0.5612733065122375</v>
      </c>
      <c r="C553" s="4">
        <v>0.5864438732065258</v>
      </c>
      <c r="D553" s="4">
        <f t="shared" si="12"/>
        <v>53.799159805415378</v>
      </c>
      <c r="E553" s="4">
        <f>TRUNC(D553, $I$5)</f>
        <v>53.799100000000003</v>
      </c>
      <c r="F553" s="4">
        <v>64.690299999999993</v>
      </c>
    </row>
    <row r="554" spans="2:6" x14ac:dyDescent="0.35">
      <c r="B554" s="4">
        <v>0.56352202256934258</v>
      </c>
      <c r="C554" s="4">
        <v>4.6547036676124698E-2</v>
      </c>
      <c r="D554" s="4">
        <f t="shared" si="12"/>
        <v>73.255469292536162</v>
      </c>
      <c r="E554" s="4">
        <f>TRUNC(D554, $I$5)</f>
        <v>73.255399999999995</v>
      </c>
      <c r="F554" s="4">
        <v>64.731999999999999</v>
      </c>
    </row>
    <row r="555" spans="2:6" x14ac:dyDescent="0.35">
      <c r="B555" s="4">
        <v>0.56494877126484855</v>
      </c>
      <c r="C555" s="4">
        <v>0.32489934197848824</v>
      </c>
      <c r="D555" s="4">
        <f t="shared" si="12"/>
        <v>58.154394948602913</v>
      </c>
      <c r="E555" s="4">
        <f>TRUNC(D555, $I$5)</f>
        <v>58.154299999999999</v>
      </c>
      <c r="F555" s="4">
        <v>64.759699999999995</v>
      </c>
    </row>
    <row r="556" spans="2:6" x14ac:dyDescent="0.35">
      <c r="B556" s="4">
        <v>0.56717037998541442</v>
      </c>
      <c r="C556" s="4">
        <v>0.36283841753221624</v>
      </c>
      <c r="D556" s="4">
        <f t="shared" si="12"/>
        <v>56.066277908427054</v>
      </c>
      <c r="E556" s="4">
        <f>TRUNC(D556, $I$5)</f>
        <v>56.066200000000002</v>
      </c>
      <c r="F556" s="4">
        <v>64.772000000000006</v>
      </c>
    </row>
    <row r="557" spans="2:6" x14ac:dyDescent="0.35">
      <c r="B557" s="4">
        <v>0.56783346328687745</v>
      </c>
      <c r="C557" s="4">
        <v>0.60728491321659872</v>
      </c>
      <c r="D557" s="4">
        <f t="shared" si="12"/>
        <v>54.688125332387443</v>
      </c>
      <c r="E557" s="4">
        <f>TRUNC(D557, $I$5)</f>
        <v>54.688099999999999</v>
      </c>
      <c r="F557" s="4">
        <v>64.807199999999995</v>
      </c>
    </row>
    <row r="558" spans="2:6" x14ac:dyDescent="0.35">
      <c r="B558" s="4">
        <v>0.56801494858681212</v>
      </c>
      <c r="C558" s="4">
        <v>0.98492242932658447</v>
      </c>
      <c r="D558" s="4">
        <f t="shared" si="12"/>
        <v>73.588168138337508</v>
      </c>
      <c r="E558" s="4">
        <f>TRUNC(D558, $I$5)</f>
        <v>73.588099999999997</v>
      </c>
      <c r="F558" s="4">
        <v>64.830100000000002</v>
      </c>
    </row>
    <row r="559" spans="2:6" x14ac:dyDescent="0.35">
      <c r="B559" s="4">
        <v>0.56857218083117256</v>
      </c>
      <c r="C559" s="4">
        <v>0.67147568537469926</v>
      </c>
      <c r="D559" s="4">
        <f t="shared" si="12"/>
        <v>57.967140379124764</v>
      </c>
      <c r="E559" s="4">
        <f>TRUNC(D559, $I$5)</f>
        <v>57.967100000000002</v>
      </c>
      <c r="F559" s="4">
        <v>64.837400000000002</v>
      </c>
    </row>
    <row r="560" spans="2:6" x14ac:dyDescent="0.35">
      <c r="B560" s="4">
        <v>0.56891163079697515</v>
      </c>
      <c r="C560" s="4">
        <v>0.95054397835216031</v>
      </c>
      <c r="D560" s="4">
        <f t="shared" si="12"/>
        <v>73.112347629407793</v>
      </c>
      <c r="E560" s="4">
        <f>TRUNC(D560, $I$5)</f>
        <v>73.112300000000005</v>
      </c>
      <c r="F560" s="4">
        <v>64.843999999999994</v>
      </c>
    </row>
    <row r="561" spans="2:6" x14ac:dyDescent="0.35">
      <c r="B561" s="4">
        <v>0.56985743810274248</v>
      </c>
      <c r="C561" s="4">
        <v>0.48876013508879479</v>
      </c>
      <c r="D561" s="4">
        <f t="shared" si="12"/>
        <v>52.421068970622997</v>
      </c>
      <c r="E561" s="4">
        <f>TRUNC(D561, $I$5)</f>
        <v>52.420999999999999</v>
      </c>
      <c r="F561" s="4">
        <v>64.854500000000002</v>
      </c>
    </row>
    <row r="562" spans="2:6" x14ac:dyDescent="0.35">
      <c r="B562" s="4">
        <v>0.57007769852007595</v>
      </c>
      <c r="C562" s="4">
        <v>0.66058660307666539</v>
      </c>
      <c r="D562" s="4">
        <f t="shared" si="12"/>
        <v>57.352343688537132</v>
      </c>
      <c r="E562" s="4">
        <f>TRUNC(D562, $I$5)</f>
        <v>57.3523</v>
      </c>
      <c r="F562" s="4">
        <v>64.871499999999997</v>
      </c>
    </row>
    <row r="563" spans="2:6" x14ac:dyDescent="0.35">
      <c r="B563" s="4">
        <v>0.57234882508423679</v>
      </c>
      <c r="C563" s="4">
        <v>0.36018234341892053</v>
      </c>
      <c r="D563" s="4">
        <f t="shared" si="12"/>
        <v>56.256834118762747</v>
      </c>
      <c r="E563" s="4">
        <f>TRUNC(D563, $I$5)</f>
        <v>56.256799999999998</v>
      </c>
      <c r="F563" s="4">
        <v>64.947699999999998</v>
      </c>
    </row>
    <row r="564" spans="2:6" x14ac:dyDescent="0.35">
      <c r="B564" s="4">
        <v>0.57305199897660497</v>
      </c>
      <c r="C564" s="4">
        <v>0.87684292442662204</v>
      </c>
      <c r="D564" s="4">
        <f t="shared" si="12"/>
        <v>70.547662115964016</v>
      </c>
      <c r="E564" s="4">
        <f>TRUNC(D564, $I$5)</f>
        <v>70.547600000000003</v>
      </c>
      <c r="F564" s="4">
        <v>64.966800000000006</v>
      </c>
    </row>
    <row r="565" spans="2:6" x14ac:dyDescent="0.35">
      <c r="B565" s="4">
        <v>0.57364741866303692</v>
      </c>
      <c r="C565" s="4">
        <v>0.36024393543075872</v>
      </c>
      <c r="D565" s="4">
        <f t="shared" si="12"/>
        <v>56.267401386375084</v>
      </c>
      <c r="E565" s="4">
        <f>TRUNC(D565, $I$5)</f>
        <v>56.267400000000002</v>
      </c>
      <c r="F565" s="4">
        <v>65.004999999999995</v>
      </c>
    </row>
    <row r="566" spans="2:6" x14ac:dyDescent="0.35">
      <c r="B566" s="4">
        <v>0.57773533049154258</v>
      </c>
      <c r="C566" s="4">
        <v>0.44379335862588964</v>
      </c>
      <c r="D566" s="4">
        <f t="shared" si="12"/>
        <v>53.171357222987027</v>
      </c>
      <c r="E566" s="4">
        <f>TRUNC(D566, $I$5)</f>
        <v>53.171300000000002</v>
      </c>
      <c r="F566" s="4">
        <v>65.016999999999996</v>
      </c>
    </row>
    <row r="567" spans="2:6" x14ac:dyDescent="0.35">
      <c r="B567" s="4">
        <v>0.57912026377045678</v>
      </c>
      <c r="C567" s="4">
        <v>0.14743603989551357</v>
      </c>
      <c r="D567" s="4">
        <f t="shared" si="12"/>
        <v>69.27908627180426</v>
      </c>
      <c r="E567" s="4">
        <f>TRUNC(D567, $I$5)</f>
        <v>69.278999999999996</v>
      </c>
      <c r="F567" s="4">
        <v>65.034000000000006</v>
      </c>
    </row>
    <row r="568" spans="2:6" x14ac:dyDescent="0.35">
      <c r="B568" s="4">
        <v>0.57937066538540372</v>
      </c>
      <c r="C568" s="4">
        <v>0.29736228973056067</v>
      </c>
      <c r="D568" s="4">
        <f t="shared" si="12"/>
        <v>59.936482305899759</v>
      </c>
      <c r="E568" s="4">
        <f>TRUNC(D568, $I$5)</f>
        <v>59.936399999999999</v>
      </c>
      <c r="F568" s="4">
        <v>65.0732</v>
      </c>
    </row>
    <row r="569" spans="2:6" x14ac:dyDescent="0.35">
      <c r="B569" s="4">
        <v>0.58221137098383668</v>
      </c>
      <c r="C569" s="4">
        <v>0.81665113969333225</v>
      </c>
      <c r="D569" s="4">
        <f t="shared" si="12"/>
        <v>67.229610068342296</v>
      </c>
      <c r="E569" s="4">
        <f>TRUNC(D569, $I$5)</f>
        <v>67.229600000000005</v>
      </c>
      <c r="F569" s="4">
        <v>65.093599999999995</v>
      </c>
    </row>
    <row r="570" spans="2:6" x14ac:dyDescent="0.35">
      <c r="B570" s="4">
        <v>0.58297200298629093</v>
      </c>
      <c r="C570" s="4">
        <v>0.84001478230354254</v>
      </c>
      <c r="D570" s="4">
        <f t="shared" si="12"/>
        <v>68.567310404772812</v>
      </c>
      <c r="E570" s="4">
        <f>TRUNC(D570, $I$5)</f>
        <v>68.567300000000003</v>
      </c>
      <c r="F570" s="4">
        <v>65.100800000000007</v>
      </c>
    </row>
    <row r="571" spans="2:6" x14ac:dyDescent="0.35">
      <c r="B571" s="4">
        <v>0.58417984190800487</v>
      </c>
      <c r="C571" s="4">
        <v>0.94911896269746177</v>
      </c>
      <c r="D571" s="4">
        <f t="shared" si="12"/>
        <v>72.843301424651244</v>
      </c>
      <c r="E571" s="4">
        <f>TRUNC(D571, $I$5)</f>
        <v>72.843299999999999</v>
      </c>
      <c r="F571" s="4">
        <v>65.155299999999997</v>
      </c>
    </row>
    <row r="572" spans="2:6" x14ac:dyDescent="0.35">
      <c r="B572" s="4">
        <v>0.58449324676842973</v>
      </c>
      <c r="C572" s="4">
        <v>0.57140340205996498</v>
      </c>
      <c r="D572" s="4">
        <f t="shared" si="12"/>
        <v>53.662103449114369</v>
      </c>
      <c r="E572" s="4">
        <f>TRUNC(D572, $I$5)</f>
        <v>53.662100000000002</v>
      </c>
      <c r="F572" s="4">
        <v>65.182100000000005</v>
      </c>
    </row>
    <row r="573" spans="2:6" x14ac:dyDescent="0.35">
      <c r="B573" s="4">
        <v>0.58572030225573291</v>
      </c>
      <c r="C573" s="4">
        <v>0.76170896244060904</v>
      </c>
      <c r="D573" s="4">
        <f t="shared" si="12"/>
        <v>63.760261462688277</v>
      </c>
      <c r="E573" s="4">
        <f>TRUNC(D573, $I$5)</f>
        <v>63.760199999999998</v>
      </c>
      <c r="F573" s="4">
        <v>65.269900000000007</v>
      </c>
    </row>
    <row r="574" spans="2:6" x14ac:dyDescent="0.35">
      <c r="B574" s="4">
        <v>0.58714729950769817</v>
      </c>
      <c r="C574" s="4">
        <v>0.34217807386960875</v>
      </c>
      <c r="D574" s="4">
        <f t="shared" si="12"/>
        <v>57.351715226788876</v>
      </c>
      <c r="E574" s="4">
        <f>TRUNC(D574, $I$5)</f>
        <v>57.351700000000001</v>
      </c>
      <c r="F574" s="4">
        <v>65.286799999999999</v>
      </c>
    </row>
    <row r="575" spans="2:6" x14ac:dyDescent="0.35">
      <c r="B575" s="4">
        <v>0.58858201227404194</v>
      </c>
      <c r="C575" s="4">
        <v>0.99523622654326405</v>
      </c>
      <c r="D575" s="4">
        <f t="shared" si="12"/>
        <v>73.291397194379243</v>
      </c>
      <c r="E575" s="4">
        <f>TRUNC(D575, $I$5)</f>
        <v>73.291300000000007</v>
      </c>
      <c r="F575" s="4">
        <v>65.298699999999997</v>
      </c>
    </row>
    <row r="576" spans="2:6" x14ac:dyDescent="0.35">
      <c r="B576" s="4">
        <v>0.58921349539656021</v>
      </c>
      <c r="C576" s="4">
        <v>0.72596991686339751</v>
      </c>
      <c r="D576" s="4">
        <f t="shared" si="12"/>
        <v>61.45291928523968</v>
      </c>
      <c r="E576" s="4">
        <f>TRUNC(D576, $I$5)</f>
        <v>61.4529</v>
      </c>
      <c r="F576" s="4">
        <v>65.337100000000007</v>
      </c>
    </row>
    <row r="577" spans="2:6" x14ac:dyDescent="0.35">
      <c r="B577" s="4">
        <v>0.58934425397859536</v>
      </c>
      <c r="C577" s="4">
        <v>0.52483934711192815</v>
      </c>
      <c r="D577" s="4">
        <f t="shared" si="12"/>
        <v>52.841556177600232</v>
      </c>
      <c r="E577" s="4">
        <f>TRUNC(D577, $I$5)</f>
        <v>52.841500000000003</v>
      </c>
      <c r="F577" s="4">
        <v>65.359800000000007</v>
      </c>
    </row>
    <row r="578" spans="2:6" x14ac:dyDescent="0.35">
      <c r="B578" s="4">
        <v>0.58962601053210117</v>
      </c>
      <c r="C578" s="4">
        <v>0.69331903866228539</v>
      </c>
      <c r="D578" s="4">
        <f t="shared" si="12"/>
        <v>59.416238540309081</v>
      </c>
      <c r="E578" s="4">
        <f>TRUNC(D578, $I$5)</f>
        <v>59.416200000000003</v>
      </c>
      <c r="F578" s="4">
        <v>65.361900000000006</v>
      </c>
    </row>
    <row r="579" spans="2:6" x14ac:dyDescent="0.35">
      <c r="B579" s="4">
        <v>0.59003345119136918</v>
      </c>
      <c r="C579" s="4">
        <v>0.38237927187423359</v>
      </c>
      <c r="D579" s="4">
        <f t="shared" ref="D579:D642" si="13">$A$2+$A$4*SQRT(-2*LN(B579))*COS(2*$A$6*C579)</f>
        <v>55.407711538664088</v>
      </c>
      <c r="E579" s="4">
        <f>TRUNC(D579, $I$5)</f>
        <v>55.407699999999998</v>
      </c>
      <c r="F579" s="4">
        <v>65.364699999999999</v>
      </c>
    </row>
    <row r="580" spans="2:6" x14ac:dyDescent="0.35">
      <c r="B580" s="4">
        <v>0.59110259936290843</v>
      </c>
      <c r="C580" s="4">
        <v>0.90414944101849026</v>
      </c>
      <c r="D580" s="4">
        <f t="shared" si="13"/>
        <v>71.450307601172398</v>
      </c>
      <c r="E580" s="4">
        <f>TRUNC(D580, $I$5)</f>
        <v>71.450299999999999</v>
      </c>
      <c r="F580" s="4">
        <v>65.387100000000004</v>
      </c>
    </row>
    <row r="581" spans="2:6" x14ac:dyDescent="0.35">
      <c r="B581" s="4">
        <v>0.59155949171412103</v>
      </c>
      <c r="C581" s="4">
        <v>0.27524953056260304</v>
      </c>
      <c r="D581" s="4">
        <f t="shared" si="13"/>
        <v>61.381168618484345</v>
      </c>
      <c r="E581" s="4">
        <f>TRUNC(D581, $I$5)</f>
        <v>61.381100000000004</v>
      </c>
      <c r="F581" s="4">
        <v>65.387200000000007</v>
      </c>
    </row>
    <row r="582" spans="2:6" x14ac:dyDescent="0.35">
      <c r="B582" s="4">
        <v>0.59292378904135001</v>
      </c>
      <c r="C582" s="4">
        <v>0.1244901743347071</v>
      </c>
      <c r="D582" s="4">
        <f t="shared" si="13"/>
        <v>70.252848236185343</v>
      </c>
      <c r="E582" s="4">
        <f>TRUNC(D582, $I$5)</f>
        <v>70.252799999999993</v>
      </c>
      <c r="F582" s="4">
        <v>65.397900000000007</v>
      </c>
    </row>
    <row r="583" spans="2:6" x14ac:dyDescent="0.35">
      <c r="B583" s="4">
        <v>0.59358944396868585</v>
      </c>
      <c r="C583" s="4">
        <v>0.49767727059960154</v>
      </c>
      <c r="D583" s="4">
        <f t="shared" si="13"/>
        <v>52.787690856767625</v>
      </c>
      <c r="E583" s="4">
        <f>TRUNC(D583, $I$5)</f>
        <v>52.787599999999998</v>
      </c>
      <c r="F583" s="4">
        <v>65.428899999999999</v>
      </c>
    </row>
    <row r="584" spans="2:6" x14ac:dyDescent="0.35">
      <c r="B584" s="4">
        <v>0.59439113255585163</v>
      </c>
      <c r="C584" s="4">
        <v>0.97672476291820276</v>
      </c>
      <c r="D584" s="4">
        <f t="shared" si="13"/>
        <v>73.091292749469702</v>
      </c>
      <c r="E584" s="4">
        <f>TRUNC(D584, $I$5)</f>
        <v>73.091200000000001</v>
      </c>
      <c r="F584" s="4">
        <v>65.429900000000004</v>
      </c>
    </row>
    <row r="585" spans="2:6" x14ac:dyDescent="0.35">
      <c r="B585" s="4">
        <v>0.59501459513047694</v>
      </c>
      <c r="C585" s="4">
        <v>0.79354694379313695</v>
      </c>
      <c r="D585" s="4">
        <f t="shared" si="13"/>
        <v>65.753433658573229</v>
      </c>
      <c r="E585" s="4">
        <f>TRUNC(D585, $I$5)</f>
        <v>65.753399999999999</v>
      </c>
      <c r="F585" s="4">
        <v>65.434700000000007</v>
      </c>
    </row>
    <row r="586" spans="2:6" x14ac:dyDescent="0.35">
      <c r="B586" s="4">
        <v>0.59782855893477505</v>
      </c>
      <c r="C586" s="4">
        <v>0.77899080422934219</v>
      </c>
      <c r="D586" s="4">
        <f t="shared" si="13"/>
        <v>64.837481240362536</v>
      </c>
      <c r="E586" s="4">
        <f>TRUNC(D586, $I$5)</f>
        <v>64.837400000000002</v>
      </c>
      <c r="F586" s="4">
        <v>65.449299999999994</v>
      </c>
    </row>
    <row r="587" spans="2:6" x14ac:dyDescent="0.35">
      <c r="B587" s="4">
        <v>0.59789446997806683</v>
      </c>
      <c r="C587" s="4">
        <v>0.44275912819712038</v>
      </c>
      <c r="D587" s="4">
        <f t="shared" si="13"/>
        <v>53.506531459973367</v>
      </c>
      <c r="E587" s="4">
        <f>TRUNC(D587, $I$5)</f>
        <v>53.506500000000003</v>
      </c>
      <c r="F587" s="4">
        <v>65.4619</v>
      </c>
    </row>
    <row r="588" spans="2:6" x14ac:dyDescent="0.35">
      <c r="B588" s="4">
        <v>0.60174688768391149</v>
      </c>
      <c r="C588" s="4">
        <v>0.69277227488647775</v>
      </c>
      <c r="D588" s="4">
        <f t="shared" si="13"/>
        <v>59.453506615836595</v>
      </c>
      <c r="E588" s="4">
        <f>TRUNC(D588, $I$5)</f>
        <v>59.453499999999998</v>
      </c>
      <c r="F588" s="4">
        <v>65.480500000000006</v>
      </c>
    </row>
    <row r="589" spans="2:6" x14ac:dyDescent="0.35">
      <c r="B589" s="4">
        <v>0.60265196525262377</v>
      </c>
      <c r="C589" s="4">
        <v>0.98023573252234786</v>
      </c>
      <c r="D589" s="4">
        <f t="shared" si="13"/>
        <v>72.986449774595528</v>
      </c>
      <c r="E589" s="4">
        <f>TRUNC(D589, $I$5)</f>
        <v>72.986400000000003</v>
      </c>
      <c r="F589" s="4">
        <v>65.492999999999995</v>
      </c>
    </row>
    <row r="590" spans="2:6" x14ac:dyDescent="0.35">
      <c r="B590" s="4">
        <v>0.60273415859558499</v>
      </c>
      <c r="C590" s="4">
        <v>0.20427452025380832</v>
      </c>
      <c r="D590" s="4">
        <f t="shared" si="13"/>
        <v>65.851392352352093</v>
      </c>
      <c r="E590" s="4">
        <f>TRUNC(D590, $I$5)</f>
        <v>65.851299999999995</v>
      </c>
      <c r="F590" s="4">
        <v>65.504099999999994</v>
      </c>
    </row>
    <row r="591" spans="2:6" x14ac:dyDescent="0.35">
      <c r="B591" s="4">
        <v>0.60476132994796916</v>
      </c>
      <c r="C591" s="4">
        <v>0.97739288476473707</v>
      </c>
      <c r="D591" s="4">
        <f t="shared" si="13"/>
        <v>72.928163636822688</v>
      </c>
      <c r="E591" s="4">
        <f>TRUNC(D591, $I$5)</f>
        <v>72.928100000000001</v>
      </c>
      <c r="F591" s="4">
        <v>65.528700000000001</v>
      </c>
    </row>
    <row r="592" spans="2:6" x14ac:dyDescent="0.35">
      <c r="B592" s="4">
        <v>0.60835072252155797</v>
      </c>
      <c r="C592" s="4">
        <v>0.25512265629672926</v>
      </c>
      <c r="D592" s="4">
        <f t="shared" si="13"/>
        <v>62.679155267609566</v>
      </c>
      <c r="E592" s="4">
        <f>TRUNC(D592, $I$5)</f>
        <v>62.679099999999998</v>
      </c>
      <c r="F592" s="4">
        <v>65.546999999999997</v>
      </c>
    </row>
    <row r="593" spans="2:6" x14ac:dyDescent="0.35">
      <c r="B593" s="4">
        <v>0.6086654927029902</v>
      </c>
      <c r="C593" s="4">
        <v>0.98633247438799232</v>
      </c>
      <c r="D593" s="4">
        <f t="shared" si="13"/>
        <v>72.928081678376685</v>
      </c>
      <c r="E593" s="4">
        <f>TRUNC(D593, $I$5)</f>
        <v>72.927999999999997</v>
      </c>
      <c r="F593" s="4">
        <v>65.550700000000006</v>
      </c>
    </row>
    <row r="594" spans="2:6" x14ac:dyDescent="0.35">
      <c r="B594" s="4">
        <v>0.60906022991314002</v>
      </c>
      <c r="C594" s="4">
        <v>0.97719471533302704</v>
      </c>
      <c r="D594" s="4">
        <f t="shared" si="13"/>
        <v>72.856237269601294</v>
      </c>
      <c r="E594" s="4">
        <f>TRUNC(D594, $I$5)</f>
        <v>72.856200000000001</v>
      </c>
      <c r="F594" s="4">
        <v>65.556600000000003</v>
      </c>
    </row>
    <row r="595" spans="2:6" x14ac:dyDescent="0.35">
      <c r="B595" s="4">
        <v>0.61069607656389813</v>
      </c>
      <c r="C595" s="4">
        <v>0.40461762064480034</v>
      </c>
      <c r="D595" s="4">
        <f t="shared" si="13"/>
        <v>54.799431173205278</v>
      </c>
      <c r="E595" s="4">
        <f>TRUNC(D595, $I$5)</f>
        <v>54.799399999999999</v>
      </c>
      <c r="F595" s="4">
        <v>65.573400000000007</v>
      </c>
    </row>
    <row r="596" spans="2:6" x14ac:dyDescent="0.35">
      <c r="B596" s="4">
        <v>0.61279697723490023</v>
      </c>
      <c r="C596" s="4">
        <v>0.9867075793664859</v>
      </c>
      <c r="D596" s="4">
        <f t="shared" si="13"/>
        <v>72.862185702734422</v>
      </c>
      <c r="E596" s="4">
        <f>TRUNC(D596, $I$5)</f>
        <v>72.862099999999998</v>
      </c>
      <c r="F596" s="4">
        <v>65.577399999999997</v>
      </c>
    </row>
    <row r="597" spans="2:6" x14ac:dyDescent="0.35">
      <c r="B597" s="4">
        <v>0.61399797101282882</v>
      </c>
      <c r="C597" s="4">
        <v>0.37541108017108404</v>
      </c>
      <c r="D597" s="4">
        <f t="shared" si="13"/>
        <v>55.997976530106683</v>
      </c>
      <c r="E597" s="4">
        <f>TRUNC(D597, $I$5)</f>
        <v>55.997900000000001</v>
      </c>
      <c r="F597" s="4">
        <v>65.653599999999997</v>
      </c>
    </row>
    <row r="598" spans="2:6" x14ac:dyDescent="0.35">
      <c r="B598" s="4">
        <v>0.614082118098214</v>
      </c>
      <c r="C598" s="4">
        <v>0.23733875817795602</v>
      </c>
      <c r="D598" s="4">
        <f t="shared" si="13"/>
        <v>63.784795836861086</v>
      </c>
      <c r="E598" s="4">
        <f>TRUNC(D598, $I$5)</f>
        <v>63.784700000000001</v>
      </c>
      <c r="F598" s="4">
        <v>65.665199999999999</v>
      </c>
    </row>
    <row r="599" spans="2:6" x14ac:dyDescent="0.35">
      <c r="B599" s="4">
        <v>0.61420184823163559</v>
      </c>
      <c r="C599" s="4">
        <v>0.4800417183547987</v>
      </c>
      <c r="D599" s="4">
        <f t="shared" si="13"/>
        <v>53.204014874514435</v>
      </c>
      <c r="E599" s="4">
        <f>TRUNC(D599, $I$5)</f>
        <v>53.204000000000001</v>
      </c>
      <c r="F599" s="4">
        <v>65.6755</v>
      </c>
    </row>
    <row r="600" spans="2:6" x14ac:dyDescent="0.35">
      <c r="B600" s="4">
        <v>0.61423052417584501</v>
      </c>
      <c r="C600" s="4">
        <v>0.78956041465961557</v>
      </c>
      <c r="D600" s="4">
        <f t="shared" si="13"/>
        <v>65.428904236697079</v>
      </c>
      <c r="E600" s="4">
        <f>TRUNC(D600, $I$5)</f>
        <v>65.428899999999999</v>
      </c>
      <c r="F600" s="4">
        <v>65.679299999999998</v>
      </c>
    </row>
    <row r="601" spans="2:6" x14ac:dyDescent="0.35">
      <c r="B601" s="4">
        <v>0.61466558174675434</v>
      </c>
      <c r="C601" s="4">
        <v>0.21962449051269761</v>
      </c>
      <c r="D601" s="4">
        <f t="shared" si="13"/>
        <v>64.871539656770963</v>
      </c>
      <c r="E601" s="4">
        <f>TRUNC(D601, $I$5)</f>
        <v>64.871499999999997</v>
      </c>
      <c r="F601" s="4">
        <v>65.706199999999995</v>
      </c>
    </row>
    <row r="602" spans="2:6" x14ac:dyDescent="0.35">
      <c r="B602" s="4">
        <v>0.61481338792598361</v>
      </c>
      <c r="C602" s="4">
        <v>0.17131030235106981</v>
      </c>
      <c r="D602" s="4">
        <f t="shared" si="13"/>
        <v>67.68042461408146</v>
      </c>
      <c r="E602" s="4">
        <f>TRUNC(D602, $I$5)</f>
        <v>67.680400000000006</v>
      </c>
      <c r="F602" s="4">
        <v>65.745199999999997</v>
      </c>
    </row>
    <row r="603" spans="2:6" x14ac:dyDescent="0.35">
      <c r="B603" s="4">
        <v>0.61618554432799721</v>
      </c>
      <c r="C603" s="4">
        <v>0.23562556204311202</v>
      </c>
      <c r="D603" s="4">
        <f t="shared" si="13"/>
        <v>63.887586606319857</v>
      </c>
      <c r="E603" s="4">
        <f>TRUNC(D603, $I$5)</f>
        <v>63.887500000000003</v>
      </c>
      <c r="F603" s="4">
        <v>65.753399999999999</v>
      </c>
    </row>
    <row r="604" spans="2:6" x14ac:dyDescent="0.35">
      <c r="B604" s="4">
        <v>0.6164982865941524</v>
      </c>
      <c r="C604" s="4">
        <v>0.95440474082560267</v>
      </c>
      <c r="D604" s="4">
        <f t="shared" si="13"/>
        <v>72.434780321356797</v>
      </c>
      <c r="E604" s="4">
        <f>TRUNC(D604, $I$5)</f>
        <v>72.434700000000007</v>
      </c>
      <c r="F604" s="4">
        <v>65.762799999999999</v>
      </c>
    </row>
    <row r="605" spans="2:6" x14ac:dyDescent="0.35">
      <c r="B605" s="4">
        <v>0.61883779095035685</v>
      </c>
      <c r="C605" s="4">
        <v>0.42702958364025312</v>
      </c>
      <c r="D605" s="4">
        <f t="shared" si="13"/>
        <v>54.214746287179644</v>
      </c>
      <c r="E605" s="4">
        <f>TRUNC(D605, $I$5)</f>
        <v>54.214700000000001</v>
      </c>
      <c r="F605" s="4">
        <v>65.785300000000007</v>
      </c>
    </row>
    <row r="606" spans="2:6" x14ac:dyDescent="0.35">
      <c r="B606" s="4">
        <v>0.61899883875743189</v>
      </c>
      <c r="C606" s="4">
        <v>0.79551257519133878</v>
      </c>
      <c r="D606" s="4">
        <f t="shared" si="13"/>
        <v>65.762829179697576</v>
      </c>
      <c r="E606" s="4">
        <f>TRUNC(D606, $I$5)</f>
        <v>65.762799999999999</v>
      </c>
      <c r="F606" s="4">
        <v>65.797799999999995</v>
      </c>
    </row>
    <row r="607" spans="2:6" x14ac:dyDescent="0.35">
      <c r="B607" s="4">
        <v>0.62154176587837584</v>
      </c>
      <c r="C607" s="4">
        <v>8.7080739852698041E-2</v>
      </c>
      <c r="D607" s="4">
        <f t="shared" si="13"/>
        <v>71.328731781955057</v>
      </c>
      <c r="E607" s="4">
        <f>TRUNC(D607, $I$5)</f>
        <v>71.328699999999998</v>
      </c>
      <c r="F607" s="4">
        <v>65.813100000000006</v>
      </c>
    </row>
    <row r="608" spans="2:6" x14ac:dyDescent="0.35">
      <c r="B608" s="4">
        <v>0.62197785354375268</v>
      </c>
      <c r="C608" s="4">
        <v>0.74703193285052716</v>
      </c>
      <c r="D608" s="4">
        <f t="shared" si="13"/>
        <v>62.818271936741965</v>
      </c>
      <c r="E608" s="4">
        <f>TRUNC(D608, $I$5)</f>
        <v>62.818199999999997</v>
      </c>
      <c r="F608" s="4">
        <v>65.851299999999995</v>
      </c>
    </row>
    <row r="609" spans="2:6" x14ac:dyDescent="0.35">
      <c r="B609" s="4">
        <v>0.62261914012665709</v>
      </c>
      <c r="C609" s="4">
        <v>0.14262478495932329</v>
      </c>
      <c r="D609" s="4">
        <f t="shared" si="13"/>
        <v>69.080580679403241</v>
      </c>
      <c r="E609" s="4">
        <f>TRUNC(D609, $I$5)</f>
        <v>69.080500000000001</v>
      </c>
      <c r="F609" s="4">
        <v>65.878600000000006</v>
      </c>
    </row>
    <row r="610" spans="2:6" x14ac:dyDescent="0.35">
      <c r="B610" s="4">
        <v>0.62293334481506846</v>
      </c>
      <c r="C610" s="4">
        <v>0.21696513777038617</v>
      </c>
      <c r="D610" s="4">
        <f t="shared" si="13"/>
        <v>65.005025561519929</v>
      </c>
      <c r="E610" s="4">
        <f>TRUNC(D610, $I$5)</f>
        <v>65.004999999999995</v>
      </c>
      <c r="F610" s="4">
        <v>65.915800000000004</v>
      </c>
    </row>
    <row r="611" spans="2:6" x14ac:dyDescent="0.35">
      <c r="B611" s="4">
        <v>0.62505586639263899</v>
      </c>
      <c r="C611" s="4">
        <v>0.75311450681495273</v>
      </c>
      <c r="D611" s="4">
        <f t="shared" si="13"/>
        <v>63.189699304614713</v>
      </c>
      <c r="E611" s="4">
        <f>TRUNC(D611, $I$5)</f>
        <v>63.189599999999999</v>
      </c>
      <c r="F611" s="4">
        <v>65.92</v>
      </c>
    </row>
    <row r="612" spans="2:6" x14ac:dyDescent="0.35">
      <c r="B612" s="4">
        <v>0.62570110370107046</v>
      </c>
      <c r="C612" s="4">
        <v>0.23802751437286374</v>
      </c>
      <c r="D612" s="4">
        <f t="shared" si="13"/>
        <v>63.72778235193141</v>
      </c>
      <c r="E612" s="4">
        <f>TRUNC(D612, $I$5)</f>
        <v>63.727699999999999</v>
      </c>
      <c r="F612" s="4">
        <v>65.9572</v>
      </c>
    </row>
    <row r="613" spans="2:6" x14ac:dyDescent="0.35">
      <c r="B613" s="4">
        <v>0.62831725716814002</v>
      </c>
      <c r="C613" s="4">
        <v>0.5951464646489083</v>
      </c>
      <c r="D613" s="4">
        <f t="shared" si="13"/>
        <v>55.031401029959902</v>
      </c>
      <c r="E613" s="4">
        <f>TRUNC(D613, $I$5)</f>
        <v>55.031399999999998</v>
      </c>
      <c r="F613" s="4">
        <v>65.957800000000006</v>
      </c>
    </row>
    <row r="614" spans="2:6" x14ac:dyDescent="0.35">
      <c r="B614" s="4">
        <v>0.62928357095327425</v>
      </c>
      <c r="C614" s="4">
        <v>0.69743148152550349</v>
      </c>
      <c r="D614" s="4">
        <f t="shared" si="13"/>
        <v>59.878475359918667</v>
      </c>
      <c r="E614" s="4">
        <f>TRUNC(D614, $I$5)</f>
        <v>59.878399999999999</v>
      </c>
      <c r="F614" s="4">
        <v>65.976399999999998</v>
      </c>
    </row>
    <row r="615" spans="2:6" x14ac:dyDescent="0.35">
      <c r="B615" s="4">
        <v>0.63000864358679853</v>
      </c>
      <c r="C615" s="4">
        <v>5.43698053539029E-2</v>
      </c>
      <c r="D615" s="4">
        <f t="shared" si="13"/>
        <v>72.057243911986461</v>
      </c>
      <c r="E615" s="4">
        <f>TRUNC(D615, $I$5)</f>
        <v>72.057199999999995</v>
      </c>
      <c r="F615" s="4">
        <v>66.005600000000001</v>
      </c>
    </row>
    <row r="616" spans="2:6" x14ac:dyDescent="0.35">
      <c r="B616" s="4">
        <v>0.63090940016758223</v>
      </c>
      <c r="C616" s="4">
        <v>0.48452161995353227</v>
      </c>
      <c r="D616" s="4">
        <f t="shared" si="13"/>
        <v>53.447510041563383</v>
      </c>
      <c r="E616" s="4">
        <f>TRUNC(D616, $I$5)</f>
        <v>53.447499999999998</v>
      </c>
      <c r="F616" s="4">
        <v>66.0107</v>
      </c>
    </row>
    <row r="617" spans="2:6" x14ac:dyDescent="0.35">
      <c r="B617" s="4">
        <v>0.63160020954625007</v>
      </c>
      <c r="C617" s="4">
        <v>3.0347260226876283E-2</v>
      </c>
      <c r="D617" s="4">
        <f t="shared" si="13"/>
        <v>72.412690924268645</v>
      </c>
      <c r="E617" s="4">
        <f>TRUNC(D617, $I$5)</f>
        <v>72.412599999999998</v>
      </c>
      <c r="F617" s="4">
        <v>66.012500000000003</v>
      </c>
    </row>
    <row r="618" spans="2:6" x14ac:dyDescent="0.35">
      <c r="B618" s="4">
        <v>0.63163345381396252</v>
      </c>
      <c r="C618" s="4">
        <v>6.8577983963162614E-2</v>
      </c>
      <c r="D618" s="4">
        <f t="shared" si="13"/>
        <v>71.709689181161437</v>
      </c>
      <c r="E618" s="4">
        <f>TRUNC(D618, $I$5)</f>
        <v>71.709599999999995</v>
      </c>
      <c r="F618" s="4">
        <v>66.037000000000006</v>
      </c>
    </row>
    <row r="619" spans="2:6" x14ac:dyDescent="0.35">
      <c r="B619" s="4">
        <v>0.63166134672615748</v>
      </c>
      <c r="C619" s="4">
        <v>0.30534441730772499</v>
      </c>
      <c r="D619" s="4">
        <f t="shared" si="13"/>
        <v>59.733543754631057</v>
      </c>
      <c r="E619" s="4">
        <f>TRUNC(D619, $I$5)</f>
        <v>59.733499999999999</v>
      </c>
      <c r="F619" s="4">
        <v>66.070300000000003</v>
      </c>
    </row>
    <row r="620" spans="2:6" x14ac:dyDescent="0.35">
      <c r="B620" s="4">
        <v>0.63346166902363643</v>
      </c>
      <c r="C620" s="4">
        <v>0.87460793671635395</v>
      </c>
      <c r="D620" s="4">
        <f t="shared" si="13"/>
        <v>69.740225753258827</v>
      </c>
      <c r="E620" s="4">
        <f>TRUNC(D620, $I$5)</f>
        <v>69.740200000000002</v>
      </c>
      <c r="F620" s="4">
        <v>66.146900000000002</v>
      </c>
    </row>
    <row r="621" spans="2:6" x14ac:dyDescent="0.35">
      <c r="B621" s="4">
        <v>0.63360692229063476</v>
      </c>
      <c r="C621" s="4">
        <v>0.71324521947661301</v>
      </c>
      <c r="D621" s="4">
        <f t="shared" si="13"/>
        <v>60.813349515899127</v>
      </c>
      <c r="E621" s="4">
        <f>TRUNC(D621, $I$5)</f>
        <v>60.813299999999998</v>
      </c>
      <c r="F621" s="4">
        <v>66.171400000000006</v>
      </c>
    </row>
    <row r="622" spans="2:6" x14ac:dyDescent="0.35">
      <c r="B622" s="4">
        <v>0.6336507356970007</v>
      </c>
      <c r="C622" s="4">
        <v>0.48903932830450081</v>
      </c>
      <c r="D622" s="4">
        <f t="shared" si="13"/>
        <v>53.470080257401548</v>
      </c>
      <c r="E622" s="4">
        <f>TRUNC(D622, $I$5)</f>
        <v>53.47</v>
      </c>
      <c r="F622" s="4">
        <v>66.202799999999996</v>
      </c>
    </row>
    <row r="623" spans="2:6" x14ac:dyDescent="0.35">
      <c r="B623" s="4">
        <v>0.6355100167877481</v>
      </c>
      <c r="C623" s="4">
        <v>0.45589379581269684</v>
      </c>
      <c r="D623" s="4">
        <f t="shared" si="13"/>
        <v>53.84146035287214</v>
      </c>
      <c r="E623" s="4">
        <f>TRUNC(D623, $I$5)</f>
        <v>53.8414</v>
      </c>
      <c r="F623" s="4">
        <v>66.206199999999995</v>
      </c>
    </row>
    <row r="624" spans="2:6" x14ac:dyDescent="0.35">
      <c r="B624" s="4">
        <v>0.64048979038842979</v>
      </c>
      <c r="C624" s="4">
        <v>0.33376025001561238</v>
      </c>
      <c r="D624" s="4">
        <f t="shared" si="13"/>
        <v>58.258331924953261</v>
      </c>
      <c r="E624" s="4">
        <f>TRUNC(D624, $I$5)</f>
        <v>58.258299999999998</v>
      </c>
      <c r="F624" s="4">
        <v>66.222899999999996</v>
      </c>
    </row>
    <row r="625" spans="2:6" x14ac:dyDescent="0.35">
      <c r="B625" s="4">
        <v>0.64398399946154072</v>
      </c>
      <c r="C625" s="4">
        <v>0.56818435412206059</v>
      </c>
      <c r="D625" s="4">
        <f t="shared" si="13"/>
        <v>54.466168343015767</v>
      </c>
      <c r="E625" s="4">
        <f>TRUNC(D625, $I$5)</f>
        <v>54.466099999999997</v>
      </c>
      <c r="F625" s="4">
        <v>66.256399999999999</v>
      </c>
    </row>
    <row r="626" spans="2:6" x14ac:dyDescent="0.35">
      <c r="B626" s="4">
        <v>0.64457149768634925</v>
      </c>
      <c r="C626" s="4">
        <v>0.65265002334506961</v>
      </c>
      <c r="D626" s="4">
        <f t="shared" si="13"/>
        <v>57.618295590176906</v>
      </c>
      <c r="E626" s="4">
        <f>TRUNC(D626, $I$5)</f>
        <v>57.618200000000002</v>
      </c>
      <c r="F626" s="4">
        <v>66.305999999999997</v>
      </c>
    </row>
    <row r="627" spans="2:6" x14ac:dyDescent="0.35">
      <c r="B627" s="4">
        <v>0.6454054978996614</v>
      </c>
      <c r="C627" s="4">
        <v>0.24658231525904417</v>
      </c>
      <c r="D627" s="4">
        <f t="shared" si="13"/>
        <v>63.2009413412922</v>
      </c>
      <c r="E627" s="4">
        <f>TRUNC(D627, $I$5)</f>
        <v>63.200899999999997</v>
      </c>
      <c r="F627" s="4">
        <v>66.322299999999998</v>
      </c>
    </row>
    <row r="628" spans="2:6" x14ac:dyDescent="0.35">
      <c r="B628" s="4">
        <v>0.64574197035028003</v>
      </c>
      <c r="C628" s="4">
        <v>5.1717350471184753E-2</v>
      </c>
      <c r="D628" s="4">
        <f t="shared" si="13"/>
        <v>71.863144829294711</v>
      </c>
      <c r="E628" s="4">
        <f>TRUNC(D628, $I$5)</f>
        <v>71.863100000000003</v>
      </c>
      <c r="F628" s="4">
        <v>66.350200000000001</v>
      </c>
    </row>
    <row r="629" spans="2:6" x14ac:dyDescent="0.35">
      <c r="B629" s="4">
        <v>0.64656854597298397</v>
      </c>
      <c r="C629" s="4">
        <v>0.48455877029661754</v>
      </c>
      <c r="D629" s="4">
        <f t="shared" si="13"/>
        <v>53.705010142516841</v>
      </c>
      <c r="E629" s="4">
        <f>TRUNC(D629, $I$5)</f>
        <v>53.704999999999998</v>
      </c>
      <c r="F629" s="4">
        <v>66.359200000000001</v>
      </c>
    </row>
    <row r="630" spans="2:6" x14ac:dyDescent="0.35">
      <c r="B630" s="4">
        <v>0.64684103183968322</v>
      </c>
      <c r="C630" s="4">
        <v>0.15183363252480908</v>
      </c>
      <c r="D630" s="4">
        <f t="shared" si="13"/>
        <v>68.399254565955175</v>
      </c>
      <c r="E630" s="4">
        <f>TRUNC(D630, $I$5)</f>
        <v>68.399199999999993</v>
      </c>
      <c r="F630" s="4">
        <v>66.376099999999994</v>
      </c>
    </row>
    <row r="631" spans="2:6" x14ac:dyDescent="0.35">
      <c r="B631" s="4">
        <v>0.64972012967243087</v>
      </c>
      <c r="C631" s="4">
        <v>0.22734571208013032</v>
      </c>
      <c r="D631" s="4">
        <f t="shared" si="13"/>
        <v>64.31741912915713</v>
      </c>
      <c r="E631" s="4">
        <f>TRUNC(D631, $I$5)</f>
        <v>64.317400000000006</v>
      </c>
      <c r="F631" s="4">
        <v>66.417299999999997</v>
      </c>
    </row>
    <row r="632" spans="2:6" x14ac:dyDescent="0.35">
      <c r="B632" s="4">
        <v>0.65097910987944929</v>
      </c>
      <c r="C632" s="4">
        <v>0.86668248656516744</v>
      </c>
      <c r="D632" s="4">
        <f t="shared" si="13"/>
        <v>69.200732688456483</v>
      </c>
      <c r="E632" s="4">
        <f>TRUNC(D632, $I$5)</f>
        <v>69.200699999999998</v>
      </c>
      <c r="F632" s="4">
        <v>66.440899999999999</v>
      </c>
    </row>
    <row r="633" spans="2:6" x14ac:dyDescent="0.35">
      <c r="B633" s="4">
        <v>0.65163889264366626</v>
      </c>
      <c r="C633" s="4">
        <v>0.41432491854460374</v>
      </c>
      <c r="D633" s="4">
        <f t="shared" si="13"/>
        <v>55.053983930376212</v>
      </c>
      <c r="E633" s="4">
        <f>TRUNC(D633, $I$5)</f>
        <v>55.053899999999999</v>
      </c>
      <c r="F633" s="4">
        <v>66.563199999999995</v>
      </c>
    </row>
    <row r="634" spans="2:6" x14ac:dyDescent="0.35">
      <c r="B634" s="4">
        <v>0.65253983324707321</v>
      </c>
      <c r="C634" s="4">
        <v>0.73812993072006661</v>
      </c>
      <c r="D634" s="4">
        <f t="shared" si="13"/>
        <v>62.311506412533305</v>
      </c>
      <c r="E634" s="4">
        <f>TRUNC(D634, $I$5)</f>
        <v>62.311500000000002</v>
      </c>
      <c r="F634" s="4">
        <v>66.577500000000001</v>
      </c>
    </row>
    <row r="635" spans="2:6" x14ac:dyDescent="0.35">
      <c r="B635" s="4">
        <v>0.6531395622493309</v>
      </c>
      <c r="C635" s="4">
        <v>0.19602830927526649</v>
      </c>
      <c r="D635" s="4">
        <f t="shared" si="13"/>
        <v>66.070375992806675</v>
      </c>
      <c r="E635" s="4">
        <f>TRUNC(D635, $I$5)</f>
        <v>66.070300000000003</v>
      </c>
      <c r="F635" s="4">
        <v>66.580100000000002</v>
      </c>
    </row>
    <row r="636" spans="2:6" x14ac:dyDescent="0.35">
      <c r="B636" s="4">
        <v>0.65391533122710199</v>
      </c>
      <c r="C636" s="4">
        <v>0.34909487889757507</v>
      </c>
      <c r="D636" s="4">
        <f t="shared" si="13"/>
        <v>57.624801709712997</v>
      </c>
      <c r="E636" s="4">
        <f>TRUNC(D636, $I$5)</f>
        <v>57.6248</v>
      </c>
      <c r="F636" s="4">
        <v>66.580600000000004</v>
      </c>
    </row>
    <row r="637" spans="2:6" x14ac:dyDescent="0.35">
      <c r="B637" s="4">
        <v>0.65574960556910811</v>
      </c>
      <c r="C637" s="4">
        <v>0.70816675503097448</v>
      </c>
      <c r="D637" s="4">
        <f t="shared" si="13"/>
        <v>60.613023715395897</v>
      </c>
      <c r="E637" s="4">
        <f>TRUNC(D637, $I$5)</f>
        <v>60.613</v>
      </c>
      <c r="F637" s="4">
        <v>66.612300000000005</v>
      </c>
    </row>
    <row r="638" spans="2:6" x14ac:dyDescent="0.35">
      <c r="B638" s="4">
        <v>0.65576700185448911</v>
      </c>
      <c r="C638" s="4">
        <v>0.73233537542491589</v>
      </c>
      <c r="D638" s="4">
        <f t="shared" si="13"/>
        <v>61.982492532670953</v>
      </c>
      <c r="E638" s="4">
        <f>TRUNC(D638, $I$5)</f>
        <v>61.982399999999998</v>
      </c>
      <c r="F638" s="4">
        <v>66.629800000000003</v>
      </c>
    </row>
    <row r="639" spans="2:6" x14ac:dyDescent="0.35">
      <c r="B639" s="4">
        <v>0.65607227634467946</v>
      </c>
      <c r="C639" s="4">
        <v>0.36168823123437988</v>
      </c>
      <c r="D639" s="4">
        <f t="shared" si="13"/>
        <v>57.072888329229826</v>
      </c>
      <c r="E639" s="4">
        <f>TRUNC(D639, $I$5)</f>
        <v>57.072800000000001</v>
      </c>
      <c r="F639" s="4">
        <v>66.664199999999994</v>
      </c>
    </row>
    <row r="640" spans="2:6" x14ac:dyDescent="0.35">
      <c r="B640" s="4">
        <v>0.65747122010176018</v>
      </c>
      <c r="C640" s="4">
        <v>0.57377114139127872</v>
      </c>
      <c r="D640" s="4">
        <f t="shared" si="13"/>
        <v>54.808211540669994</v>
      </c>
      <c r="E640" s="4">
        <f>TRUNC(D640, $I$5)</f>
        <v>54.808199999999999</v>
      </c>
      <c r="F640" s="4">
        <v>66.706900000000005</v>
      </c>
    </row>
    <row r="641" spans="2:6" x14ac:dyDescent="0.35">
      <c r="B641" s="4">
        <v>0.65953283645630345</v>
      </c>
      <c r="C641" s="4">
        <v>0.15956681628992686</v>
      </c>
      <c r="D641" s="4">
        <f t="shared" si="13"/>
        <v>67.909754320757543</v>
      </c>
      <c r="E641" s="4">
        <f>TRUNC(D641, $I$5)</f>
        <v>67.909700000000001</v>
      </c>
      <c r="F641" s="4">
        <v>66.729200000000006</v>
      </c>
    </row>
    <row r="642" spans="2:6" x14ac:dyDescent="0.35">
      <c r="B642" s="4">
        <v>0.65962447390920109</v>
      </c>
      <c r="C642" s="4">
        <v>0.47966499437297017</v>
      </c>
      <c r="D642" s="4">
        <f t="shared" si="13"/>
        <v>53.952028274282895</v>
      </c>
      <c r="E642" s="4">
        <f>TRUNC(D642, $I$5)</f>
        <v>53.951999999999998</v>
      </c>
      <c r="F642" s="4">
        <v>66.782499999999999</v>
      </c>
    </row>
    <row r="643" spans="2:6" x14ac:dyDescent="0.35">
      <c r="B643" s="4">
        <v>0.66059876190296196</v>
      </c>
      <c r="C643" s="4">
        <v>0.34941967292748599</v>
      </c>
      <c r="D643" s="4">
        <f t="shared" ref="D643:D706" si="14">$A$2+$A$4*SQRT(-2*LN(B643))*COS(2*$A$6*C643)</f>
        <v>57.674444967392134</v>
      </c>
      <c r="E643" s="4">
        <f>TRUNC(D643, $I$5)</f>
        <v>57.674399999999999</v>
      </c>
      <c r="F643" s="4">
        <v>66.797700000000006</v>
      </c>
    </row>
    <row r="644" spans="2:6" x14ac:dyDescent="0.35">
      <c r="B644" s="4">
        <v>0.66255208857136771</v>
      </c>
      <c r="C644" s="4">
        <v>8.8227919125835275E-2</v>
      </c>
      <c r="D644" s="4">
        <f t="shared" si="14"/>
        <v>70.71479853062992</v>
      </c>
      <c r="E644" s="4">
        <f>TRUNC(D644, $I$5)</f>
        <v>70.714699999999993</v>
      </c>
      <c r="F644" s="4">
        <v>66.798299999999998</v>
      </c>
    </row>
    <row r="645" spans="2:6" x14ac:dyDescent="0.35">
      <c r="B645" s="4">
        <v>0.66356821294639157</v>
      </c>
      <c r="C645" s="4">
        <v>0.25866817136318399</v>
      </c>
      <c r="D645" s="4">
        <f t="shared" si="14"/>
        <v>62.50697945428697</v>
      </c>
      <c r="E645" s="4">
        <f>TRUNC(D645, $I$5)</f>
        <v>62.506900000000002</v>
      </c>
      <c r="F645" s="4">
        <v>66.816100000000006</v>
      </c>
    </row>
    <row r="646" spans="2:6" x14ac:dyDescent="0.35">
      <c r="B646" s="4">
        <v>0.66393710250677584</v>
      </c>
      <c r="C646" s="4">
        <v>0.51714072657526466</v>
      </c>
      <c r="D646" s="4">
        <f t="shared" si="14"/>
        <v>54.001826340243774</v>
      </c>
      <c r="E646" s="4">
        <f>TRUNC(D646, $I$5)</f>
        <v>54.001800000000003</v>
      </c>
      <c r="F646" s="4">
        <v>66.837199999999996</v>
      </c>
    </row>
    <row r="647" spans="2:6" x14ac:dyDescent="0.35">
      <c r="B647" s="4">
        <v>0.66400589233848906</v>
      </c>
      <c r="C647" s="4">
        <v>0.83857425123979856</v>
      </c>
      <c r="D647" s="4">
        <f t="shared" si="14"/>
        <v>67.780305785705593</v>
      </c>
      <c r="E647" s="4">
        <f>TRUNC(D647, $I$5)</f>
        <v>67.780299999999997</v>
      </c>
      <c r="F647" s="4">
        <v>66.855900000000005</v>
      </c>
    </row>
    <row r="648" spans="2:6" x14ac:dyDescent="0.35">
      <c r="B648" s="4">
        <v>0.66722038328531397</v>
      </c>
      <c r="C648" s="4">
        <v>0.54249697612131598</v>
      </c>
      <c r="D648" s="4">
        <f t="shared" si="14"/>
        <v>54.322852141426388</v>
      </c>
      <c r="E648" s="4">
        <f>TRUNC(D648, $I$5)</f>
        <v>54.322800000000001</v>
      </c>
      <c r="F648" s="4">
        <v>66.862799999999993</v>
      </c>
    </row>
    <row r="649" spans="2:6" x14ac:dyDescent="0.35">
      <c r="B649" s="4">
        <v>0.67138109985751793</v>
      </c>
      <c r="C649" s="4">
        <v>0.20783783013910739</v>
      </c>
      <c r="D649" s="4">
        <f t="shared" si="14"/>
        <v>65.337199796338922</v>
      </c>
      <c r="E649" s="4">
        <f>TRUNC(D649, $I$5)</f>
        <v>65.337100000000007</v>
      </c>
      <c r="F649" s="4">
        <v>66.883799999999994</v>
      </c>
    </row>
    <row r="650" spans="2:6" x14ac:dyDescent="0.35">
      <c r="B650" s="4">
        <v>0.67144171009383791</v>
      </c>
      <c r="C650" s="4">
        <v>0.27145054190631279</v>
      </c>
      <c r="D650" s="4">
        <f t="shared" si="14"/>
        <v>61.800672020767159</v>
      </c>
      <c r="E650" s="4">
        <f>TRUNC(D650, $I$5)</f>
        <v>61.800600000000003</v>
      </c>
      <c r="F650" s="4">
        <v>66.892300000000006</v>
      </c>
    </row>
    <row r="651" spans="2:6" x14ac:dyDescent="0.35">
      <c r="B651" s="4">
        <v>0.67176202929944029</v>
      </c>
      <c r="C651" s="4">
        <v>0.38296196589958742</v>
      </c>
      <c r="D651" s="4">
        <f t="shared" si="14"/>
        <v>56.384934258311695</v>
      </c>
      <c r="E651" s="4">
        <f>TRUNC(D651, $I$5)</f>
        <v>56.384900000000002</v>
      </c>
      <c r="F651" s="4">
        <v>66.910200000000003</v>
      </c>
    </row>
    <row r="652" spans="2:6" x14ac:dyDescent="0.35">
      <c r="B652" s="4">
        <v>0.67263021808054002</v>
      </c>
      <c r="C652" s="4">
        <v>0.51719723432674036</v>
      </c>
      <c r="D652" s="4">
        <f t="shared" si="14"/>
        <v>54.146215519671877</v>
      </c>
      <c r="E652" s="4">
        <f>TRUNC(D652, $I$5)</f>
        <v>54.1462</v>
      </c>
      <c r="F652" s="4">
        <v>66.912700000000001</v>
      </c>
    </row>
    <row r="653" spans="2:6" x14ac:dyDescent="0.35">
      <c r="B653" s="4">
        <v>0.67311618509456606</v>
      </c>
      <c r="C653" s="4">
        <v>1.8976676706874751E-2</v>
      </c>
      <c r="D653" s="4">
        <f t="shared" si="14"/>
        <v>71.834437477054323</v>
      </c>
      <c r="E653" s="4">
        <f>TRUNC(D653, $I$5)</f>
        <v>71.834400000000002</v>
      </c>
      <c r="F653" s="4">
        <v>66.915700000000001</v>
      </c>
    </row>
    <row r="654" spans="2:6" x14ac:dyDescent="0.35">
      <c r="B654" s="4">
        <v>0.67480615780683872</v>
      </c>
      <c r="C654" s="4">
        <v>0.49824136539574604</v>
      </c>
      <c r="D654" s="4">
        <f t="shared" si="14"/>
        <v>54.13115813787924</v>
      </c>
      <c r="E654" s="4">
        <f>TRUNC(D654, $I$5)</f>
        <v>54.131100000000004</v>
      </c>
      <c r="F654" s="4">
        <v>66.929500000000004</v>
      </c>
    </row>
    <row r="655" spans="2:6" x14ac:dyDescent="0.35">
      <c r="B655" s="4">
        <v>0.67519538151170599</v>
      </c>
      <c r="C655" s="4">
        <v>8.1290441999075758E-2</v>
      </c>
      <c r="D655" s="4">
        <f t="shared" si="14"/>
        <v>70.731726408004832</v>
      </c>
      <c r="E655" s="4">
        <f>TRUNC(D655, $I$5)</f>
        <v>70.731700000000004</v>
      </c>
      <c r="F655" s="4">
        <v>66.932199999999995</v>
      </c>
    </row>
    <row r="656" spans="2:6" x14ac:dyDescent="0.35">
      <c r="B656" s="4">
        <v>0.67523029892760622</v>
      </c>
      <c r="C656" s="4">
        <v>0.38267112549748006</v>
      </c>
      <c r="D656" s="4">
        <f t="shared" si="14"/>
        <v>56.438760965432152</v>
      </c>
      <c r="E656" s="4">
        <f>TRUNC(D656, $I$5)</f>
        <v>56.438699999999997</v>
      </c>
      <c r="F656" s="4">
        <v>66.9465</v>
      </c>
    </row>
    <row r="657" spans="2:6" x14ac:dyDescent="0.35">
      <c r="B657" s="4">
        <v>0.67557437839860646</v>
      </c>
      <c r="C657" s="4">
        <v>0.42131584337348582</v>
      </c>
      <c r="D657" s="4">
        <f t="shared" si="14"/>
        <v>55.20393986723785</v>
      </c>
      <c r="E657" s="4">
        <f>TRUNC(D657, $I$5)</f>
        <v>55.203899999999997</v>
      </c>
      <c r="F657" s="4">
        <v>66.964399999999998</v>
      </c>
    </row>
    <row r="658" spans="2:6" x14ac:dyDescent="0.35">
      <c r="B658" s="4">
        <v>0.67634682456442496</v>
      </c>
      <c r="C658" s="4">
        <v>0.29639498769634831</v>
      </c>
      <c r="D658" s="4">
        <f t="shared" si="14"/>
        <v>60.45836424562728</v>
      </c>
      <c r="E658" s="4">
        <f>TRUNC(D658, $I$5)</f>
        <v>60.458300000000001</v>
      </c>
      <c r="F658" s="4">
        <v>66.980599999999995</v>
      </c>
    </row>
    <row r="659" spans="2:6" x14ac:dyDescent="0.35">
      <c r="B659" s="4">
        <v>0.67739550644680624</v>
      </c>
      <c r="C659" s="4">
        <v>0.86467092163153458</v>
      </c>
      <c r="D659" s="4">
        <f t="shared" si="14"/>
        <v>68.823101379216084</v>
      </c>
      <c r="E659" s="4">
        <f>TRUNC(D659, $I$5)</f>
        <v>68.823099999999997</v>
      </c>
      <c r="F659" s="4">
        <v>66.985600000000005</v>
      </c>
    </row>
    <row r="660" spans="2:6" x14ac:dyDescent="0.35">
      <c r="B660" s="4">
        <v>0.67761399659225507</v>
      </c>
      <c r="C660" s="4">
        <v>0.26802961500157396</v>
      </c>
      <c r="D660" s="4">
        <f t="shared" si="14"/>
        <v>62.002699861912362</v>
      </c>
      <c r="E660" s="4">
        <f>TRUNC(D660, $I$5)</f>
        <v>62.002600000000001</v>
      </c>
      <c r="F660" s="4">
        <v>67.004800000000003</v>
      </c>
    </row>
    <row r="661" spans="2:6" x14ac:dyDescent="0.35">
      <c r="B661" s="4">
        <v>0.67861375843910599</v>
      </c>
      <c r="C661" s="4">
        <v>0.3048997653984703</v>
      </c>
      <c r="D661" s="4">
        <f t="shared" si="14"/>
        <v>60.022388653714167</v>
      </c>
      <c r="E661" s="4">
        <f>TRUNC(D661, $I$5)</f>
        <v>60.022300000000001</v>
      </c>
      <c r="F661" s="4">
        <v>67.020399999999995</v>
      </c>
    </row>
    <row r="662" spans="2:6" x14ac:dyDescent="0.35">
      <c r="B662" s="4">
        <v>0.68504462468113203</v>
      </c>
      <c r="C662" s="4">
        <v>0.19889393952329215</v>
      </c>
      <c r="D662" s="4">
        <f t="shared" si="14"/>
        <v>65.745236273478483</v>
      </c>
      <c r="E662" s="4">
        <f>TRUNC(D662, $I$5)</f>
        <v>65.745199999999997</v>
      </c>
      <c r="F662" s="4">
        <v>67.023200000000003</v>
      </c>
    </row>
    <row r="663" spans="2:6" x14ac:dyDescent="0.35">
      <c r="B663" s="4">
        <v>0.68802617789384379</v>
      </c>
      <c r="C663" s="4">
        <v>0.3221834974951272</v>
      </c>
      <c r="D663" s="4">
        <f t="shared" si="14"/>
        <v>59.210914041747479</v>
      </c>
      <c r="E663" s="4">
        <f>TRUNC(D663, $I$5)</f>
        <v>59.210900000000002</v>
      </c>
      <c r="F663" s="4">
        <v>67.040099999999995</v>
      </c>
    </row>
    <row r="664" spans="2:6" x14ac:dyDescent="0.35">
      <c r="B664" s="4">
        <v>0.69043734850132144</v>
      </c>
      <c r="C664" s="4">
        <v>0.46207449172455906</v>
      </c>
      <c r="D664" s="4">
        <f t="shared" si="14"/>
        <v>54.635900016533149</v>
      </c>
      <c r="E664" s="4">
        <f>TRUNC(D664, $I$5)</f>
        <v>54.635899999999999</v>
      </c>
      <c r="F664" s="4">
        <v>67.066000000000003</v>
      </c>
    </row>
    <row r="665" spans="2:6" x14ac:dyDescent="0.35">
      <c r="B665" s="4">
        <v>0.6909818545588573</v>
      </c>
      <c r="C665" s="4">
        <v>0.22089171350240311</v>
      </c>
      <c r="D665" s="4">
        <f t="shared" si="14"/>
        <v>64.563788862249226</v>
      </c>
      <c r="E665" s="4">
        <f>TRUNC(D665, $I$5)</f>
        <v>64.563699999999997</v>
      </c>
      <c r="F665" s="4">
        <v>67.1434</v>
      </c>
    </row>
    <row r="666" spans="2:6" x14ac:dyDescent="0.35">
      <c r="B666" s="4">
        <v>0.69132210033235653</v>
      </c>
      <c r="C666" s="4">
        <v>0.61330723284760058</v>
      </c>
      <c r="D666" s="4">
        <f t="shared" si="14"/>
        <v>56.494650904158455</v>
      </c>
      <c r="E666" s="4">
        <f>TRUNC(D666, $I$5)</f>
        <v>56.494599999999998</v>
      </c>
      <c r="F666" s="4">
        <v>67.207400000000007</v>
      </c>
    </row>
    <row r="667" spans="2:6" x14ac:dyDescent="0.35">
      <c r="B667" s="4">
        <v>0.69215826425363769</v>
      </c>
      <c r="C667" s="4">
        <v>0.59451843554260209</v>
      </c>
      <c r="D667" s="4">
        <f t="shared" si="14"/>
        <v>55.890454474608276</v>
      </c>
      <c r="E667" s="4">
        <f>TRUNC(D667, $I$5)</f>
        <v>55.8904</v>
      </c>
      <c r="F667" s="4">
        <v>67.228300000000004</v>
      </c>
    </row>
    <row r="668" spans="2:6" x14ac:dyDescent="0.35">
      <c r="B668" s="4">
        <v>0.6931320902878676</v>
      </c>
      <c r="C668" s="4">
        <v>0.81831387960637902</v>
      </c>
      <c r="D668" s="4">
        <f t="shared" si="14"/>
        <v>66.56322254854102</v>
      </c>
      <c r="E668" s="4">
        <f>TRUNC(D668, $I$5)</f>
        <v>66.563199999999995</v>
      </c>
      <c r="F668" s="4">
        <v>67.229600000000005</v>
      </c>
    </row>
    <row r="669" spans="2:6" x14ac:dyDescent="0.35">
      <c r="B669" s="4">
        <v>0.69349869165989342</v>
      </c>
      <c r="C669" s="4">
        <v>0.64601798614340444</v>
      </c>
      <c r="D669" s="4">
        <f t="shared" si="14"/>
        <v>57.799456468921157</v>
      </c>
      <c r="E669" s="4">
        <f>TRUNC(D669, $I$5)</f>
        <v>57.799399999999999</v>
      </c>
      <c r="F669" s="4">
        <v>67.305700000000002</v>
      </c>
    </row>
    <row r="670" spans="2:6" x14ac:dyDescent="0.35">
      <c r="B670" s="4">
        <v>0.69511843465460843</v>
      </c>
      <c r="C670" s="4">
        <v>0.26572770076343011</v>
      </c>
      <c r="D670" s="4">
        <f t="shared" si="14"/>
        <v>62.158588230460353</v>
      </c>
      <c r="E670" s="4">
        <f>TRUNC(D670, $I$5)</f>
        <v>62.158499999999997</v>
      </c>
      <c r="F670" s="4">
        <v>67.373599999999996</v>
      </c>
    </row>
    <row r="671" spans="2:6" x14ac:dyDescent="0.35">
      <c r="B671" s="4">
        <v>0.69520385491056624</v>
      </c>
      <c r="C671" s="4">
        <v>0.98510399859388598</v>
      </c>
      <c r="D671" s="4">
        <f t="shared" si="14"/>
        <v>71.489697111615712</v>
      </c>
      <c r="E671" s="4">
        <f>TRUNC(D671, $I$5)</f>
        <v>71.489599999999996</v>
      </c>
      <c r="F671" s="4">
        <v>67.391599999999997</v>
      </c>
    </row>
    <row r="672" spans="2:6" x14ac:dyDescent="0.35">
      <c r="B672" s="4">
        <v>0.69520684946008848</v>
      </c>
      <c r="C672" s="4">
        <v>0.41998636408363299</v>
      </c>
      <c r="D672" s="4">
        <f t="shared" si="14"/>
        <v>55.528113616369282</v>
      </c>
      <c r="E672" s="4">
        <f>TRUNC(D672, $I$5)</f>
        <v>55.528100000000002</v>
      </c>
      <c r="F672" s="4">
        <v>67.418800000000005</v>
      </c>
    </row>
    <row r="673" spans="2:6" x14ac:dyDescent="0.35">
      <c r="B673" s="4">
        <v>0.69520709760659372</v>
      </c>
      <c r="C673" s="4">
        <v>1.4008112239938697E-2</v>
      </c>
      <c r="D673" s="4">
        <f t="shared" si="14"/>
        <v>71.493956300491732</v>
      </c>
      <c r="E673" s="4">
        <f>TRUNC(D673, $I$5)</f>
        <v>71.493899999999996</v>
      </c>
      <c r="F673" s="4">
        <v>67.474100000000007</v>
      </c>
    </row>
    <row r="674" spans="2:6" x14ac:dyDescent="0.35">
      <c r="B674" s="4">
        <v>0.69531480485763608</v>
      </c>
      <c r="C674" s="4">
        <v>0.60254409984821011</v>
      </c>
      <c r="D674" s="4">
        <f t="shared" si="14"/>
        <v>56.18399004118082</v>
      </c>
      <c r="E674" s="4">
        <f>TRUNC(D674, $I$5)</f>
        <v>56.183900000000001</v>
      </c>
      <c r="F674" s="4">
        <v>67.548599999999993</v>
      </c>
    </row>
    <row r="675" spans="2:6" x14ac:dyDescent="0.35">
      <c r="B675" s="4">
        <v>0.69571657566824274</v>
      </c>
      <c r="C675" s="4">
        <v>0.93920806173772298</v>
      </c>
      <c r="D675" s="4">
        <f t="shared" si="14"/>
        <v>70.904476260384882</v>
      </c>
      <c r="E675" s="4">
        <f>TRUNC(D675, $I$5)</f>
        <v>70.904399999999995</v>
      </c>
      <c r="F675" s="4">
        <v>67.581599999999995</v>
      </c>
    </row>
    <row r="676" spans="2:6" x14ac:dyDescent="0.35">
      <c r="B676" s="4">
        <v>0.69618606497562496</v>
      </c>
      <c r="C676" s="4">
        <v>2.0438861862215774E-2</v>
      </c>
      <c r="D676" s="4">
        <f t="shared" si="14"/>
        <v>71.440363699512446</v>
      </c>
      <c r="E676" s="4">
        <f>TRUNC(D676, $I$5)</f>
        <v>71.440299999999993</v>
      </c>
      <c r="F676" s="4">
        <v>67.592399999999998</v>
      </c>
    </row>
    <row r="677" spans="2:6" x14ac:dyDescent="0.35">
      <c r="B677" s="4">
        <v>0.6990108537242633</v>
      </c>
      <c r="C677" s="4">
        <v>0.51536189925185494</v>
      </c>
      <c r="D677" s="4">
        <f t="shared" si="14"/>
        <v>54.576660457372199</v>
      </c>
      <c r="E677" s="4">
        <f>TRUNC(D677, $I$5)</f>
        <v>54.576599999999999</v>
      </c>
      <c r="F677" s="4">
        <v>67.599999999999994</v>
      </c>
    </row>
    <row r="678" spans="2:6" x14ac:dyDescent="0.35">
      <c r="B678" s="4">
        <v>0.70169285533663783</v>
      </c>
      <c r="C678" s="4">
        <v>0.98511216169415428</v>
      </c>
      <c r="D678" s="4">
        <f t="shared" si="14"/>
        <v>71.380556691797466</v>
      </c>
      <c r="E678" s="4">
        <f>TRUNC(D678, $I$5)</f>
        <v>71.380499999999998</v>
      </c>
      <c r="F678" s="4">
        <v>67.620699999999999</v>
      </c>
    </row>
    <row r="679" spans="2:6" x14ac:dyDescent="0.35">
      <c r="B679" s="4">
        <v>0.70254092551215341</v>
      </c>
      <c r="C679" s="4">
        <v>0.17134906280958317</v>
      </c>
      <c r="D679" s="4">
        <f t="shared" si="14"/>
        <v>66.985612109942821</v>
      </c>
      <c r="E679" s="4">
        <f>TRUNC(D679, $I$5)</f>
        <v>66.985600000000005</v>
      </c>
      <c r="F679" s="4">
        <v>67.633899999999997</v>
      </c>
    </row>
    <row r="680" spans="2:6" x14ac:dyDescent="0.35">
      <c r="B680" s="4">
        <v>0.70256745311353386</v>
      </c>
      <c r="C680" s="4">
        <v>0.54603113368644318</v>
      </c>
      <c r="D680" s="4">
        <f t="shared" si="14"/>
        <v>54.946445587633072</v>
      </c>
      <c r="E680" s="4">
        <f>TRUNC(D680, $I$5)</f>
        <v>54.946399999999997</v>
      </c>
      <c r="F680" s="4">
        <v>67.638199999999998</v>
      </c>
    </row>
    <row r="681" spans="2:6" x14ac:dyDescent="0.35">
      <c r="B681" s="4">
        <v>0.70357907661736785</v>
      </c>
      <c r="C681" s="4">
        <v>0.9925544048105942</v>
      </c>
      <c r="D681" s="4">
        <f t="shared" si="14"/>
        <v>71.376229726174557</v>
      </c>
      <c r="E681" s="4">
        <f>TRUNC(D681, $I$5)</f>
        <v>71.376199999999997</v>
      </c>
      <c r="F681" s="4">
        <v>67.638999999999996</v>
      </c>
    </row>
    <row r="682" spans="2:6" x14ac:dyDescent="0.35">
      <c r="B682" s="4">
        <v>0.70391475324217068</v>
      </c>
      <c r="C682" s="4">
        <v>0.4712533901653112</v>
      </c>
      <c r="D682" s="4">
        <f t="shared" si="14"/>
        <v>54.756603536800988</v>
      </c>
      <c r="E682" s="4">
        <f>TRUNC(D682, $I$5)</f>
        <v>54.756599999999999</v>
      </c>
      <c r="F682" s="4">
        <v>67.680400000000006</v>
      </c>
    </row>
    <row r="683" spans="2:6" x14ac:dyDescent="0.35">
      <c r="B683" s="4">
        <v>0.70416768314755362</v>
      </c>
      <c r="C683" s="4">
        <v>8.3585973538012004E-2</v>
      </c>
      <c r="D683" s="4">
        <f t="shared" si="14"/>
        <v>70.246674636300156</v>
      </c>
      <c r="E683" s="4">
        <f>TRUNC(D683, $I$5)</f>
        <v>70.246600000000001</v>
      </c>
      <c r="F683" s="4">
        <v>67.687799999999996</v>
      </c>
    </row>
    <row r="684" spans="2:6" x14ac:dyDescent="0.35">
      <c r="B684" s="4">
        <v>0.70640078828039499</v>
      </c>
      <c r="C684" s="4">
        <v>0.94580050900566559</v>
      </c>
      <c r="D684" s="4">
        <f t="shared" si="14"/>
        <v>70.858732989642974</v>
      </c>
      <c r="E684" s="4">
        <f>TRUNC(D684, $I$5)</f>
        <v>70.858699999999999</v>
      </c>
      <c r="F684" s="4">
        <v>67.699600000000004</v>
      </c>
    </row>
    <row r="685" spans="2:6" x14ac:dyDescent="0.35">
      <c r="B685" s="4">
        <v>0.70647008620023555</v>
      </c>
      <c r="C685" s="4">
        <v>0.63145052311468652</v>
      </c>
      <c r="D685" s="4">
        <f t="shared" si="14"/>
        <v>57.348990409819436</v>
      </c>
      <c r="E685" s="4">
        <f>TRUNC(D685, $I$5)</f>
        <v>57.3489</v>
      </c>
      <c r="F685" s="4">
        <v>67.724100000000007</v>
      </c>
    </row>
    <row r="686" spans="2:6" x14ac:dyDescent="0.35">
      <c r="B686" s="4">
        <v>0.70768649997672362</v>
      </c>
      <c r="C686" s="4">
        <v>0.3706003543465991</v>
      </c>
      <c r="D686" s="4">
        <f t="shared" si="14"/>
        <v>57.28468800903272</v>
      </c>
      <c r="E686" s="4">
        <f>TRUNC(D686, $I$5)</f>
        <v>57.284599999999998</v>
      </c>
      <c r="F686" s="4">
        <v>67.780299999999997</v>
      </c>
    </row>
    <row r="687" spans="2:6" x14ac:dyDescent="0.35">
      <c r="B687" s="4">
        <v>0.70830441238663255</v>
      </c>
      <c r="C687" s="4">
        <v>0.63322643683784152</v>
      </c>
      <c r="D687" s="4">
        <f t="shared" si="14"/>
        <v>57.438595711897548</v>
      </c>
      <c r="E687" s="4">
        <f>TRUNC(D687, $I$5)</f>
        <v>57.438499999999998</v>
      </c>
      <c r="F687" s="4">
        <v>67.786600000000007</v>
      </c>
    </row>
    <row r="688" spans="2:6" x14ac:dyDescent="0.35">
      <c r="B688" s="4">
        <v>0.70832975522243469</v>
      </c>
      <c r="C688" s="4">
        <v>0.14759165103225691</v>
      </c>
      <c r="D688" s="4">
        <f t="shared" si="14"/>
        <v>67.982523134466788</v>
      </c>
      <c r="E688" s="4">
        <f>TRUNC(D688, $I$5)</f>
        <v>67.982500000000002</v>
      </c>
      <c r="F688" s="4">
        <v>67.792599999999993</v>
      </c>
    </row>
    <row r="689" spans="2:6" x14ac:dyDescent="0.35">
      <c r="B689" s="4">
        <v>0.7088177401863579</v>
      </c>
      <c r="C689" s="4">
        <v>0.59961611283142036</v>
      </c>
      <c r="D689" s="4">
        <f t="shared" si="14"/>
        <v>56.27627408171486</v>
      </c>
      <c r="E689" s="4">
        <f>TRUNC(D689, $I$5)</f>
        <v>56.276200000000003</v>
      </c>
      <c r="F689" s="4">
        <v>67.801900000000003</v>
      </c>
    </row>
    <row r="690" spans="2:6" x14ac:dyDescent="0.35">
      <c r="B690" s="4">
        <v>0.70890712412912049</v>
      </c>
      <c r="C690" s="4">
        <v>0.54098482289629057</v>
      </c>
      <c r="D690" s="4">
        <f t="shared" si="14"/>
        <v>54.97857209429926</v>
      </c>
      <c r="E690" s="4">
        <f>TRUNC(D690, $I$5)</f>
        <v>54.978499999999997</v>
      </c>
      <c r="F690" s="4">
        <v>67.848299999999995</v>
      </c>
    </row>
    <row r="691" spans="2:6" x14ac:dyDescent="0.35">
      <c r="B691" s="4">
        <v>0.71067224176001698</v>
      </c>
      <c r="C691" s="4">
        <v>8.5986104804878449E-2</v>
      </c>
      <c r="D691" s="4">
        <f t="shared" si="14"/>
        <v>70.087754420882831</v>
      </c>
      <c r="E691" s="4">
        <f>TRUNC(D691, $I$5)</f>
        <v>70.087699999999998</v>
      </c>
      <c r="F691" s="4">
        <v>67.872</v>
      </c>
    </row>
    <row r="692" spans="2:6" x14ac:dyDescent="0.35">
      <c r="B692" s="4">
        <v>0.71075540002515214</v>
      </c>
      <c r="C692" s="4">
        <v>0.96383269079606648</v>
      </c>
      <c r="D692" s="4">
        <f t="shared" si="14"/>
        <v>71.051047434536727</v>
      </c>
      <c r="E692" s="4">
        <f>TRUNC(D692, $I$5)</f>
        <v>71.051000000000002</v>
      </c>
      <c r="F692" s="4">
        <v>67.909700000000001</v>
      </c>
    </row>
    <row r="693" spans="2:6" x14ac:dyDescent="0.35">
      <c r="B693" s="4">
        <v>0.7111760073273059</v>
      </c>
      <c r="C693" s="4">
        <v>0.63775058300474241</v>
      </c>
      <c r="D693" s="4">
        <f t="shared" si="14"/>
        <v>57.647830765848589</v>
      </c>
      <c r="E693" s="4">
        <f>TRUNC(D693, $I$5)</f>
        <v>57.647799999999997</v>
      </c>
      <c r="F693" s="4">
        <v>67.949399999999997</v>
      </c>
    </row>
    <row r="694" spans="2:6" x14ac:dyDescent="0.35">
      <c r="B694" s="4">
        <v>0.71206196883259443</v>
      </c>
      <c r="C694" s="4">
        <v>0.60460687754349729</v>
      </c>
      <c r="D694" s="4">
        <f t="shared" si="14"/>
        <v>56.475684754582446</v>
      </c>
      <c r="E694" s="4">
        <f>TRUNC(D694, $I$5)</f>
        <v>56.4756</v>
      </c>
      <c r="F694" s="4">
        <v>67.982500000000002</v>
      </c>
    </row>
    <row r="695" spans="2:6" x14ac:dyDescent="0.35">
      <c r="B695" s="4">
        <v>0.71316970253180656</v>
      </c>
      <c r="C695" s="4">
        <v>0.67841083199094621</v>
      </c>
      <c r="D695" s="4">
        <f t="shared" si="14"/>
        <v>59.424979089273329</v>
      </c>
      <c r="E695" s="4">
        <f>TRUNC(D695, $I$5)</f>
        <v>59.424900000000001</v>
      </c>
      <c r="F695" s="4">
        <v>67.997699999999995</v>
      </c>
    </row>
    <row r="696" spans="2:6" x14ac:dyDescent="0.35">
      <c r="B696" s="4">
        <v>0.7147278675378026</v>
      </c>
      <c r="C696" s="4">
        <v>0.83580154400227658</v>
      </c>
      <c r="D696" s="4">
        <f t="shared" si="14"/>
        <v>67.207462396875087</v>
      </c>
      <c r="E696" s="4">
        <f>TRUNC(D696, $I$5)</f>
        <v>67.207400000000007</v>
      </c>
      <c r="F696" s="4">
        <v>68.118300000000005</v>
      </c>
    </row>
    <row r="697" spans="2:6" x14ac:dyDescent="0.35">
      <c r="B697" s="4">
        <v>0.71500004458313771</v>
      </c>
      <c r="C697" s="4">
        <v>0.86064812081899889</v>
      </c>
      <c r="D697" s="4">
        <f t="shared" si="14"/>
        <v>68.246878010890626</v>
      </c>
      <c r="E697" s="4">
        <f>TRUNC(D697, $I$5)</f>
        <v>68.246799999999993</v>
      </c>
      <c r="F697" s="4">
        <v>68.157499999999999</v>
      </c>
    </row>
    <row r="698" spans="2:6" x14ac:dyDescent="0.35">
      <c r="B698" s="4">
        <v>0.71530953818764764</v>
      </c>
      <c r="C698" s="4">
        <v>0.1682879410764464</v>
      </c>
      <c r="D698" s="4">
        <f t="shared" si="14"/>
        <v>67.020493574342282</v>
      </c>
      <c r="E698" s="4">
        <f>TRUNC(D698, $I$5)</f>
        <v>67.020399999999995</v>
      </c>
      <c r="F698" s="4">
        <v>68.192899999999995</v>
      </c>
    </row>
    <row r="699" spans="2:6" x14ac:dyDescent="0.35">
      <c r="B699" s="4">
        <v>0.71559815853122144</v>
      </c>
      <c r="C699" s="4">
        <v>0.40423395483686542</v>
      </c>
      <c r="D699" s="4">
        <f t="shared" si="14"/>
        <v>56.255938772838434</v>
      </c>
      <c r="E699" s="4">
        <f>TRUNC(D699, $I$5)</f>
        <v>56.255899999999997</v>
      </c>
      <c r="F699" s="4">
        <v>68.233900000000006</v>
      </c>
    </row>
    <row r="700" spans="2:6" x14ac:dyDescent="0.35">
      <c r="B700" s="4">
        <v>0.71563076872547127</v>
      </c>
      <c r="C700" s="4">
        <v>0.18140827150794703</v>
      </c>
      <c r="D700" s="4">
        <f t="shared" si="14"/>
        <v>66.417395334036442</v>
      </c>
      <c r="E700" s="4">
        <f>TRUNC(D700, $I$5)</f>
        <v>66.417299999999997</v>
      </c>
      <c r="F700" s="4">
        <v>68.246799999999993</v>
      </c>
    </row>
    <row r="701" spans="2:6" x14ac:dyDescent="0.35">
      <c r="B701" s="4">
        <v>0.71576939352595204</v>
      </c>
      <c r="C701" s="4">
        <v>0.62275041340648063</v>
      </c>
      <c r="D701" s="4">
        <f t="shared" si="14"/>
        <v>57.136135208115334</v>
      </c>
      <c r="E701" s="4">
        <f>TRUNC(D701, $I$5)</f>
        <v>57.136099999999999</v>
      </c>
      <c r="F701" s="4">
        <v>68.252700000000004</v>
      </c>
    </row>
    <row r="702" spans="2:6" x14ac:dyDescent="0.35">
      <c r="B702" s="4">
        <v>0.71608272555903041</v>
      </c>
      <c r="C702" s="4">
        <v>0.67861545904579146</v>
      </c>
      <c r="D702" s="4">
        <f t="shared" si="14"/>
        <v>59.456065011170033</v>
      </c>
      <c r="E702" s="4">
        <f>TRUNC(D702, $I$5)</f>
        <v>59.456000000000003</v>
      </c>
      <c r="F702" s="4">
        <v>68.368600000000001</v>
      </c>
    </row>
    <row r="703" spans="2:6" x14ac:dyDescent="0.35">
      <c r="B703" s="4">
        <v>0.71899040308602891</v>
      </c>
      <c r="C703" s="4">
        <v>0.11806198702298798</v>
      </c>
      <c r="D703" s="4">
        <f t="shared" si="14"/>
        <v>68.988606016366305</v>
      </c>
      <c r="E703" s="4">
        <f>TRUNC(D703, $I$5)</f>
        <v>68.988600000000005</v>
      </c>
      <c r="F703" s="4">
        <v>68.386600000000001</v>
      </c>
    </row>
    <row r="704" spans="2:6" x14ac:dyDescent="0.35">
      <c r="B704" s="4">
        <v>0.71912972481006221</v>
      </c>
      <c r="C704" s="4">
        <v>0.87942268128690937</v>
      </c>
      <c r="D704" s="4">
        <f t="shared" si="14"/>
        <v>68.899394771649554</v>
      </c>
      <c r="E704" s="4">
        <f>TRUNC(D704, $I$5)</f>
        <v>68.899299999999997</v>
      </c>
      <c r="F704" s="4">
        <v>68.399199999999993</v>
      </c>
    </row>
    <row r="705" spans="2:6" x14ac:dyDescent="0.35">
      <c r="B705" s="4">
        <v>0.7192788407669084</v>
      </c>
      <c r="C705" s="4">
        <v>0.81335750915108174</v>
      </c>
      <c r="D705" s="4">
        <f t="shared" si="14"/>
        <v>66.146971842952127</v>
      </c>
      <c r="E705" s="4">
        <f>TRUNC(D705, $I$5)</f>
        <v>66.146900000000002</v>
      </c>
      <c r="F705" s="4">
        <v>68.423199999999994</v>
      </c>
    </row>
    <row r="706" spans="2:6" x14ac:dyDescent="0.35">
      <c r="B706" s="4">
        <v>0.71946781770695389</v>
      </c>
      <c r="C706" s="4">
        <v>0.73077130237489007</v>
      </c>
      <c r="D706" s="4">
        <f t="shared" si="14"/>
        <v>62.021983326186927</v>
      </c>
      <c r="E706" s="4">
        <f>TRUNC(D706, $I$5)</f>
        <v>62.021900000000002</v>
      </c>
      <c r="F706" s="4">
        <v>68.429299999999998</v>
      </c>
    </row>
    <row r="707" spans="2:6" x14ac:dyDescent="0.35">
      <c r="B707" s="4">
        <v>0.71960529861749256</v>
      </c>
      <c r="C707" s="4">
        <v>0.92304332922838506</v>
      </c>
      <c r="D707" s="4">
        <f t="shared" ref="D707:D770" si="15">$A$2+$A$4*SQRT(-2*LN(B707))*COS(2*$A$6*C707)</f>
        <v>70.182347471528018</v>
      </c>
      <c r="E707" s="4">
        <f>TRUNC(D707, $I$5)</f>
        <v>70.182299999999998</v>
      </c>
      <c r="F707" s="4">
        <v>68.447299999999998</v>
      </c>
    </row>
    <row r="708" spans="2:6" x14ac:dyDescent="0.35">
      <c r="B708" s="4">
        <v>0.7212593878848389</v>
      </c>
      <c r="C708" s="4">
        <v>0.89730916460399734</v>
      </c>
      <c r="D708" s="4">
        <f t="shared" si="15"/>
        <v>69.458837682927779</v>
      </c>
      <c r="E708" s="4">
        <f>TRUNC(D708, $I$5)</f>
        <v>69.458799999999997</v>
      </c>
      <c r="F708" s="4">
        <v>68.520099999999999</v>
      </c>
    </row>
    <row r="709" spans="2:6" x14ac:dyDescent="0.35">
      <c r="B709" s="4">
        <v>0.72287304943836306</v>
      </c>
      <c r="C709" s="4">
        <v>0.69897470935342054</v>
      </c>
      <c r="D709" s="4">
        <f t="shared" si="15"/>
        <v>60.461152018032955</v>
      </c>
      <c r="E709" s="4">
        <f>TRUNC(D709, $I$5)</f>
        <v>60.461100000000002</v>
      </c>
      <c r="F709" s="4">
        <v>68.567300000000003</v>
      </c>
    </row>
    <row r="710" spans="2:6" x14ac:dyDescent="0.35">
      <c r="B710" s="4">
        <v>0.72567722953273572</v>
      </c>
      <c r="C710" s="4">
        <v>0.17136201141984442</v>
      </c>
      <c r="D710" s="4">
        <f t="shared" si="15"/>
        <v>66.797746077615017</v>
      </c>
      <c r="E710" s="4">
        <f>TRUNC(D710, $I$5)</f>
        <v>66.797700000000006</v>
      </c>
      <c r="F710" s="4">
        <v>68.581500000000005</v>
      </c>
    </row>
    <row r="711" spans="2:6" x14ac:dyDescent="0.35">
      <c r="B711" s="4">
        <v>0.72622328564455596</v>
      </c>
      <c r="C711" s="4">
        <v>0.5435592043666565</v>
      </c>
      <c r="D711" s="4">
        <f t="shared" si="15"/>
        <v>55.298990995554789</v>
      </c>
      <c r="E711" s="4">
        <f>TRUNC(D711, $I$5)</f>
        <v>55.298900000000003</v>
      </c>
      <c r="F711" s="4">
        <v>68.618899999999996</v>
      </c>
    </row>
    <row r="712" spans="2:6" x14ac:dyDescent="0.35">
      <c r="B712" s="4">
        <v>0.72729327914949393</v>
      </c>
      <c r="C712" s="4">
        <v>0.37001222812693202</v>
      </c>
      <c r="D712" s="4">
        <f t="shared" si="15"/>
        <v>57.536665800281625</v>
      </c>
      <c r="E712" s="4">
        <f>TRUNC(D712, $I$5)</f>
        <v>57.5366</v>
      </c>
      <c r="F712" s="4">
        <v>68.621300000000005</v>
      </c>
    </row>
    <row r="713" spans="2:6" x14ac:dyDescent="0.35">
      <c r="B713" s="4">
        <v>0.72817089720742689</v>
      </c>
      <c r="C713" s="4">
        <v>0.83384744349777751</v>
      </c>
      <c r="D713" s="4">
        <f t="shared" si="15"/>
        <v>67.004845585354389</v>
      </c>
      <c r="E713" s="4">
        <f>TRUNC(D713, $I$5)</f>
        <v>67.004800000000003</v>
      </c>
      <c r="F713" s="4">
        <v>68.646600000000007</v>
      </c>
    </row>
    <row r="714" spans="2:6" x14ac:dyDescent="0.35">
      <c r="B714" s="4">
        <v>0.72957303086079361</v>
      </c>
      <c r="C714" s="4">
        <v>0.84788196559852813</v>
      </c>
      <c r="D714" s="4">
        <f t="shared" si="15"/>
        <v>67.581684286620714</v>
      </c>
      <c r="E714" s="4">
        <f>TRUNC(D714, $I$5)</f>
        <v>67.581599999999995</v>
      </c>
      <c r="F714" s="4">
        <v>68.662300000000002</v>
      </c>
    </row>
    <row r="715" spans="2:6" x14ac:dyDescent="0.35">
      <c r="B715" s="4">
        <v>0.7305699211206983</v>
      </c>
      <c r="C715" s="4">
        <v>0.90451691080630459</v>
      </c>
      <c r="D715" s="4">
        <f t="shared" si="15"/>
        <v>69.540043893394241</v>
      </c>
      <c r="E715" s="4">
        <f>TRUNC(D715, $I$5)</f>
        <v>69.540000000000006</v>
      </c>
      <c r="F715" s="4">
        <v>68.786600000000007</v>
      </c>
    </row>
    <row r="716" spans="2:6" x14ac:dyDescent="0.35">
      <c r="B716" s="4">
        <v>0.73127685039527357</v>
      </c>
      <c r="C716" s="4">
        <v>0.68060469165515569</v>
      </c>
      <c r="D716" s="4">
        <f t="shared" si="15"/>
        <v>59.65864810243324</v>
      </c>
      <c r="E716" s="4">
        <f>TRUNC(D716, $I$5)</f>
        <v>59.6586</v>
      </c>
      <c r="F716" s="4">
        <v>68.823099999999997</v>
      </c>
    </row>
    <row r="717" spans="2:6" x14ac:dyDescent="0.35">
      <c r="B717" s="4">
        <v>0.73296830843383143</v>
      </c>
      <c r="C717" s="4">
        <v>0.43423057432440426</v>
      </c>
      <c r="D717" s="4">
        <f t="shared" si="15"/>
        <v>55.781206385749854</v>
      </c>
      <c r="E717" s="4">
        <f>TRUNC(D717, $I$5)</f>
        <v>55.781199999999998</v>
      </c>
      <c r="F717" s="4">
        <v>68.865200000000002</v>
      </c>
    </row>
    <row r="718" spans="2:6" x14ac:dyDescent="0.35">
      <c r="B718" s="4">
        <v>0.73371896530842995</v>
      </c>
      <c r="C718" s="4">
        <v>3.5246705008263324E-2</v>
      </c>
      <c r="D718" s="4">
        <f t="shared" si="15"/>
        <v>70.677109030487244</v>
      </c>
      <c r="E718" s="4">
        <f>TRUNC(D718, $I$5)</f>
        <v>70.677099999999996</v>
      </c>
      <c r="F718" s="4">
        <v>68.899299999999997</v>
      </c>
    </row>
    <row r="719" spans="2:6" x14ac:dyDescent="0.35">
      <c r="B719" s="4">
        <v>0.73404271375850905</v>
      </c>
      <c r="C719" s="4">
        <v>0.5990329413407659</v>
      </c>
      <c r="D719" s="4">
        <f t="shared" si="15"/>
        <v>56.610173995544784</v>
      </c>
      <c r="E719" s="4">
        <f>TRUNC(D719, $I$5)</f>
        <v>56.610100000000003</v>
      </c>
      <c r="F719" s="4">
        <v>68.988600000000005</v>
      </c>
    </row>
    <row r="720" spans="2:6" x14ac:dyDescent="0.35">
      <c r="B720" s="4">
        <v>0.73424236899035755</v>
      </c>
      <c r="C720" s="4">
        <v>0.40491708254300585</v>
      </c>
      <c r="D720" s="4">
        <f t="shared" si="15"/>
        <v>56.501258860893273</v>
      </c>
      <c r="E720" s="4">
        <f>TRUNC(D720, $I$5)</f>
        <v>56.501199999999997</v>
      </c>
      <c r="F720" s="4">
        <v>69.025999999999996</v>
      </c>
    </row>
    <row r="721" spans="2:6" x14ac:dyDescent="0.35">
      <c r="B721" s="4">
        <v>0.73535796777680362</v>
      </c>
      <c r="C721" s="4">
        <v>0.3757294934118578</v>
      </c>
      <c r="D721" s="4">
        <f t="shared" si="15"/>
        <v>57.430298301329685</v>
      </c>
      <c r="E721" s="4">
        <f>TRUNC(D721, $I$5)</f>
        <v>57.430199999999999</v>
      </c>
      <c r="F721" s="4">
        <v>69.041700000000006</v>
      </c>
    </row>
    <row r="722" spans="2:6" x14ac:dyDescent="0.35">
      <c r="B722" s="4">
        <v>0.73613197289721755</v>
      </c>
      <c r="C722" s="4">
        <v>0.83490926203663163</v>
      </c>
      <c r="D722" s="4">
        <f t="shared" si="15"/>
        <v>66.980660906858105</v>
      </c>
      <c r="E722" s="4">
        <f>TRUNC(D722, $I$5)</f>
        <v>66.980599999999995</v>
      </c>
      <c r="F722" s="4">
        <v>69.051900000000003</v>
      </c>
    </row>
    <row r="723" spans="2:6" x14ac:dyDescent="0.35">
      <c r="B723" s="4">
        <v>0.73616202395305252</v>
      </c>
      <c r="C723" s="4">
        <v>0.38198731576365685</v>
      </c>
      <c r="D723" s="4">
        <f t="shared" si="15"/>
        <v>57.227949473613322</v>
      </c>
      <c r="E723" s="4">
        <f>TRUNC(D723, $I$5)</f>
        <v>57.227899999999998</v>
      </c>
      <c r="F723" s="4">
        <v>69.06</v>
      </c>
    </row>
    <row r="724" spans="2:6" x14ac:dyDescent="0.35">
      <c r="B724" s="4">
        <v>0.73711119106710854</v>
      </c>
      <c r="C724" s="4">
        <v>0.83233730760438662</v>
      </c>
      <c r="D724" s="4">
        <f t="shared" si="15"/>
        <v>66.862823526914795</v>
      </c>
      <c r="E724" s="4">
        <f>TRUNC(D724, $I$5)</f>
        <v>66.862799999999993</v>
      </c>
      <c r="F724" s="4">
        <v>69.080500000000001</v>
      </c>
    </row>
    <row r="725" spans="2:6" x14ac:dyDescent="0.35">
      <c r="B725" s="4">
        <v>0.73736456749551826</v>
      </c>
      <c r="C725" s="4">
        <v>0.70701847498859238</v>
      </c>
      <c r="D725" s="4">
        <f t="shared" si="15"/>
        <v>60.917420405007412</v>
      </c>
      <c r="E725" s="4">
        <f>TRUNC(D725, $I$5)</f>
        <v>60.917400000000001</v>
      </c>
      <c r="F725" s="4">
        <v>69.147099999999995</v>
      </c>
    </row>
    <row r="726" spans="2:6" x14ac:dyDescent="0.35">
      <c r="B726" s="4">
        <v>0.73791767132388475</v>
      </c>
      <c r="C726" s="4">
        <v>0.97250131775221715</v>
      </c>
      <c r="D726" s="4">
        <f t="shared" si="15"/>
        <v>70.680364860064799</v>
      </c>
      <c r="E726" s="4">
        <f>TRUNC(D726, $I$5)</f>
        <v>70.680300000000003</v>
      </c>
      <c r="F726" s="4">
        <v>69.161699999999996</v>
      </c>
    </row>
    <row r="727" spans="2:6" x14ac:dyDescent="0.35">
      <c r="B727" s="4">
        <v>0.73821646578369149</v>
      </c>
      <c r="C727" s="4">
        <v>0.1087608062696791</v>
      </c>
      <c r="D727" s="4">
        <f t="shared" si="15"/>
        <v>69.041750194854401</v>
      </c>
      <c r="E727" s="4">
        <f>TRUNC(D727, $I$5)</f>
        <v>69.041700000000006</v>
      </c>
      <c r="F727" s="4">
        <v>69.188900000000004</v>
      </c>
    </row>
    <row r="728" spans="2:6" x14ac:dyDescent="0.35">
      <c r="B728" s="4">
        <v>0.73927249731843381</v>
      </c>
      <c r="C728" s="4">
        <v>0.63656496084991288</v>
      </c>
      <c r="D728" s="4">
        <f t="shared" si="15"/>
        <v>57.917277864102331</v>
      </c>
      <c r="E728" s="4">
        <f>TRUNC(D728, $I$5)</f>
        <v>57.917200000000001</v>
      </c>
      <c r="F728" s="4">
        <v>69.200699999999998</v>
      </c>
    </row>
    <row r="729" spans="2:6" x14ac:dyDescent="0.35">
      <c r="B729" s="4">
        <v>0.73934532770682493</v>
      </c>
      <c r="C729" s="4">
        <v>0.71558977516773981</v>
      </c>
      <c r="D729" s="4">
        <f t="shared" si="15"/>
        <v>61.332791238263191</v>
      </c>
      <c r="E729" s="4">
        <f>TRUNC(D729, $I$5)</f>
        <v>61.332700000000003</v>
      </c>
      <c r="F729" s="4">
        <v>69.25</v>
      </c>
    </row>
    <row r="730" spans="2:6" x14ac:dyDescent="0.35">
      <c r="B730" s="4">
        <v>0.74044182411277737</v>
      </c>
      <c r="C730" s="4">
        <v>0.66479106312370506</v>
      </c>
      <c r="D730" s="4">
        <f t="shared" si="15"/>
        <v>59.044887012292996</v>
      </c>
      <c r="E730" s="4">
        <f>TRUNC(D730, $I$5)</f>
        <v>59.044800000000002</v>
      </c>
      <c r="F730" s="4">
        <v>69.278999999999996</v>
      </c>
    </row>
    <row r="731" spans="2:6" x14ac:dyDescent="0.35">
      <c r="B731" s="4">
        <v>0.74218172197773224</v>
      </c>
      <c r="C731" s="4">
        <v>0.47751249132244999</v>
      </c>
      <c r="D731" s="4">
        <f t="shared" si="15"/>
        <v>55.354762997308001</v>
      </c>
      <c r="E731" s="4">
        <f>TRUNC(D731, $I$5)</f>
        <v>55.354700000000001</v>
      </c>
      <c r="F731" s="4">
        <v>69.315899999999999</v>
      </c>
    </row>
    <row r="732" spans="2:6" x14ac:dyDescent="0.35">
      <c r="B732" s="4">
        <v>0.74234063202774991</v>
      </c>
      <c r="C732" s="4">
        <v>0.90462131760810061</v>
      </c>
      <c r="D732" s="4">
        <f t="shared" si="15"/>
        <v>69.374238761840132</v>
      </c>
      <c r="E732" s="4">
        <f>TRUNC(D732, $I$5)</f>
        <v>69.374200000000002</v>
      </c>
      <c r="F732" s="4">
        <v>69.346000000000004</v>
      </c>
    </row>
    <row r="733" spans="2:6" x14ac:dyDescent="0.35">
      <c r="B733" s="4">
        <v>0.74254689165655963</v>
      </c>
      <c r="C733" s="4">
        <v>0.49650448931687929</v>
      </c>
      <c r="D733" s="4">
        <f t="shared" si="15"/>
        <v>55.286042615056409</v>
      </c>
      <c r="E733" s="4">
        <f>TRUNC(D733, $I$5)</f>
        <v>55.286000000000001</v>
      </c>
      <c r="F733" s="4">
        <v>69.350300000000004</v>
      </c>
    </row>
    <row r="734" spans="2:6" x14ac:dyDescent="0.35">
      <c r="B734" s="4">
        <v>0.74444958809389239</v>
      </c>
      <c r="C734" s="4">
        <v>0.51619621325038945</v>
      </c>
      <c r="D734" s="4">
        <f t="shared" si="15"/>
        <v>55.35716605528561</v>
      </c>
      <c r="E734" s="4">
        <f>TRUNC(D734, $I$5)</f>
        <v>55.357100000000003</v>
      </c>
      <c r="F734" s="4">
        <v>69.374200000000002</v>
      </c>
    </row>
    <row r="735" spans="2:6" x14ac:dyDescent="0.35">
      <c r="B735" s="4">
        <v>0.74529878292845764</v>
      </c>
      <c r="C735" s="4">
        <v>0.92919746801758796</v>
      </c>
      <c r="D735" s="4">
        <f t="shared" si="15"/>
        <v>69.921415139849842</v>
      </c>
      <c r="E735" s="4">
        <f>TRUNC(D735, $I$5)</f>
        <v>69.921400000000006</v>
      </c>
      <c r="F735" s="4">
        <v>69.429299999999998</v>
      </c>
    </row>
    <row r="736" spans="2:6" x14ac:dyDescent="0.35">
      <c r="B736" s="4">
        <v>0.74570821858271608</v>
      </c>
      <c r="C736" s="4">
        <v>0.23269780706710463</v>
      </c>
      <c r="D736" s="4">
        <f t="shared" si="15"/>
        <v>63.831162112900188</v>
      </c>
      <c r="E736" s="4">
        <f>TRUNC(D736, $I$5)</f>
        <v>63.831099999999999</v>
      </c>
      <c r="F736" s="4">
        <v>69.457300000000004</v>
      </c>
    </row>
    <row r="737" spans="2:6" x14ac:dyDescent="0.35">
      <c r="B737" s="4">
        <v>0.74621947277745293</v>
      </c>
      <c r="C737" s="4">
        <v>0.70746743503875142</v>
      </c>
      <c r="D737" s="4">
        <f t="shared" si="15"/>
        <v>60.979436790956605</v>
      </c>
      <c r="E737" s="4">
        <f>TRUNC(D737, $I$5)</f>
        <v>60.979399999999998</v>
      </c>
      <c r="F737" s="4">
        <v>69.458799999999997</v>
      </c>
    </row>
    <row r="738" spans="2:6" x14ac:dyDescent="0.35">
      <c r="B738" s="4">
        <v>0.74665249263962585</v>
      </c>
      <c r="C738" s="4">
        <v>0.23749186166333913</v>
      </c>
      <c r="D738" s="4">
        <f t="shared" si="15"/>
        <v>63.600132768294372</v>
      </c>
      <c r="E738" s="4">
        <f>TRUNC(D738, $I$5)</f>
        <v>63.600099999999998</v>
      </c>
      <c r="F738" s="4">
        <v>69.473500000000001</v>
      </c>
    </row>
    <row r="739" spans="2:6" x14ac:dyDescent="0.35">
      <c r="B739" s="4">
        <v>0.74796886977305788</v>
      </c>
      <c r="C739" s="4">
        <v>0.50440630854738344</v>
      </c>
      <c r="D739" s="4">
        <f t="shared" si="15"/>
        <v>55.3819767513071</v>
      </c>
      <c r="E739" s="4">
        <f>TRUNC(D739, $I$5)</f>
        <v>55.381900000000002</v>
      </c>
      <c r="F739" s="4">
        <v>69.487099999999998</v>
      </c>
    </row>
    <row r="740" spans="2:6" x14ac:dyDescent="0.35">
      <c r="B740" s="4">
        <v>0.74966749833332913</v>
      </c>
      <c r="C740" s="4">
        <v>0.73896965913927271</v>
      </c>
      <c r="D740" s="4">
        <f t="shared" si="15"/>
        <v>62.474313379215772</v>
      </c>
      <c r="E740" s="4">
        <f>TRUNC(D740, $I$5)</f>
        <v>62.474299999999999</v>
      </c>
      <c r="F740" s="4">
        <v>69.520499999999998</v>
      </c>
    </row>
    <row r="741" spans="2:6" x14ac:dyDescent="0.35">
      <c r="B741" s="4">
        <v>0.74997854324949298</v>
      </c>
      <c r="C741" s="4">
        <v>0.23984811839188669</v>
      </c>
      <c r="D741" s="4">
        <f t="shared" si="15"/>
        <v>63.483531601948975</v>
      </c>
      <c r="E741" s="4">
        <f>TRUNC(D741, $I$5)</f>
        <v>63.483499999999999</v>
      </c>
      <c r="F741" s="4">
        <v>69.538499999999999</v>
      </c>
    </row>
    <row r="742" spans="2:6" x14ac:dyDescent="0.35">
      <c r="B742" s="4">
        <v>0.75033677484154782</v>
      </c>
      <c r="C742" s="4">
        <v>0.6553974849834352</v>
      </c>
      <c r="D742" s="4">
        <f t="shared" si="15"/>
        <v>58.755439589793838</v>
      </c>
      <c r="E742" s="4">
        <f>TRUNC(D742, $I$5)</f>
        <v>58.755400000000002</v>
      </c>
      <c r="F742" s="4">
        <v>69.540000000000006</v>
      </c>
    </row>
    <row r="743" spans="2:6" x14ac:dyDescent="0.35">
      <c r="B743" s="4">
        <v>0.75137326548820094</v>
      </c>
      <c r="C743" s="4">
        <v>0.38793928286875301</v>
      </c>
      <c r="D743" s="4">
        <f t="shared" si="15"/>
        <v>57.236947080439307</v>
      </c>
      <c r="E743" s="4">
        <f>TRUNC(D743, $I$5)</f>
        <v>57.236899999999999</v>
      </c>
      <c r="F743" s="4">
        <v>69.612300000000005</v>
      </c>
    </row>
    <row r="744" spans="2:6" x14ac:dyDescent="0.35">
      <c r="B744" s="4">
        <v>0.75391098811731971</v>
      </c>
      <c r="C744" s="4">
        <v>0.1964722433860967</v>
      </c>
      <c r="D744" s="4">
        <f t="shared" si="15"/>
        <v>65.480561053461912</v>
      </c>
      <c r="E744" s="4">
        <f>TRUNC(D744, $I$5)</f>
        <v>65.480500000000006</v>
      </c>
      <c r="F744" s="4">
        <v>69.625900000000001</v>
      </c>
    </row>
    <row r="745" spans="2:6" x14ac:dyDescent="0.35">
      <c r="B745" s="4">
        <v>0.75524745781206648</v>
      </c>
      <c r="C745" s="4">
        <v>1.0376535237515361E-2</v>
      </c>
      <c r="D745" s="4">
        <f t="shared" si="15"/>
        <v>70.476874884663616</v>
      </c>
      <c r="E745" s="4">
        <f>TRUNC(D745, $I$5)</f>
        <v>70.476799999999997</v>
      </c>
      <c r="F745" s="4">
        <v>69.632900000000006</v>
      </c>
    </row>
    <row r="746" spans="2:6" x14ac:dyDescent="0.35">
      <c r="B746" s="4">
        <v>0.75539718728077876</v>
      </c>
      <c r="C746" s="4">
        <v>0.49909297365523686</v>
      </c>
      <c r="D746" s="4">
        <f t="shared" si="15"/>
        <v>55.509973543146927</v>
      </c>
      <c r="E746" s="4">
        <f>TRUNC(D746, $I$5)</f>
        <v>55.509900000000002</v>
      </c>
      <c r="F746" s="4">
        <v>69.652500000000003</v>
      </c>
    </row>
    <row r="747" spans="2:6" x14ac:dyDescent="0.35">
      <c r="B747" s="4">
        <v>0.75635789830237143</v>
      </c>
      <c r="C747" s="4">
        <v>0.34321239647455182</v>
      </c>
      <c r="D747" s="4">
        <f t="shared" si="15"/>
        <v>58.869147428751191</v>
      </c>
      <c r="E747" s="4">
        <f>TRUNC(D747, $I$5)</f>
        <v>58.869100000000003</v>
      </c>
      <c r="F747" s="4">
        <v>69.660399999999996</v>
      </c>
    </row>
    <row r="748" spans="2:6" x14ac:dyDescent="0.35">
      <c r="B748" s="4">
        <v>0.75651607582757108</v>
      </c>
      <c r="C748" s="4">
        <v>0.89936372781013929</v>
      </c>
      <c r="D748" s="4">
        <f t="shared" si="15"/>
        <v>69.026046777212173</v>
      </c>
      <c r="E748" s="4">
        <f>TRUNC(D748, $I$5)</f>
        <v>69.025999999999996</v>
      </c>
      <c r="F748" s="4">
        <v>69.690700000000007</v>
      </c>
    </row>
    <row r="749" spans="2:6" x14ac:dyDescent="0.35">
      <c r="B749" s="4">
        <v>0.7570354290442044</v>
      </c>
      <c r="C749" s="4">
        <v>0.32825626774349648</v>
      </c>
      <c r="D749" s="4">
        <f t="shared" si="15"/>
        <v>59.477403226549946</v>
      </c>
      <c r="E749" s="4">
        <f>TRUNC(D749, $I$5)</f>
        <v>59.477400000000003</v>
      </c>
      <c r="F749" s="4">
        <v>69.740200000000002</v>
      </c>
    </row>
    <row r="750" spans="2:6" x14ac:dyDescent="0.35">
      <c r="B750" s="4">
        <v>0.7579243483064757</v>
      </c>
      <c r="C750" s="4">
        <v>0.16434963566051231</v>
      </c>
      <c r="D750" s="4">
        <f t="shared" si="15"/>
        <v>66.816185327000667</v>
      </c>
      <c r="E750" s="4">
        <f>TRUNC(D750, $I$5)</f>
        <v>66.816100000000006</v>
      </c>
      <c r="F750" s="4">
        <v>69.753900000000002</v>
      </c>
    </row>
    <row r="751" spans="2:6" x14ac:dyDescent="0.35">
      <c r="B751" s="4">
        <v>0.75876869859376017</v>
      </c>
      <c r="C751" s="4">
        <v>0.57661221806691598</v>
      </c>
      <c r="D751" s="4">
        <f t="shared" si="15"/>
        <v>56.413927026838678</v>
      </c>
      <c r="E751" s="4">
        <f>TRUNC(D751, $I$5)</f>
        <v>56.413899999999998</v>
      </c>
      <c r="F751" s="4">
        <v>69.764499999999998</v>
      </c>
    </row>
    <row r="752" spans="2:6" x14ac:dyDescent="0.35">
      <c r="B752" s="4">
        <v>0.76148054553658973</v>
      </c>
      <c r="C752" s="4">
        <v>0.72146016072716279</v>
      </c>
      <c r="D752" s="4">
        <f t="shared" si="15"/>
        <v>61.683283850169488</v>
      </c>
      <c r="E752" s="4">
        <f>TRUNC(D752, $I$5)</f>
        <v>61.683199999999999</v>
      </c>
      <c r="F752" s="4">
        <v>69.7684</v>
      </c>
    </row>
    <row r="753" spans="2:6" x14ac:dyDescent="0.35">
      <c r="B753" s="4">
        <v>0.7621374269794513</v>
      </c>
      <c r="C753" s="4">
        <v>0.86859020454340141</v>
      </c>
      <c r="D753" s="4">
        <f t="shared" si="15"/>
        <v>67.997729014816883</v>
      </c>
      <c r="E753" s="4">
        <f>TRUNC(D753, $I$5)</f>
        <v>67.997699999999995</v>
      </c>
      <c r="F753" s="4">
        <v>69.845299999999995</v>
      </c>
    </row>
    <row r="754" spans="2:6" x14ac:dyDescent="0.35">
      <c r="B754" s="4">
        <v>0.76234591023101472</v>
      </c>
      <c r="C754" s="4">
        <v>7.2664503459223706E-2</v>
      </c>
      <c r="D754" s="4">
        <f t="shared" si="15"/>
        <v>69.612311263714702</v>
      </c>
      <c r="E754" s="4">
        <f>TRUNC(D754, $I$5)</f>
        <v>69.612300000000005</v>
      </c>
      <c r="F754" s="4">
        <v>69.886899999999997</v>
      </c>
    </row>
    <row r="755" spans="2:6" x14ac:dyDescent="0.35">
      <c r="B755" s="4">
        <v>0.76308416306281124</v>
      </c>
      <c r="C755" s="4">
        <v>0.58532826301027163</v>
      </c>
      <c r="D755" s="4">
        <f t="shared" si="15"/>
        <v>56.678067181333176</v>
      </c>
      <c r="E755" s="4">
        <f>TRUNC(D755, $I$5)</f>
        <v>56.677999999999997</v>
      </c>
      <c r="F755" s="4">
        <v>69.921400000000006</v>
      </c>
    </row>
    <row r="756" spans="2:6" x14ac:dyDescent="0.35">
      <c r="B756" s="4">
        <v>0.76368394376518656</v>
      </c>
      <c r="C756" s="4">
        <v>0.85427478260727951</v>
      </c>
      <c r="D756" s="4">
        <f t="shared" si="15"/>
        <v>67.474116570575106</v>
      </c>
      <c r="E756" s="4">
        <f>TRUNC(D756, $I$5)</f>
        <v>67.474100000000007</v>
      </c>
      <c r="F756" s="4">
        <v>69.966899999999995</v>
      </c>
    </row>
    <row r="757" spans="2:6" x14ac:dyDescent="0.35">
      <c r="B757" s="4">
        <v>0.76410127260338589</v>
      </c>
      <c r="C757" s="4">
        <v>0.11757611629463649</v>
      </c>
      <c r="D757" s="4">
        <f t="shared" si="15"/>
        <v>68.423274174722806</v>
      </c>
      <c r="E757" s="4">
        <f>TRUNC(D757, $I$5)</f>
        <v>68.423199999999994</v>
      </c>
      <c r="F757" s="4">
        <v>70.004099999999994</v>
      </c>
    </row>
    <row r="758" spans="2:6" x14ac:dyDescent="0.35">
      <c r="B758" s="4">
        <v>0.76443235641829987</v>
      </c>
      <c r="C758" s="4">
        <v>0.17552548425377013</v>
      </c>
      <c r="D758" s="4">
        <f t="shared" si="15"/>
        <v>66.306028441442677</v>
      </c>
      <c r="E758" s="4">
        <f>TRUNC(D758, $I$5)</f>
        <v>66.305999999999997</v>
      </c>
      <c r="F758" s="4">
        <v>70.087699999999998</v>
      </c>
    </row>
    <row r="759" spans="2:6" x14ac:dyDescent="0.35">
      <c r="B759" s="4">
        <v>0.76471557505633692</v>
      </c>
      <c r="C759" s="4">
        <v>0.86087032185269452</v>
      </c>
      <c r="D759" s="4">
        <f t="shared" si="15"/>
        <v>67.699689548911365</v>
      </c>
      <c r="E759" s="4">
        <f>TRUNC(D759, $I$5)</f>
        <v>67.699600000000004</v>
      </c>
      <c r="F759" s="4">
        <v>70.161199999999994</v>
      </c>
    </row>
    <row r="760" spans="2:6" x14ac:dyDescent="0.35">
      <c r="B760" s="4">
        <v>0.76472144058569125</v>
      </c>
      <c r="C760" s="4">
        <v>0.16870655205209339</v>
      </c>
      <c r="D760" s="4">
        <f t="shared" si="15"/>
        <v>66.580665012796842</v>
      </c>
      <c r="E760" s="4">
        <f>TRUNC(D760, $I$5)</f>
        <v>66.580600000000004</v>
      </c>
      <c r="F760" s="4">
        <v>70.182299999999998</v>
      </c>
    </row>
    <row r="761" spans="2:6" x14ac:dyDescent="0.35">
      <c r="B761" s="4">
        <v>0.76659512081183578</v>
      </c>
      <c r="C761" s="4">
        <v>0.94406568907953425</v>
      </c>
      <c r="D761" s="4">
        <f t="shared" si="15"/>
        <v>69.845384830254972</v>
      </c>
      <c r="E761" s="4">
        <f>TRUNC(D761, $I$5)</f>
        <v>69.845299999999995</v>
      </c>
      <c r="F761" s="4">
        <v>70.246600000000001</v>
      </c>
    </row>
    <row r="762" spans="2:6" x14ac:dyDescent="0.35">
      <c r="B762" s="4">
        <v>0.7672377753720685</v>
      </c>
      <c r="C762" s="4">
        <v>0.25708105763705857</v>
      </c>
      <c r="D762" s="4">
        <f t="shared" si="15"/>
        <v>62.676228476754567</v>
      </c>
      <c r="E762" s="4">
        <f>TRUNC(D762, $I$5)</f>
        <v>62.676200000000001</v>
      </c>
      <c r="F762" s="4">
        <v>70.252799999999993</v>
      </c>
    </row>
    <row r="763" spans="2:6" x14ac:dyDescent="0.35">
      <c r="B763" s="4">
        <v>0.76742577057409411</v>
      </c>
      <c r="C763" s="4">
        <v>0.73199969983920088</v>
      </c>
      <c r="D763" s="4">
        <f t="shared" si="15"/>
        <v>62.178823703235892</v>
      </c>
      <c r="E763" s="4">
        <f>TRUNC(D763, $I$5)</f>
        <v>62.178800000000003</v>
      </c>
      <c r="F763" s="4">
        <v>70.476799999999997</v>
      </c>
    </row>
    <row r="764" spans="2:6" x14ac:dyDescent="0.35">
      <c r="B764" s="4">
        <v>0.7682255159200061</v>
      </c>
      <c r="C764" s="4">
        <v>0.35850229307190074</v>
      </c>
      <c r="D764" s="4">
        <f t="shared" si="15"/>
        <v>58.423984392474388</v>
      </c>
      <c r="E764" s="4">
        <f>TRUNC(D764, $I$5)</f>
        <v>58.423900000000003</v>
      </c>
      <c r="F764" s="4">
        <v>70.489099999999993</v>
      </c>
    </row>
    <row r="765" spans="2:6" x14ac:dyDescent="0.35">
      <c r="B765" s="4">
        <v>0.76842963820892385</v>
      </c>
      <c r="C765" s="4">
        <v>0.55612232298503605</v>
      </c>
      <c r="D765" s="4">
        <f t="shared" si="15"/>
        <v>56.188420203360948</v>
      </c>
      <c r="E765" s="4">
        <f>TRUNC(D765, $I$5)</f>
        <v>56.188400000000001</v>
      </c>
      <c r="F765" s="4">
        <v>70.547600000000003</v>
      </c>
    </row>
    <row r="766" spans="2:6" x14ac:dyDescent="0.35">
      <c r="B766" s="4">
        <v>0.76863249410830148</v>
      </c>
      <c r="C766" s="4">
        <v>0.15882628043093661</v>
      </c>
      <c r="D766" s="4">
        <f t="shared" si="15"/>
        <v>66.932246651791388</v>
      </c>
      <c r="E766" s="4">
        <f>TRUNC(D766, $I$5)</f>
        <v>66.932199999999995</v>
      </c>
      <c r="F766" s="4">
        <v>70.662999999999997</v>
      </c>
    </row>
    <row r="767" spans="2:6" x14ac:dyDescent="0.35">
      <c r="B767" s="4">
        <v>0.77057798403080058</v>
      </c>
      <c r="C767" s="4">
        <v>0.40893134782681506</v>
      </c>
      <c r="D767" s="4">
        <f t="shared" si="15"/>
        <v>56.930387126067394</v>
      </c>
      <c r="E767" s="4">
        <f>TRUNC(D767, $I$5)</f>
        <v>56.930300000000003</v>
      </c>
      <c r="F767" s="4">
        <v>70.677099999999996</v>
      </c>
    </row>
    <row r="768" spans="2:6" x14ac:dyDescent="0.35">
      <c r="B768" s="4">
        <v>0.77334694892802414</v>
      </c>
      <c r="C768" s="4">
        <v>0.56880958378526725</v>
      </c>
      <c r="D768" s="4">
        <f t="shared" si="15"/>
        <v>56.489953025218441</v>
      </c>
      <c r="E768" s="4">
        <f>TRUNC(D768, $I$5)</f>
        <v>56.489899999999999</v>
      </c>
      <c r="F768" s="4">
        <v>70.680300000000003</v>
      </c>
    </row>
    <row r="769" spans="2:6" x14ac:dyDescent="0.35">
      <c r="B769" s="4">
        <v>0.77786157820403845</v>
      </c>
      <c r="C769" s="4">
        <v>0.1033035642461162</v>
      </c>
      <c r="D769" s="4">
        <f t="shared" si="15"/>
        <v>68.646695105541511</v>
      </c>
      <c r="E769" s="4">
        <f>TRUNC(D769, $I$5)</f>
        <v>68.646600000000007</v>
      </c>
      <c r="F769" s="4">
        <v>70.714699999999993</v>
      </c>
    </row>
    <row r="770" spans="2:6" x14ac:dyDescent="0.35">
      <c r="B770" s="4">
        <v>0.77795810093938256</v>
      </c>
      <c r="C770" s="4">
        <v>0.62205028203561408</v>
      </c>
      <c r="D770" s="4">
        <f t="shared" si="15"/>
        <v>57.897182918465944</v>
      </c>
      <c r="E770" s="4">
        <f>TRUNC(D770, $I$5)</f>
        <v>57.897100000000002</v>
      </c>
      <c r="F770" s="4">
        <v>70.731700000000004</v>
      </c>
    </row>
    <row r="771" spans="2:6" x14ac:dyDescent="0.35">
      <c r="B771" s="4">
        <v>0.77850962047629713</v>
      </c>
      <c r="C771" s="4">
        <v>0.70227019108729871</v>
      </c>
      <c r="D771" s="4">
        <f t="shared" ref="D771:D834" si="16">$A$2+$A$4*SQRT(-2*LN(B771))*COS(2*$A$6*C771)</f>
        <v>60.909502662277639</v>
      </c>
      <c r="E771" s="4">
        <f>TRUNC(D771, $I$5)</f>
        <v>60.909500000000001</v>
      </c>
      <c r="F771" s="4">
        <v>70.749399999999994</v>
      </c>
    </row>
    <row r="772" spans="2:6" x14ac:dyDescent="0.35">
      <c r="B772" s="4">
        <v>0.78080859847494311</v>
      </c>
      <c r="C772" s="4">
        <v>0.61205705022365753</v>
      </c>
      <c r="D772" s="4">
        <f t="shared" si="16"/>
        <v>57.638183717324594</v>
      </c>
      <c r="E772" s="4">
        <f>TRUNC(D772, $I$5)</f>
        <v>57.638100000000001</v>
      </c>
      <c r="F772" s="4">
        <v>70.858699999999999</v>
      </c>
    </row>
    <row r="773" spans="2:6" x14ac:dyDescent="0.35">
      <c r="B773" s="4">
        <v>0.78108200529595395</v>
      </c>
      <c r="C773" s="4">
        <v>0.93706606922629199</v>
      </c>
      <c r="D773" s="4">
        <f t="shared" si="16"/>
        <v>69.487128566479569</v>
      </c>
      <c r="E773" s="4">
        <f>TRUNC(D773, $I$5)</f>
        <v>69.487099999999998</v>
      </c>
      <c r="F773" s="4">
        <v>70.878600000000006</v>
      </c>
    </row>
    <row r="774" spans="2:6" x14ac:dyDescent="0.35">
      <c r="B774" s="4">
        <v>0.7821834827399371</v>
      </c>
      <c r="C774" s="4">
        <v>0.83868850490844704</v>
      </c>
      <c r="D774" s="4">
        <f t="shared" si="16"/>
        <v>66.706985491192768</v>
      </c>
      <c r="E774" s="4">
        <f>TRUNC(D774, $I$5)</f>
        <v>66.706900000000005</v>
      </c>
      <c r="F774" s="4">
        <v>70.904399999999995</v>
      </c>
    </row>
    <row r="775" spans="2:6" x14ac:dyDescent="0.35">
      <c r="B775" s="4">
        <v>0.78654565567751744</v>
      </c>
      <c r="C775" s="4">
        <v>0.66966918795478736</v>
      </c>
      <c r="D775" s="4">
        <f t="shared" si="16"/>
        <v>59.648971109276758</v>
      </c>
      <c r="E775" s="4">
        <f>TRUNC(D775, $I$5)</f>
        <v>59.648899999999998</v>
      </c>
      <c r="F775" s="4">
        <v>70.955200000000005</v>
      </c>
    </row>
    <row r="776" spans="2:6" x14ac:dyDescent="0.35">
      <c r="B776" s="4">
        <v>0.78711588138420385</v>
      </c>
      <c r="C776" s="4">
        <v>0.52494766238992263</v>
      </c>
      <c r="D776" s="4">
        <f t="shared" si="16"/>
        <v>56.165586238199602</v>
      </c>
      <c r="E776" s="4">
        <f>TRUNC(D776, $I$5)</f>
        <v>56.165500000000002</v>
      </c>
      <c r="F776" s="4">
        <v>70.978300000000004</v>
      </c>
    </row>
    <row r="777" spans="2:6" x14ac:dyDescent="0.35">
      <c r="B777" s="4">
        <v>0.78782159946452224</v>
      </c>
      <c r="C777" s="4">
        <v>0.76495560335563861</v>
      </c>
      <c r="D777" s="4">
        <f t="shared" si="16"/>
        <v>63.648020491787911</v>
      </c>
      <c r="E777" s="4">
        <f>TRUNC(D777, $I$5)</f>
        <v>63.648000000000003</v>
      </c>
      <c r="F777" s="4">
        <v>70.997799999999998</v>
      </c>
    </row>
    <row r="778" spans="2:6" x14ac:dyDescent="0.35">
      <c r="B778" s="4">
        <v>0.79005046071785334</v>
      </c>
      <c r="C778" s="4">
        <v>0.37710211472716992</v>
      </c>
      <c r="D778" s="4">
        <f t="shared" si="16"/>
        <v>58.081840994368434</v>
      </c>
      <c r="E778" s="4">
        <f>TRUNC(D778, $I$5)</f>
        <v>58.081800000000001</v>
      </c>
      <c r="F778" s="4">
        <v>71.0184</v>
      </c>
    </row>
    <row r="779" spans="2:6" x14ac:dyDescent="0.35">
      <c r="B779" s="4">
        <v>0.7900730620312012</v>
      </c>
      <c r="C779" s="4">
        <v>9.0410780989753969E-2</v>
      </c>
      <c r="D779" s="4">
        <f t="shared" si="16"/>
        <v>68.786659388879713</v>
      </c>
      <c r="E779" s="4">
        <f>TRUNC(D779, $I$5)</f>
        <v>68.786600000000007</v>
      </c>
      <c r="F779" s="4">
        <v>71.051000000000002</v>
      </c>
    </row>
    <row r="780" spans="2:6" x14ac:dyDescent="0.35">
      <c r="B780" s="4">
        <v>0.79050072346317579</v>
      </c>
      <c r="C780" s="4">
        <v>0.65134988689801709</v>
      </c>
      <c r="D780" s="4">
        <f t="shared" si="16"/>
        <v>59.016781921695902</v>
      </c>
      <c r="E780" s="4">
        <f>TRUNC(D780, $I$5)</f>
        <v>59.0167</v>
      </c>
      <c r="F780" s="4">
        <v>71.072299999999998</v>
      </c>
    </row>
    <row r="781" spans="2:6" x14ac:dyDescent="0.35">
      <c r="B781" s="4">
        <v>0.79053145923892143</v>
      </c>
      <c r="C781" s="4">
        <v>7.787106540131572E-2</v>
      </c>
      <c r="D781" s="4">
        <f t="shared" si="16"/>
        <v>69.051937651078305</v>
      </c>
      <c r="E781" s="4">
        <f>TRUNC(D781, $I$5)</f>
        <v>69.051900000000003</v>
      </c>
      <c r="F781" s="4">
        <v>71.253699999999995</v>
      </c>
    </row>
    <row r="782" spans="2:6" x14ac:dyDescent="0.35">
      <c r="B782" s="4">
        <v>0.7912982765907226</v>
      </c>
      <c r="C782" s="4">
        <v>0.96243389068485241</v>
      </c>
      <c r="D782" s="4">
        <f t="shared" si="16"/>
        <v>69.652510859362621</v>
      </c>
      <c r="E782" s="4">
        <f>TRUNC(D782, $I$5)</f>
        <v>69.652500000000003</v>
      </c>
      <c r="F782" s="4">
        <v>71.328699999999998</v>
      </c>
    </row>
    <row r="783" spans="2:6" x14ac:dyDescent="0.35">
      <c r="B783" s="4">
        <v>0.79260067354988462</v>
      </c>
      <c r="C783" s="4">
        <v>0.1930704042194743</v>
      </c>
      <c r="D783" s="4">
        <f t="shared" si="16"/>
        <v>65.387170110681069</v>
      </c>
      <c r="E783" s="4">
        <f>TRUNC(D783, $I$5)</f>
        <v>65.387100000000004</v>
      </c>
      <c r="F783" s="4">
        <v>71.348600000000005</v>
      </c>
    </row>
    <row r="784" spans="2:6" x14ac:dyDescent="0.35">
      <c r="B784" s="4">
        <v>0.79317779460341609</v>
      </c>
      <c r="C784" s="4">
        <v>0.39032128370155617</v>
      </c>
      <c r="D784" s="4">
        <f t="shared" si="16"/>
        <v>57.74600943963523</v>
      </c>
      <c r="E784" s="4">
        <f>TRUNC(D784, $I$5)</f>
        <v>57.746000000000002</v>
      </c>
      <c r="F784" s="4">
        <v>71.376199999999997</v>
      </c>
    </row>
    <row r="785" spans="2:6" x14ac:dyDescent="0.35">
      <c r="B785" s="4">
        <v>0.79365719617737329</v>
      </c>
      <c r="C785" s="4">
        <v>0.85203233165407133</v>
      </c>
      <c r="D785" s="4">
        <f t="shared" si="16"/>
        <v>67.066013614441488</v>
      </c>
      <c r="E785" s="4">
        <f>TRUNC(D785, $I$5)</f>
        <v>67.066000000000003</v>
      </c>
      <c r="F785" s="4">
        <v>71.380499999999998</v>
      </c>
    </row>
    <row r="786" spans="2:6" x14ac:dyDescent="0.35">
      <c r="B786" s="4">
        <v>0.7946329494873331</v>
      </c>
      <c r="C786" s="4">
        <v>0.72753864054230721</v>
      </c>
      <c r="D786" s="4">
        <f t="shared" si="16"/>
        <v>62.04625094269678</v>
      </c>
      <c r="E786" s="4">
        <f>TRUNC(D786, $I$5)</f>
        <v>62.046199999999999</v>
      </c>
      <c r="F786" s="4">
        <v>71.440299999999993</v>
      </c>
    </row>
    <row r="787" spans="2:6" x14ac:dyDescent="0.35">
      <c r="B787" s="4">
        <v>0.79526642650663459</v>
      </c>
      <c r="C787" s="4">
        <v>1.4212073552104521E-3</v>
      </c>
      <c r="D787" s="4">
        <f t="shared" si="16"/>
        <v>69.768453688325167</v>
      </c>
      <c r="E787" s="4">
        <f>TRUNC(D787, $I$5)</f>
        <v>69.7684</v>
      </c>
      <c r="F787" s="4">
        <v>71.450299999999999</v>
      </c>
    </row>
    <row r="788" spans="2:6" x14ac:dyDescent="0.35">
      <c r="B788" s="4">
        <v>0.79548498046792215</v>
      </c>
      <c r="C788" s="4">
        <v>0.99106088988425567</v>
      </c>
      <c r="D788" s="4">
        <f t="shared" si="16"/>
        <v>69.753995574160356</v>
      </c>
      <c r="E788" s="4">
        <f>TRUNC(D788, $I$5)</f>
        <v>69.753900000000002</v>
      </c>
      <c r="F788" s="4">
        <v>71.473299999999995</v>
      </c>
    </row>
    <row r="789" spans="2:6" x14ac:dyDescent="0.35">
      <c r="B789" s="4">
        <v>0.79589183544524833</v>
      </c>
      <c r="C789" s="4">
        <v>0.32319540112192191</v>
      </c>
      <c r="D789" s="4">
        <f t="shared" si="16"/>
        <v>60.000802200608653</v>
      </c>
      <c r="E789" s="4">
        <f>TRUNC(D789, $I$5)</f>
        <v>60.000799999999998</v>
      </c>
      <c r="F789" s="4">
        <v>71.489599999999996</v>
      </c>
    </row>
    <row r="790" spans="2:6" x14ac:dyDescent="0.35">
      <c r="B790" s="4">
        <v>0.79674380098104591</v>
      </c>
      <c r="C790" s="4">
        <v>7.2163034590537856E-2</v>
      </c>
      <c r="D790" s="4">
        <f t="shared" si="16"/>
        <v>69.060091911147595</v>
      </c>
      <c r="E790" s="4">
        <f>TRUNC(D790, $I$5)</f>
        <v>69.06</v>
      </c>
      <c r="F790" s="4">
        <v>71.493899999999996</v>
      </c>
    </row>
    <row r="791" spans="2:6" x14ac:dyDescent="0.35">
      <c r="B791" s="4">
        <v>0.79836731780293413</v>
      </c>
      <c r="C791" s="4">
        <v>0.70115256320664121</v>
      </c>
      <c r="D791" s="4">
        <f t="shared" si="16"/>
        <v>60.972466824636562</v>
      </c>
      <c r="E791" s="4">
        <f>TRUNC(D791, $I$5)</f>
        <v>60.9724</v>
      </c>
      <c r="F791" s="4">
        <v>71.630499999999998</v>
      </c>
    </row>
    <row r="792" spans="2:6" x14ac:dyDescent="0.35">
      <c r="B792" s="4">
        <v>0.7989279683633278</v>
      </c>
      <c r="C792" s="4">
        <v>2.3773528665133048E-2</v>
      </c>
      <c r="D792" s="4">
        <f t="shared" si="16"/>
        <v>69.625901227133255</v>
      </c>
      <c r="E792" s="4">
        <f>TRUNC(D792, $I$5)</f>
        <v>69.625900000000001</v>
      </c>
      <c r="F792" s="4">
        <v>71.708299999999994</v>
      </c>
    </row>
    <row r="793" spans="2:6" x14ac:dyDescent="0.35">
      <c r="B793" s="4">
        <v>0.79999649512821747</v>
      </c>
      <c r="C793" s="4">
        <v>0.98764361174689863</v>
      </c>
      <c r="D793" s="4">
        <f t="shared" si="16"/>
        <v>69.66041426871567</v>
      </c>
      <c r="E793" s="4">
        <f>TRUNC(D793, $I$5)</f>
        <v>69.660399999999996</v>
      </c>
      <c r="F793" s="4">
        <v>71.709599999999995</v>
      </c>
    </row>
    <row r="794" spans="2:6" x14ac:dyDescent="0.35">
      <c r="B794" s="4">
        <v>0.80056606391142604</v>
      </c>
      <c r="C794" s="4">
        <v>4.2871561319678952E-2</v>
      </c>
      <c r="D794" s="4">
        <f t="shared" si="16"/>
        <v>69.429351859980528</v>
      </c>
      <c r="E794" s="4">
        <f>TRUNC(D794, $I$5)</f>
        <v>69.429299999999998</v>
      </c>
      <c r="F794" s="4">
        <v>71.802300000000002</v>
      </c>
    </row>
    <row r="795" spans="2:6" x14ac:dyDescent="0.35">
      <c r="B795" s="4">
        <v>0.80096345552196035</v>
      </c>
      <c r="C795" s="4">
        <v>0.28769969367660697</v>
      </c>
      <c r="D795" s="4">
        <f t="shared" si="16"/>
        <v>61.436559055856911</v>
      </c>
      <c r="E795" s="4">
        <f>TRUNC(D795, $I$5)</f>
        <v>61.436500000000002</v>
      </c>
      <c r="F795" s="4">
        <v>71.834400000000002</v>
      </c>
    </row>
    <row r="796" spans="2:6" x14ac:dyDescent="0.35">
      <c r="B796" s="4">
        <v>0.80266387621335977</v>
      </c>
      <c r="C796" s="4">
        <v>0.83032718850182829</v>
      </c>
      <c r="D796" s="4">
        <f t="shared" si="16"/>
        <v>66.206217386705617</v>
      </c>
      <c r="E796" s="4">
        <f>TRUNC(D796, $I$5)</f>
        <v>66.206199999999995</v>
      </c>
      <c r="F796" s="4">
        <v>71.863100000000003</v>
      </c>
    </row>
    <row r="797" spans="2:6" x14ac:dyDescent="0.35">
      <c r="B797" s="4">
        <v>0.80316680773504345</v>
      </c>
      <c r="C797" s="4">
        <v>0.22426851338451914</v>
      </c>
      <c r="D797" s="4">
        <f t="shared" si="16"/>
        <v>64.065808757252029</v>
      </c>
      <c r="E797" s="4">
        <f>TRUNC(D797, $I$5)</f>
        <v>64.065799999999996</v>
      </c>
      <c r="F797" s="4">
        <v>71.9392</v>
      </c>
    </row>
    <row r="798" spans="2:6" x14ac:dyDescent="0.35">
      <c r="B798" s="4">
        <v>0.80441512700882467</v>
      </c>
      <c r="C798" s="4">
        <v>0.86071792907413491</v>
      </c>
      <c r="D798" s="4">
        <f t="shared" si="16"/>
        <v>67.228339278026539</v>
      </c>
      <c r="E798" s="4">
        <f>TRUNC(D798, $I$5)</f>
        <v>67.228300000000004</v>
      </c>
      <c r="F798" s="4">
        <v>72.007400000000004</v>
      </c>
    </row>
    <row r="799" spans="2:6" x14ac:dyDescent="0.35">
      <c r="B799" s="4">
        <v>0.80473189834830461</v>
      </c>
      <c r="C799" s="4">
        <v>0.3479206436573663</v>
      </c>
      <c r="D799" s="4">
        <f t="shared" si="16"/>
        <v>59.19555394450051</v>
      </c>
      <c r="E799" s="4">
        <f>TRUNC(D799, $I$5)</f>
        <v>59.195500000000003</v>
      </c>
      <c r="F799" s="4">
        <v>72.057199999999995</v>
      </c>
    </row>
    <row r="800" spans="2:6" x14ac:dyDescent="0.35">
      <c r="B800" s="4">
        <v>0.80483685607679911</v>
      </c>
      <c r="C800" s="4">
        <v>0.47876290259059084</v>
      </c>
      <c r="D800" s="4">
        <f t="shared" si="16"/>
        <v>56.46895477987006</v>
      </c>
      <c r="E800" s="4">
        <f>TRUNC(D800, $I$5)</f>
        <v>56.468899999999998</v>
      </c>
      <c r="F800" s="4">
        <v>72.061899999999994</v>
      </c>
    </row>
    <row r="801" spans="2:6" x14ac:dyDescent="0.35">
      <c r="B801" s="4">
        <v>0.80522418104578597</v>
      </c>
      <c r="C801" s="4">
        <v>0.52538762249792204</v>
      </c>
      <c r="D801" s="4">
        <f t="shared" si="16"/>
        <v>56.501248328973588</v>
      </c>
      <c r="E801" s="4">
        <f>TRUNC(D801, $I$5)</f>
        <v>56.501199999999997</v>
      </c>
      <c r="F801" s="4">
        <v>72.124099999999999</v>
      </c>
    </row>
    <row r="802" spans="2:6" x14ac:dyDescent="0.35">
      <c r="B802" s="4">
        <v>0.8073477668703738</v>
      </c>
      <c r="C802" s="4">
        <v>0.68884190894461295</v>
      </c>
      <c r="D802" s="4">
        <f t="shared" si="16"/>
        <v>60.547464843601979</v>
      </c>
      <c r="E802" s="4">
        <f>TRUNC(D802, $I$5)</f>
        <v>60.547400000000003</v>
      </c>
      <c r="F802" s="4">
        <v>72.273799999999994</v>
      </c>
    </row>
    <row r="803" spans="2:6" x14ac:dyDescent="0.35">
      <c r="B803" s="4">
        <v>0.8075907897300032</v>
      </c>
      <c r="C803" s="4">
        <v>0.57947282640700271</v>
      </c>
      <c r="D803" s="4">
        <f t="shared" si="16"/>
        <v>57.260673748313692</v>
      </c>
      <c r="E803" s="4">
        <f>TRUNC(D803, $I$5)</f>
        <v>57.260599999999997</v>
      </c>
      <c r="F803" s="4">
        <v>72.400999999999996</v>
      </c>
    </row>
    <row r="804" spans="2:6" x14ac:dyDescent="0.35">
      <c r="B804" s="4">
        <v>0.80849667202159514</v>
      </c>
      <c r="C804" s="4">
        <v>0.2306212481645219</v>
      </c>
      <c r="D804" s="4">
        <f t="shared" si="16"/>
        <v>63.791966690968536</v>
      </c>
      <c r="E804" s="4">
        <f>TRUNC(D804, $I$5)</f>
        <v>63.791899999999998</v>
      </c>
      <c r="F804" s="4">
        <v>72.412599999999998</v>
      </c>
    </row>
    <row r="805" spans="2:6" x14ac:dyDescent="0.35">
      <c r="B805" s="4">
        <v>0.80864584262274997</v>
      </c>
      <c r="C805" s="4">
        <v>0.7465899493614232</v>
      </c>
      <c r="D805" s="4">
        <f t="shared" si="16"/>
        <v>62.860365150317527</v>
      </c>
      <c r="E805" s="4">
        <f>TRUNC(D805, $I$5)</f>
        <v>62.860300000000002</v>
      </c>
      <c r="F805" s="4">
        <v>72.434700000000007</v>
      </c>
    </row>
    <row r="806" spans="2:6" x14ac:dyDescent="0.35">
      <c r="B806" s="4">
        <v>0.80892191374075573</v>
      </c>
      <c r="C806" s="4">
        <v>0.75986445133010538</v>
      </c>
      <c r="D806" s="4">
        <f t="shared" si="16"/>
        <v>63.403377621853764</v>
      </c>
      <c r="E806" s="4">
        <f>TRUNC(D806, $I$5)</f>
        <v>63.403300000000002</v>
      </c>
      <c r="F806" s="4">
        <v>72.571799999999996</v>
      </c>
    </row>
    <row r="807" spans="2:6" x14ac:dyDescent="0.35">
      <c r="B807" s="4">
        <v>0.81325537311151719</v>
      </c>
      <c r="C807" s="4">
        <v>0.85759831533275965</v>
      </c>
      <c r="D807" s="4">
        <f t="shared" si="16"/>
        <v>67.023269334408653</v>
      </c>
      <c r="E807" s="4">
        <f>TRUNC(D807, $I$5)</f>
        <v>67.023200000000003</v>
      </c>
      <c r="F807" s="4">
        <v>72.581199999999995</v>
      </c>
    </row>
    <row r="808" spans="2:6" x14ac:dyDescent="0.35">
      <c r="B808" s="4">
        <v>0.8133741096621051</v>
      </c>
      <c r="C808" s="4">
        <v>0.67885083866294416</v>
      </c>
      <c r="D808" s="4">
        <f t="shared" si="16"/>
        <v>60.221380864452286</v>
      </c>
      <c r="E808" s="4">
        <f>TRUNC(D808, $I$5)</f>
        <v>60.221299999999999</v>
      </c>
      <c r="F808" s="4">
        <v>72.582499999999996</v>
      </c>
    </row>
    <row r="809" spans="2:6" x14ac:dyDescent="0.35">
      <c r="B809" s="4">
        <v>0.81541021684938064</v>
      </c>
      <c r="C809" s="4">
        <v>0.44785207325577991</v>
      </c>
      <c r="D809" s="4">
        <f t="shared" si="16"/>
        <v>56.951381200644597</v>
      </c>
      <c r="E809" s="4">
        <f>TRUNC(D809, $I$5)</f>
        <v>56.951300000000003</v>
      </c>
      <c r="F809" s="4">
        <v>72.645899999999997</v>
      </c>
    </row>
    <row r="810" spans="2:6" x14ac:dyDescent="0.35">
      <c r="B810" s="4">
        <v>0.82002295092047728</v>
      </c>
      <c r="C810" s="4">
        <v>0.72203990225198078</v>
      </c>
      <c r="D810" s="4">
        <f t="shared" si="16"/>
        <v>61.898984920831829</v>
      </c>
      <c r="E810" s="4">
        <f>TRUNC(D810, $I$5)</f>
        <v>61.898899999999998</v>
      </c>
      <c r="F810" s="4">
        <v>72.696700000000007</v>
      </c>
    </row>
    <row r="811" spans="2:6" x14ac:dyDescent="0.35">
      <c r="B811" s="4">
        <v>0.8201457205104935</v>
      </c>
      <c r="C811" s="4">
        <v>0.62014990424394356</v>
      </c>
      <c r="D811" s="4">
        <f t="shared" si="16"/>
        <v>58.413605509817302</v>
      </c>
      <c r="E811" s="4">
        <f>TRUNC(D811, $I$5)</f>
        <v>58.413600000000002</v>
      </c>
      <c r="F811" s="4">
        <v>72.776300000000006</v>
      </c>
    </row>
    <row r="812" spans="2:6" x14ac:dyDescent="0.35">
      <c r="B812" s="4">
        <v>0.8202664066501808</v>
      </c>
      <c r="C812" s="4">
        <v>0.14270121261150326</v>
      </c>
      <c r="D812" s="4">
        <f t="shared" si="16"/>
        <v>66.92959888215988</v>
      </c>
      <c r="E812" s="4">
        <f>TRUNC(D812, $I$5)</f>
        <v>66.929500000000004</v>
      </c>
      <c r="F812" s="4">
        <v>72.843299999999999</v>
      </c>
    </row>
    <row r="813" spans="2:6" x14ac:dyDescent="0.35">
      <c r="B813" s="4">
        <v>0.82051354779304786</v>
      </c>
      <c r="C813" s="4">
        <v>0.92581236953460455</v>
      </c>
      <c r="D813" s="4">
        <f t="shared" si="16"/>
        <v>68.618995593816251</v>
      </c>
      <c r="E813" s="4">
        <f>TRUNC(D813, $I$5)</f>
        <v>68.618899999999996</v>
      </c>
      <c r="F813" s="4">
        <v>72.856200000000001</v>
      </c>
    </row>
    <row r="814" spans="2:6" x14ac:dyDescent="0.35">
      <c r="B814" s="4">
        <v>0.82211311035726653</v>
      </c>
      <c r="C814" s="4">
        <v>0.12622312863188923</v>
      </c>
      <c r="D814" s="4">
        <f t="shared" si="16"/>
        <v>67.391659342437094</v>
      </c>
      <c r="E814" s="4">
        <f>TRUNC(D814, $I$5)</f>
        <v>67.391599999999997</v>
      </c>
      <c r="F814" s="4">
        <v>72.862099999999998</v>
      </c>
    </row>
    <row r="815" spans="2:6" x14ac:dyDescent="0.35">
      <c r="B815" s="4">
        <v>0.82248622705226893</v>
      </c>
      <c r="C815" s="4">
        <v>3.695548333067955E-3</v>
      </c>
      <c r="D815" s="4">
        <f t="shared" si="16"/>
        <v>69.250091137311799</v>
      </c>
      <c r="E815" s="4">
        <f>TRUNC(D815, $I$5)</f>
        <v>69.25</v>
      </c>
      <c r="F815" s="4">
        <v>72.880399999999995</v>
      </c>
    </row>
    <row r="816" spans="2:6" x14ac:dyDescent="0.35">
      <c r="B816" s="4">
        <v>0.82455684798528961</v>
      </c>
      <c r="C816" s="4">
        <v>0.4844983864307485</v>
      </c>
      <c r="D816" s="4">
        <f t="shared" si="16"/>
        <v>56.818011551722563</v>
      </c>
      <c r="E816" s="4">
        <f>TRUNC(D816, $I$5)</f>
        <v>56.817999999999998</v>
      </c>
      <c r="F816" s="4">
        <v>72.927999999999997</v>
      </c>
    </row>
    <row r="817" spans="2:6" x14ac:dyDescent="0.35">
      <c r="B817" s="4">
        <v>0.82569209691154577</v>
      </c>
      <c r="C817" s="4">
        <v>0.16929467367398432</v>
      </c>
      <c r="D817" s="4">
        <f t="shared" si="16"/>
        <v>66.005694877507722</v>
      </c>
      <c r="E817" s="4">
        <f>TRUNC(D817, $I$5)</f>
        <v>66.005600000000001</v>
      </c>
      <c r="F817" s="4">
        <v>72.928100000000001</v>
      </c>
    </row>
    <row r="818" spans="2:6" x14ac:dyDescent="0.35">
      <c r="B818" s="4">
        <v>0.82618745476421807</v>
      </c>
      <c r="C818" s="4">
        <v>0.73710502654776511</v>
      </c>
      <c r="D818" s="4">
        <f t="shared" si="16"/>
        <v>62.499871931865727</v>
      </c>
      <c r="E818" s="4">
        <f>TRUNC(D818, $I$5)</f>
        <v>62.4998</v>
      </c>
      <c r="F818" s="4">
        <v>72.986400000000003</v>
      </c>
    </row>
    <row r="819" spans="2:6" x14ac:dyDescent="0.35">
      <c r="B819" s="4">
        <v>0.82632650290128573</v>
      </c>
      <c r="C819" s="4">
        <v>0.15961503882008432</v>
      </c>
      <c r="D819" s="4">
        <f t="shared" si="16"/>
        <v>66.322308593981404</v>
      </c>
      <c r="E819" s="4">
        <f>TRUNC(D819, $I$5)</f>
        <v>66.322299999999998</v>
      </c>
      <c r="F819" s="4">
        <v>73.005899999999997</v>
      </c>
    </row>
    <row r="820" spans="2:6" x14ac:dyDescent="0.35">
      <c r="B820" s="4">
        <v>0.82707000798601282</v>
      </c>
      <c r="C820" s="4">
        <v>0.47634923142873808</v>
      </c>
      <c r="D820" s="4">
        <f t="shared" si="16"/>
        <v>56.905675228864297</v>
      </c>
      <c r="E820" s="4">
        <f>TRUNC(D820, $I$5)</f>
        <v>56.9056</v>
      </c>
      <c r="F820" s="4">
        <v>73.017899999999997</v>
      </c>
    </row>
    <row r="821" spans="2:6" x14ac:dyDescent="0.35">
      <c r="B821" s="4">
        <v>0.82708034262070462</v>
      </c>
      <c r="C821" s="4">
        <v>1.5094055432254283E-3</v>
      </c>
      <c r="D821" s="4">
        <f t="shared" si="16"/>
        <v>69.161758897478393</v>
      </c>
      <c r="E821" s="4">
        <f>TRUNC(D821, $I$5)</f>
        <v>69.161699999999996</v>
      </c>
      <c r="F821" s="4">
        <v>73.037000000000006</v>
      </c>
    </row>
    <row r="822" spans="2:6" x14ac:dyDescent="0.35">
      <c r="B822" s="4">
        <v>0.82843123412867237</v>
      </c>
      <c r="C822" s="4">
        <v>0.4461263909909996</v>
      </c>
      <c r="D822" s="4">
        <f t="shared" si="16"/>
        <v>57.212667211782566</v>
      </c>
      <c r="E822" s="4">
        <f>TRUNC(D822, $I$5)</f>
        <v>57.212600000000002</v>
      </c>
      <c r="F822" s="4">
        <v>73.091200000000001</v>
      </c>
    </row>
    <row r="823" spans="2:6" x14ac:dyDescent="0.35">
      <c r="B823" s="4">
        <v>0.8297452750675578</v>
      </c>
      <c r="C823" s="4">
        <v>0.81689581033951908</v>
      </c>
      <c r="D823" s="4">
        <f t="shared" si="16"/>
        <v>65.49303453070263</v>
      </c>
      <c r="E823" s="4">
        <f>TRUNC(D823, $I$5)</f>
        <v>65.492999999999995</v>
      </c>
      <c r="F823" s="4">
        <v>73.112300000000005</v>
      </c>
    </row>
    <row r="824" spans="2:6" x14ac:dyDescent="0.35">
      <c r="B824" s="4">
        <v>0.83079123379783104</v>
      </c>
      <c r="C824" s="4">
        <v>0.88599418970643773</v>
      </c>
      <c r="D824" s="4">
        <f t="shared" si="16"/>
        <v>67.592455194463057</v>
      </c>
      <c r="E824" s="4">
        <f>TRUNC(D824, $I$5)</f>
        <v>67.592399999999998</v>
      </c>
      <c r="F824" s="4">
        <v>73.150000000000006</v>
      </c>
    </row>
    <row r="825" spans="2:6" x14ac:dyDescent="0.35">
      <c r="B825" s="4">
        <v>0.83081850256571432</v>
      </c>
      <c r="C825" s="4">
        <v>0.18587454740035503</v>
      </c>
      <c r="D825" s="4">
        <f t="shared" si="16"/>
        <v>65.38726043987657</v>
      </c>
      <c r="E825" s="4">
        <f>TRUNC(D825, $I$5)</f>
        <v>65.387200000000007</v>
      </c>
      <c r="F825" s="4">
        <v>73.255399999999995</v>
      </c>
    </row>
    <row r="826" spans="2:6" x14ac:dyDescent="0.35">
      <c r="B826" s="4">
        <v>0.834130569661515</v>
      </c>
      <c r="C826" s="4">
        <v>0.7823788596594129</v>
      </c>
      <c r="D826" s="4">
        <f t="shared" si="16"/>
        <v>64.216840304779481</v>
      </c>
      <c r="E826" s="4">
        <f>TRUNC(D826, $I$5)</f>
        <v>64.216800000000006</v>
      </c>
      <c r="F826" s="4">
        <v>73.290599999999998</v>
      </c>
    </row>
    <row r="827" spans="2:6" x14ac:dyDescent="0.35">
      <c r="B827" s="4">
        <v>0.83541746841640152</v>
      </c>
      <c r="C827" s="4">
        <v>3.3433284672503616E-2</v>
      </c>
      <c r="D827" s="4">
        <f t="shared" si="16"/>
        <v>68.865226851960301</v>
      </c>
      <c r="E827" s="4">
        <f>TRUNC(D827, $I$5)</f>
        <v>68.865200000000002</v>
      </c>
      <c r="F827" s="4">
        <v>73.291300000000007</v>
      </c>
    </row>
    <row r="828" spans="2:6" x14ac:dyDescent="0.35">
      <c r="B828" s="4">
        <v>0.83610980630317877</v>
      </c>
      <c r="C828" s="4">
        <v>0.68255898894019507</v>
      </c>
      <c r="D828" s="4">
        <f t="shared" si="16"/>
        <v>60.539835422600092</v>
      </c>
      <c r="E828" s="4">
        <f>TRUNC(D828, $I$5)</f>
        <v>60.5398</v>
      </c>
      <c r="F828" s="4">
        <v>73.372299999999996</v>
      </c>
    </row>
    <row r="829" spans="2:6" x14ac:dyDescent="0.35">
      <c r="B829" s="4">
        <v>0.83617145131719728</v>
      </c>
      <c r="C829" s="4">
        <v>0.29914387695687406</v>
      </c>
      <c r="D829" s="4">
        <f t="shared" si="16"/>
        <v>61.182090366977349</v>
      </c>
      <c r="E829" s="4">
        <f>TRUNC(D829, $I$5)</f>
        <v>61.182000000000002</v>
      </c>
      <c r="F829" s="4">
        <v>73.407799999999995</v>
      </c>
    </row>
    <row r="830" spans="2:6" x14ac:dyDescent="0.35">
      <c r="B830" s="4">
        <v>0.83774927491098694</v>
      </c>
      <c r="C830" s="4">
        <v>0.39001684664277581</v>
      </c>
      <c r="D830" s="4">
        <f t="shared" si="16"/>
        <v>58.414735026027522</v>
      </c>
      <c r="E830" s="4">
        <f>TRUNC(D830, $I$5)</f>
        <v>58.414700000000003</v>
      </c>
      <c r="F830" s="4">
        <v>73.442700000000002</v>
      </c>
    </row>
    <row r="831" spans="2:6" x14ac:dyDescent="0.35">
      <c r="B831" s="4">
        <v>0.83851061498639601</v>
      </c>
      <c r="C831" s="4">
        <v>0.38127091902228383</v>
      </c>
      <c r="D831" s="4">
        <f t="shared" si="16"/>
        <v>58.641180875696463</v>
      </c>
      <c r="E831" s="4">
        <f>TRUNC(D831, $I$5)</f>
        <v>58.641100000000002</v>
      </c>
      <c r="F831" s="4">
        <v>73.507900000000006</v>
      </c>
    </row>
    <row r="832" spans="2:6" x14ac:dyDescent="0.35">
      <c r="B832" s="4">
        <v>0.8385424773245147</v>
      </c>
      <c r="C832" s="4">
        <v>0.58424707417818034</v>
      </c>
      <c r="D832" s="4">
        <f t="shared" si="16"/>
        <v>57.877712955161513</v>
      </c>
      <c r="E832" s="4">
        <f>TRUNC(D832, $I$5)</f>
        <v>57.877699999999997</v>
      </c>
      <c r="F832" s="4">
        <v>73.588099999999997</v>
      </c>
    </row>
    <row r="833" spans="2:6" x14ac:dyDescent="0.35">
      <c r="B833" s="4">
        <v>0.84023505893648887</v>
      </c>
      <c r="C833" s="4">
        <v>0.14110885080404778</v>
      </c>
      <c r="D833" s="4">
        <f t="shared" si="16"/>
        <v>66.729290564685584</v>
      </c>
      <c r="E833" s="4">
        <f>TRUNC(D833, $I$5)</f>
        <v>66.729200000000006</v>
      </c>
      <c r="F833" s="4">
        <v>73.622</v>
      </c>
    </row>
    <row r="834" spans="2:6" x14ac:dyDescent="0.35">
      <c r="B834" s="4">
        <v>0.84030357314637283</v>
      </c>
      <c r="C834" s="4">
        <v>0.48771859509828086</v>
      </c>
      <c r="D834" s="4">
        <f t="shared" si="16"/>
        <v>57.118536749692751</v>
      </c>
      <c r="E834" s="4">
        <f>TRUNC(D834, $I$5)</f>
        <v>57.118499999999997</v>
      </c>
      <c r="F834" s="4">
        <v>73.646500000000003</v>
      </c>
    </row>
    <row r="835" spans="2:6" x14ac:dyDescent="0.35">
      <c r="B835" s="4">
        <v>0.84103614384004499</v>
      </c>
      <c r="C835" s="4">
        <v>0.46888879408854034</v>
      </c>
      <c r="D835" s="4">
        <f t="shared" ref="D835:D898" si="17">$A$2+$A$4*SQRT(-2*LN(B835))*COS(2*$A$6*C835)</f>
        <v>57.227837773569348</v>
      </c>
      <c r="E835" s="4">
        <f>TRUNC(D835, $I$5)</f>
        <v>57.227800000000002</v>
      </c>
      <c r="F835" s="4">
        <v>73.697199999999995</v>
      </c>
    </row>
    <row r="836" spans="2:6" x14ac:dyDescent="0.35">
      <c r="B836" s="4">
        <v>0.84394598982614644</v>
      </c>
      <c r="C836" s="4">
        <v>0.86721411671156845</v>
      </c>
      <c r="D836" s="4">
        <f t="shared" si="17"/>
        <v>66.912710109785834</v>
      </c>
      <c r="E836" s="4">
        <f>TRUNC(D836, $I$5)</f>
        <v>66.912700000000001</v>
      </c>
      <c r="F836" s="4">
        <v>73.706000000000003</v>
      </c>
    </row>
    <row r="837" spans="2:6" x14ac:dyDescent="0.35">
      <c r="B837" s="4">
        <v>0.84485141863818081</v>
      </c>
      <c r="C837" s="4">
        <v>0.84195571626490384</v>
      </c>
      <c r="D837" s="4">
        <f t="shared" si="17"/>
        <v>66.171448169334326</v>
      </c>
      <c r="E837" s="4">
        <f>TRUNC(D837, $I$5)</f>
        <v>66.171400000000006</v>
      </c>
      <c r="F837" s="4">
        <v>73.760900000000007</v>
      </c>
    </row>
    <row r="838" spans="2:6" x14ac:dyDescent="0.35">
      <c r="B838" s="4">
        <v>0.84600054661054369</v>
      </c>
      <c r="C838" s="4">
        <v>0.82351784863309718</v>
      </c>
      <c r="D838" s="4">
        <f t="shared" si="17"/>
        <v>65.577481602383997</v>
      </c>
      <c r="E838" s="4">
        <f>TRUNC(D838, $I$5)</f>
        <v>65.577399999999997</v>
      </c>
      <c r="F838" s="4">
        <v>73.827799999999996</v>
      </c>
    </row>
    <row r="839" spans="2:6" x14ac:dyDescent="0.35">
      <c r="B839" s="4">
        <v>0.84827045779355981</v>
      </c>
      <c r="C839" s="4">
        <v>0.74998287036704148</v>
      </c>
      <c r="D839" s="4">
        <f t="shared" si="17"/>
        <v>62.999382553313559</v>
      </c>
      <c r="E839" s="4">
        <f>TRUNC(D839, $I$5)</f>
        <v>62.999299999999998</v>
      </c>
      <c r="F839" s="4">
        <v>73.8857</v>
      </c>
    </row>
    <row r="840" spans="2:6" x14ac:dyDescent="0.35">
      <c r="B840" s="4">
        <v>0.84960271245673502</v>
      </c>
      <c r="C840" s="4">
        <v>0.29502358074130264</v>
      </c>
      <c r="D840" s="4">
        <f t="shared" si="17"/>
        <v>61.406314919019046</v>
      </c>
      <c r="E840" s="4">
        <f>TRUNC(D840, $I$5)</f>
        <v>61.406300000000002</v>
      </c>
      <c r="F840" s="4">
        <v>73.944999999999993</v>
      </c>
    </row>
    <row r="841" spans="2:6" x14ac:dyDescent="0.35">
      <c r="B841" s="4">
        <v>0.85069166476619607</v>
      </c>
      <c r="C841" s="4">
        <v>0.71519614136086163</v>
      </c>
      <c r="D841" s="4">
        <f t="shared" si="17"/>
        <v>61.766276585799332</v>
      </c>
      <c r="E841" s="4">
        <f>TRUNC(D841, $I$5)</f>
        <v>61.766199999999998</v>
      </c>
      <c r="F841" s="4">
        <v>73.968199999999996</v>
      </c>
    </row>
    <row r="842" spans="2:6" x14ac:dyDescent="0.35">
      <c r="B842" s="4">
        <v>0.85402683959738146</v>
      </c>
      <c r="C842" s="4">
        <v>0.90018314471613248</v>
      </c>
      <c r="D842" s="4">
        <f t="shared" si="17"/>
        <v>67.548609909396291</v>
      </c>
      <c r="E842" s="4">
        <f>TRUNC(D842, $I$5)</f>
        <v>67.548599999999993</v>
      </c>
      <c r="F842" s="4">
        <v>73.985500000000002</v>
      </c>
    </row>
    <row r="843" spans="2:6" x14ac:dyDescent="0.35">
      <c r="B843" s="4">
        <v>0.85531012782987081</v>
      </c>
      <c r="C843" s="4">
        <v>0.24382707746125354</v>
      </c>
      <c r="D843" s="4">
        <f t="shared" si="17"/>
        <v>63.216792373011494</v>
      </c>
      <c r="E843" s="4">
        <f>TRUNC(D843, $I$5)</f>
        <v>63.216700000000003</v>
      </c>
      <c r="F843" s="4">
        <v>74.017499999999998</v>
      </c>
    </row>
    <row r="844" spans="2:6" x14ac:dyDescent="0.35">
      <c r="B844" s="4">
        <v>0.85716283705453777</v>
      </c>
      <c r="C844" s="4">
        <v>3.8948692188258582E-2</v>
      </c>
      <c r="D844" s="4">
        <f t="shared" si="17"/>
        <v>68.386644077596785</v>
      </c>
      <c r="E844" s="4">
        <f>TRUNC(D844, $I$5)</f>
        <v>68.386600000000001</v>
      </c>
      <c r="F844" s="4">
        <v>74.046000000000006</v>
      </c>
    </row>
    <row r="845" spans="2:6" x14ac:dyDescent="0.35">
      <c r="B845" s="4">
        <v>0.85871084267795528</v>
      </c>
      <c r="C845" s="4">
        <v>0.77558462631488834</v>
      </c>
      <c r="D845" s="4">
        <f t="shared" si="17"/>
        <v>63.88345544358112</v>
      </c>
      <c r="E845" s="4">
        <f>TRUNC(D845, $I$5)</f>
        <v>63.883400000000002</v>
      </c>
      <c r="F845" s="4">
        <v>74.0822</v>
      </c>
    </row>
    <row r="846" spans="2:6" x14ac:dyDescent="0.35">
      <c r="B846" s="4">
        <v>0.86080279352198763</v>
      </c>
      <c r="C846" s="4">
        <v>0.23937174974901665</v>
      </c>
      <c r="D846" s="4">
        <f t="shared" si="17"/>
        <v>63.365359081595024</v>
      </c>
      <c r="E846" s="4">
        <f>TRUNC(D846, $I$5)</f>
        <v>63.365299999999998</v>
      </c>
      <c r="F846" s="4">
        <v>74.200999999999993</v>
      </c>
    </row>
    <row r="847" spans="2:6" x14ac:dyDescent="0.35">
      <c r="B847" s="4">
        <v>0.86105183494794313</v>
      </c>
      <c r="C847" s="4">
        <v>7.9475819248009505E-2</v>
      </c>
      <c r="D847" s="4">
        <f t="shared" si="17"/>
        <v>67.801987575995042</v>
      </c>
      <c r="E847" s="4">
        <f>TRUNC(D847, $I$5)</f>
        <v>67.801900000000003</v>
      </c>
      <c r="F847" s="4">
        <v>74.246399999999994</v>
      </c>
    </row>
    <row r="848" spans="2:6" x14ac:dyDescent="0.35">
      <c r="B848" s="4">
        <v>0.86110557859769088</v>
      </c>
      <c r="C848" s="4">
        <v>0.62507512100849394</v>
      </c>
      <c r="D848" s="4">
        <f t="shared" si="17"/>
        <v>59.134809253359663</v>
      </c>
      <c r="E848" s="4">
        <f>TRUNC(D848, $I$5)</f>
        <v>59.134799999999998</v>
      </c>
      <c r="F848" s="4">
        <v>74.270899999999997</v>
      </c>
    </row>
    <row r="849" spans="2:6" x14ac:dyDescent="0.35">
      <c r="B849" s="4">
        <v>0.8617820718354201</v>
      </c>
      <c r="C849" s="4">
        <v>0.87721866000233839</v>
      </c>
      <c r="D849" s="4">
        <f t="shared" si="17"/>
        <v>66.910238157817929</v>
      </c>
      <c r="E849" s="4">
        <f>TRUNC(D849, $I$5)</f>
        <v>66.910200000000003</v>
      </c>
      <c r="F849" s="4">
        <v>74.288399999999996</v>
      </c>
    </row>
    <row r="850" spans="2:6" x14ac:dyDescent="0.35">
      <c r="B850" s="4">
        <v>0.8620889626963526</v>
      </c>
      <c r="C850" s="4">
        <v>0.32303379820038591</v>
      </c>
      <c r="D850" s="4">
        <f t="shared" si="17"/>
        <v>60.586870419562786</v>
      </c>
      <c r="E850" s="4">
        <f>TRUNC(D850, $I$5)</f>
        <v>60.586799999999997</v>
      </c>
      <c r="F850" s="4">
        <v>74.362099999999998</v>
      </c>
    </row>
    <row r="851" spans="2:6" x14ac:dyDescent="0.35">
      <c r="B851" s="4">
        <v>0.86239246349394394</v>
      </c>
      <c r="C851" s="4">
        <v>0.17844800072535538</v>
      </c>
      <c r="D851" s="4">
        <f t="shared" si="17"/>
        <v>65.364741455198796</v>
      </c>
      <c r="E851" s="4">
        <f>TRUNC(D851, $I$5)</f>
        <v>65.364699999999999</v>
      </c>
      <c r="F851" s="4">
        <v>74.399699999999996</v>
      </c>
    </row>
    <row r="852" spans="2:6" x14ac:dyDescent="0.35">
      <c r="B852" s="4">
        <v>0.86275953003739436</v>
      </c>
      <c r="C852" s="4">
        <v>0.48383936139626993</v>
      </c>
      <c r="D852" s="4">
        <f t="shared" si="17"/>
        <v>57.594401485386769</v>
      </c>
      <c r="E852" s="4">
        <f>TRUNC(D852, $I$5)</f>
        <v>57.5944</v>
      </c>
      <c r="F852" s="4">
        <v>74.404300000000006</v>
      </c>
    </row>
    <row r="853" spans="2:6" x14ac:dyDescent="0.35">
      <c r="B853" s="4">
        <v>0.86298383222404906</v>
      </c>
      <c r="C853" s="4">
        <v>0.35809056490582003</v>
      </c>
      <c r="D853" s="4">
        <f t="shared" si="17"/>
        <v>59.589985163301783</v>
      </c>
      <c r="E853" s="4">
        <f>TRUNC(D853, $I$5)</f>
        <v>59.5899</v>
      </c>
      <c r="F853" s="4">
        <v>74.432599999999994</v>
      </c>
    </row>
    <row r="854" spans="2:6" x14ac:dyDescent="0.35">
      <c r="B854" s="4">
        <v>0.86369008245307388</v>
      </c>
      <c r="C854" s="4">
        <v>0.70858315368031055</v>
      </c>
      <c r="D854" s="4">
        <f t="shared" si="17"/>
        <v>61.60703866303254</v>
      </c>
      <c r="E854" s="4">
        <f>TRUNC(D854, $I$5)</f>
        <v>61.606999999999999</v>
      </c>
      <c r="F854" s="4">
        <v>74.462599999999995</v>
      </c>
    </row>
    <row r="855" spans="2:6" x14ac:dyDescent="0.35">
      <c r="B855" s="4">
        <v>0.86579228291331223</v>
      </c>
      <c r="C855" s="4">
        <v>0.52430578758169988</v>
      </c>
      <c r="D855" s="4">
        <f t="shared" si="17"/>
        <v>57.693866511020516</v>
      </c>
      <c r="E855" s="4">
        <f>TRUNC(D855, $I$5)</f>
        <v>57.693800000000003</v>
      </c>
      <c r="F855" s="4">
        <v>74.583600000000004</v>
      </c>
    </row>
    <row r="856" spans="2:6" x14ac:dyDescent="0.35">
      <c r="B856" s="4">
        <v>0.86601944227227601</v>
      </c>
      <c r="C856" s="4">
        <v>0.28543336154694243</v>
      </c>
      <c r="D856" s="4">
        <f t="shared" si="17"/>
        <v>61.815690106670424</v>
      </c>
      <c r="E856" s="4">
        <f>TRUNC(D856, $I$5)</f>
        <v>61.815600000000003</v>
      </c>
      <c r="F856" s="4">
        <v>74.673100000000005</v>
      </c>
    </row>
    <row r="857" spans="2:6" x14ac:dyDescent="0.35">
      <c r="B857" s="4">
        <v>0.86602427294321316</v>
      </c>
      <c r="C857" s="4">
        <v>3.5065830248037111E-2</v>
      </c>
      <c r="D857" s="4">
        <f t="shared" si="17"/>
        <v>68.233966707827065</v>
      </c>
      <c r="E857" s="4">
        <f>TRUNC(D857, $I$5)</f>
        <v>68.233900000000006</v>
      </c>
      <c r="F857" s="4">
        <v>74.691000000000003</v>
      </c>
    </row>
    <row r="858" spans="2:6" x14ac:dyDescent="0.35">
      <c r="B858" s="4">
        <v>0.86610991044505325</v>
      </c>
      <c r="C858" s="4">
        <v>0.28777621895932159</v>
      </c>
      <c r="D858" s="4">
        <f t="shared" si="17"/>
        <v>61.739270600132883</v>
      </c>
      <c r="E858" s="4">
        <f>TRUNC(D858, $I$5)</f>
        <v>61.739199999999997</v>
      </c>
      <c r="F858" s="4">
        <v>74.713099999999997</v>
      </c>
    </row>
    <row r="859" spans="2:6" x14ac:dyDescent="0.35">
      <c r="B859" s="4">
        <v>0.86660996006306268</v>
      </c>
      <c r="C859" s="4">
        <v>0.12036100392689175</v>
      </c>
      <c r="D859" s="4">
        <f t="shared" si="17"/>
        <v>66.892396145669039</v>
      </c>
      <c r="E859" s="4">
        <f>TRUNC(D859, $I$5)</f>
        <v>66.892300000000006</v>
      </c>
      <c r="F859" s="4">
        <v>74.762900000000002</v>
      </c>
    </row>
    <row r="860" spans="2:6" x14ac:dyDescent="0.35">
      <c r="B860" s="4">
        <v>0.86839767192760831</v>
      </c>
      <c r="C860" s="4">
        <v>0.73330868458490095</v>
      </c>
      <c r="D860" s="4">
        <f t="shared" si="17"/>
        <v>62.443889581795929</v>
      </c>
      <c r="E860" s="4">
        <f>TRUNC(D860, $I$5)</f>
        <v>62.443800000000003</v>
      </c>
      <c r="F860" s="4">
        <v>74.7834</v>
      </c>
    </row>
    <row r="861" spans="2:6" x14ac:dyDescent="0.35">
      <c r="B861" s="4">
        <v>0.87031840684373318</v>
      </c>
      <c r="C861" s="4">
        <v>6.2290764308164492E-2</v>
      </c>
      <c r="D861" s="4">
        <f t="shared" si="17"/>
        <v>67.872047384398769</v>
      </c>
      <c r="E861" s="4">
        <f>TRUNC(D861, $I$5)</f>
        <v>67.872</v>
      </c>
      <c r="F861" s="4">
        <v>74.811400000000006</v>
      </c>
    </row>
    <row r="862" spans="2:6" x14ac:dyDescent="0.35">
      <c r="B862" s="4">
        <v>0.87064954180085585</v>
      </c>
      <c r="C862" s="4">
        <v>0.18489076975446761</v>
      </c>
      <c r="D862" s="4">
        <f t="shared" si="17"/>
        <v>65.09365425713861</v>
      </c>
      <c r="E862" s="4">
        <f>TRUNC(D862, $I$5)</f>
        <v>65.093599999999995</v>
      </c>
      <c r="F862" s="4">
        <v>74.816599999999994</v>
      </c>
    </row>
    <row r="863" spans="2:6" x14ac:dyDescent="0.35">
      <c r="B863" s="4">
        <v>0.87076005346912344</v>
      </c>
      <c r="C863" s="4">
        <v>7.8168432678990318E-2</v>
      </c>
      <c r="D863" s="4">
        <f t="shared" si="17"/>
        <v>67.639080962415363</v>
      </c>
      <c r="E863" s="4">
        <f>TRUNC(D863, $I$5)</f>
        <v>67.638999999999996</v>
      </c>
      <c r="F863" s="4">
        <v>74.826099999999997</v>
      </c>
    </row>
    <row r="864" spans="2:6" x14ac:dyDescent="0.35">
      <c r="B864" s="4">
        <v>0.87080472663492026</v>
      </c>
      <c r="C864" s="4">
        <v>0.29028601773338203</v>
      </c>
      <c r="D864" s="4">
        <f t="shared" si="17"/>
        <v>61.682739804964093</v>
      </c>
      <c r="E864" s="4">
        <f>TRUNC(D864, $I$5)</f>
        <v>61.682699999999997</v>
      </c>
      <c r="F864" s="4">
        <v>74.844700000000003</v>
      </c>
    </row>
    <row r="865" spans="2:6" x14ac:dyDescent="0.35">
      <c r="B865" s="4">
        <v>0.87127153115849132</v>
      </c>
      <c r="C865" s="4">
        <v>0.97655586787650561</v>
      </c>
      <c r="D865" s="4">
        <f t="shared" si="17"/>
        <v>68.192939277909673</v>
      </c>
      <c r="E865" s="4">
        <f>TRUNC(D865, $I$5)</f>
        <v>68.192899999999995</v>
      </c>
      <c r="F865" s="4">
        <v>74.935100000000006</v>
      </c>
    </row>
    <row r="866" spans="2:6" x14ac:dyDescent="0.35">
      <c r="B866" s="4">
        <v>0.87216842736754696</v>
      </c>
      <c r="C866" s="4">
        <v>0.1513926470616751</v>
      </c>
      <c r="D866" s="4">
        <f t="shared" si="17"/>
        <v>66.03706721517355</v>
      </c>
      <c r="E866" s="4">
        <f>TRUNC(D866, $I$5)</f>
        <v>66.037000000000006</v>
      </c>
      <c r="F866" s="4">
        <v>74.939499999999995</v>
      </c>
    </row>
    <row r="867" spans="2:6" x14ac:dyDescent="0.35">
      <c r="B867" s="4">
        <v>0.87316884015302232</v>
      </c>
      <c r="C867" s="4">
        <v>0.84472633500388039</v>
      </c>
      <c r="D867" s="4">
        <f t="shared" si="17"/>
        <v>65.920027187353384</v>
      </c>
      <c r="E867" s="4">
        <f>TRUNC(D867, $I$5)</f>
        <v>65.92</v>
      </c>
      <c r="F867" s="4">
        <v>75.134399999999999</v>
      </c>
    </row>
    <row r="868" spans="2:6" x14ac:dyDescent="0.35">
      <c r="B868" s="4">
        <v>0.87366000885105632</v>
      </c>
      <c r="C868" s="4">
        <v>0.14354339978199737</v>
      </c>
      <c r="D868" s="4">
        <f t="shared" si="17"/>
        <v>66.222964414662897</v>
      </c>
      <c r="E868" s="4">
        <f>TRUNC(D868, $I$5)</f>
        <v>66.222899999999996</v>
      </c>
      <c r="F868" s="4">
        <v>75.228499999999997</v>
      </c>
    </row>
    <row r="869" spans="2:6" x14ac:dyDescent="0.35">
      <c r="B869" s="4">
        <v>0.87475563102472287</v>
      </c>
      <c r="C869" s="4">
        <v>0.64156432717969925</v>
      </c>
      <c r="D869" s="4">
        <f t="shared" si="17"/>
        <v>59.741806524165185</v>
      </c>
      <c r="E869" s="4">
        <f>TRUNC(D869, $I$5)</f>
        <v>59.741799999999998</v>
      </c>
      <c r="F869" s="4">
        <v>75.334199999999996</v>
      </c>
    </row>
    <row r="870" spans="2:6" x14ac:dyDescent="0.35">
      <c r="B870" s="4">
        <v>0.87480233272472552</v>
      </c>
      <c r="C870" s="4">
        <v>1.1991973154696911E-2</v>
      </c>
      <c r="D870" s="4">
        <f t="shared" si="17"/>
        <v>68.157506772712281</v>
      </c>
      <c r="E870" s="4">
        <f>TRUNC(D870, $I$5)</f>
        <v>68.157499999999999</v>
      </c>
      <c r="F870" s="4">
        <v>75.335099999999997</v>
      </c>
    </row>
    <row r="871" spans="2:6" x14ac:dyDescent="0.35">
      <c r="B871" s="4">
        <v>0.87573919102041453</v>
      </c>
      <c r="C871" s="4">
        <v>0.45968812861700958</v>
      </c>
      <c r="D871" s="4">
        <f t="shared" si="17"/>
        <v>58.012916500049656</v>
      </c>
      <c r="E871" s="4">
        <f>TRUNC(D871, $I$5)</f>
        <v>58.012900000000002</v>
      </c>
      <c r="F871" s="4">
        <v>75.387699999999995</v>
      </c>
    </row>
    <row r="872" spans="2:6" x14ac:dyDescent="0.35">
      <c r="B872" s="4">
        <v>0.87606671282452286</v>
      </c>
      <c r="C872" s="4">
        <v>0.1666167503089554</v>
      </c>
      <c r="D872" s="4">
        <f t="shared" si="17"/>
        <v>65.573488036438604</v>
      </c>
      <c r="E872" s="4">
        <f>TRUNC(D872, $I$5)</f>
        <v>65.573400000000007</v>
      </c>
      <c r="F872" s="4">
        <v>75.414699999999996</v>
      </c>
    </row>
    <row r="873" spans="2:6" x14ac:dyDescent="0.35">
      <c r="B873" s="4">
        <v>0.87690880921324865</v>
      </c>
      <c r="C873" s="4">
        <v>0.7325874429816952</v>
      </c>
      <c r="D873" s="4">
        <f t="shared" si="17"/>
        <v>62.440359071947029</v>
      </c>
      <c r="E873" s="4">
        <f>TRUNC(D873, $I$5)</f>
        <v>62.440300000000001</v>
      </c>
      <c r="F873" s="4">
        <v>75.497600000000006</v>
      </c>
    </row>
    <row r="874" spans="2:6" x14ac:dyDescent="0.35">
      <c r="B874" s="4">
        <v>0.8773424467376425</v>
      </c>
      <c r="C874" s="4">
        <v>0.62738155173543053</v>
      </c>
      <c r="D874" s="4">
        <f t="shared" si="17"/>
        <v>59.437104719657057</v>
      </c>
      <c r="E874" s="4">
        <f>TRUNC(D874, $I$5)</f>
        <v>59.437100000000001</v>
      </c>
      <c r="F874" s="4">
        <v>75.567899999999995</v>
      </c>
    </row>
    <row r="875" spans="2:6" x14ac:dyDescent="0.35">
      <c r="B875" s="4">
        <v>0.87823550790821392</v>
      </c>
      <c r="C875" s="4">
        <v>0.89187474542388334</v>
      </c>
      <c r="D875" s="4">
        <f t="shared" si="17"/>
        <v>66.964439925591535</v>
      </c>
      <c r="E875" s="4">
        <f>TRUNC(D875, $I$5)</f>
        <v>66.964399999999998</v>
      </c>
      <c r="F875" s="4">
        <v>75.703100000000006</v>
      </c>
    </row>
    <row r="876" spans="2:6" x14ac:dyDescent="0.35">
      <c r="B876" s="4">
        <v>0.87852133869273918</v>
      </c>
      <c r="C876" s="4">
        <v>0.93247136640444994</v>
      </c>
      <c r="D876" s="4">
        <f t="shared" si="17"/>
        <v>67.638210642870675</v>
      </c>
      <c r="E876" s="4">
        <f>TRUNC(D876, $I$5)</f>
        <v>67.638199999999998</v>
      </c>
      <c r="F876" s="4">
        <v>75.778599999999997</v>
      </c>
    </row>
    <row r="877" spans="2:6" x14ac:dyDescent="0.35">
      <c r="B877" s="4">
        <v>0.88488788320026157</v>
      </c>
      <c r="C877" s="4">
        <v>0.25268775602391635</v>
      </c>
      <c r="D877" s="4">
        <f t="shared" si="17"/>
        <v>62.916484473420113</v>
      </c>
      <c r="E877" s="4">
        <f>TRUNC(D877, $I$5)</f>
        <v>62.916400000000003</v>
      </c>
      <c r="F877" s="4">
        <v>75.783299999999997</v>
      </c>
    </row>
    <row r="878" spans="2:6" x14ac:dyDescent="0.35">
      <c r="B878" s="4">
        <v>0.8855534423447915</v>
      </c>
      <c r="C878" s="4">
        <v>0.83640293640127394</v>
      </c>
      <c r="D878" s="4">
        <f t="shared" si="17"/>
        <v>65.547070202492208</v>
      </c>
      <c r="E878" s="4">
        <f>TRUNC(D878, $I$5)</f>
        <v>65.546999999999997</v>
      </c>
      <c r="F878" s="4">
        <v>75.874499999999998</v>
      </c>
    </row>
    <row r="879" spans="2:6" x14ac:dyDescent="0.35">
      <c r="B879" s="4">
        <v>0.88560755343604591</v>
      </c>
      <c r="C879" s="4">
        <v>0.62242554395277871</v>
      </c>
      <c r="D879" s="4">
        <f t="shared" si="17"/>
        <v>59.458661329669191</v>
      </c>
      <c r="E879" s="4">
        <f>TRUNC(D879, $I$5)</f>
        <v>59.458599999999997</v>
      </c>
      <c r="F879" s="4">
        <v>75.9559</v>
      </c>
    </row>
    <row r="880" spans="2:6" x14ac:dyDescent="0.35">
      <c r="B880" s="4">
        <v>0.88614769713884256</v>
      </c>
      <c r="C880" s="4">
        <v>0.8172768689633626</v>
      </c>
      <c r="D880" s="4">
        <f t="shared" si="17"/>
        <v>65.017024524563226</v>
      </c>
      <c r="E880" s="4">
        <f>TRUNC(D880, $I$5)</f>
        <v>65.016999999999996</v>
      </c>
      <c r="F880" s="4">
        <v>75.960599999999999</v>
      </c>
    </row>
    <row r="881" spans="2:6" x14ac:dyDescent="0.35">
      <c r="B881" s="4">
        <v>0.88831423614748184</v>
      </c>
      <c r="C881" s="4">
        <v>1.3865283817381169E-2</v>
      </c>
      <c r="D881" s="4">
        <f t="shared" si="17"/>
        <v>67.848364048899825</v>
      </c>
      <c r="E881" s="4">
        <f>TRUNC(D881, $I$5)</f>
        <v>67.848299999999995</v>
      </c>
      <c r="F881" s="4">
        <v>76.091800000000006</v>
      </c>
    </row>
    <row r="882" spans="2:6" x14ac:dyDescent="0.35">
      <c r="B882" s="4">
        <v>0.88920076392358527</v>
      </c>
      <c r="C882" s="4">
        <v>0.36035824298549823</v>
      </c>
      <c r="D882" s="4">
        <f t="shared" si="17"/>
        <v>59.902466367743585</v>
      </c>
      <c r="E882" s="4">
        <f>TRUNC(D882, $I$5)</f>
        <v>59.9024</v>
      </c>
      <c r="F882" s="4">
        <v>76.222700000000003</v>
      </c>
    </row>
    <row r="883" spans="2:6" x14ac:dyDescent="0.35">
      <c r="B883" s="4">
        <v>0.89026399192151662</v>
      </c>
      <c r="C883" s="4">
        <v>0.98255087368598037</v>
      </c>
      <c r="D883" s="4">
        <f t="shared" si="17"/>
        <v>67.792612003521526</v>
      </c>
      <c r="E883" s="4">
        <f>TRUNC(D883, $I$5)</f>
        <v>67.792599999999993</v>
      </c>
      <c r="F883" s="4">
        <v>76.251999999999995</v>
      </c>
    </row>
    <row r="884" spans="2:6" x14ac:dyDescent="0.35">
      <c r="B884" s="4">
        <v>0.89195809202911047</v>
      </c>
      <c r="C884" s="4">
        <v>0.47304859417818201</v>
      </c>
      <c r="D884" s="4">
        <f t="shared" si="17"/>
        <v>58.286431979538236</v>
      </c>
      <c r="E884" s="4">
        <f>TRUNC(D884, $I$5)</f>
        <v>58.2864</v>
      </c>
      <c r="F884" s="4">
        <v>76.2697</v>
      </c>
    </row>
    <row r="885" spans="2:6" x14ac:dyDescent="0.35">
      <c r="B885" s="4">
        <v>0.89208051450139758</v>
      </c>
      <c r="C885" s="4">
        <v>0.21384889027818199</v>
      </c>
      <c r="D885" s="4">
        <f t="shared" si="17"/>
        <v>64.076233388872438</v>
      </c>
      <c r="E885" s="4">
        <f>TRUNC(D885, $I$5)</f>
        <v>64.0762</v>
      </c>
      <c r="F885" s="4">
        <v>76.303200000000004</v>
      </c>
    </row>
    <row r="886" spans="2:6" x14ac:dyDescent="0.35">
      <c r="B886" s="4">
        <v>0.8922246953855949</v>
      </c>
      <c r="C886" s="4">
        <v>0.55818665970106174</v>
      </c>
      <c r="D886" s="4">
        <f t="shared" si="17"/>
        <v>58.539910431481211</v>
      </c>
      <c r="E886" s="4">
        <f>TRUNC(D886, $I$5)</f>
        <v>58.539900000000003</v>
      </c>
      <c r="F886" s="4">
        <v>76.362799999999993</v>
      </c>
    </row>
    <row r="887" spans="2:6" x14ac:dyDescent="0.35">
      <c r="B887" s="4">
        <v>0.89365829254890561</v>
      </c>
      <c r="C887" s="4">
        <v>0.29120222385550443</v>
      </c>
      <c r="D887" s="4">
        <f t="shared" si="17"/>
        <v>61.786057293562379</v>
      </c>
      <c r="E887" s="4">
        <f>TRUNC(D887, $I$5)</f>
        <v>61.786000000000001</v>
      </c>
      <c r="F887" s="4">
        <v>76.5291</v>
      </c>
    </row>
    <row r="888" spans="2:6" x14ac:dyDescent="0.35">
      <c r="B888" s="4">
        <v>0.89472012910304455</v>
      </c>
      <c r="C888" s="4">
        <v>0.72452760712908304</v>
      </c>
      <c r="D888" s="4">
        <f t="shared" si="17"/>
        <v>62.248294304587716</v>
      </c>
      <c r="E888" s="4">
        <f>TRUNC(D888, $I$5)</f>
        <v>62.248199999999997</v>
      </c>
      <c r="F888" s="4">
        <v>76.5304</v>
      </c>
    </row>
    <row r="889" spans="2:6" x14ac:dyDescent="0.35">
      <c r="B889" s="4">
        <v>0.89801443066064224</v>
      </c>
      <c r="C889" s="4">
        <v>0.55427636710781125</v>
      </c>
      <c r="D889" s="4">
        <f t="shared" si="17"/>
        <v>58.628814068118793</v>
      </c>
      <c r="E889" s="4">
        <f>TRUNC(D889, $I$5)</f>
        <v>58.628799999999998</v>
      </c>
      <c r="F889" s="4">
        <v>76.585899999999995</v>
      </c>
    </row>
    <row r="890" spans="2:6" x14ac:dyDescent="0.35">
      <c r="B890" s="4">
        <v>0.89935149785670943</v>
      </c>
      <c r="C890" s="4">
        <v>0.70043840322550821</v>
      </c>
      <c r="D890" s="4">
        <f t="shared" si="17"/>
        <v>61.588705399365871</v>
      </c>
      <c r="E890" s="4">
        <f>TRUNC(D890, $I$5)</f>
        <v>61.588700000000003</v>
      </c>
      <c r="F890" s="4">
        <v>76.5916</v>
      </c>
    </row>
    <row r="891" spans="2:6" x14ac:dyDescent="0.35">
      <c r="B891" s="4">
        <v>0.90057548481648764</v>
      </c>
      <c r="C891" s="4">
        <v>0.38090092831371092</v>
      </c>
      <c r="D891" s="4">
        <f t="shared" si="17"/>
        <v>59.64620212055631</v>
      </c>
      <c r="E891" s="4">
        <f>TRUNC(D891, $I$5)</f>
        <v>59.6462</v>
      </c>
      <c r="F891" s="4">
        <v>76.596699999999998</v>
      </c>
    </row>
    <row r="892" spans="2:6" x14ac:dyDescent="0.35">
      <c r="B892" s="4">
        <v>0.90061438745397626</v>
      </c>
      <c r="C892" s="4">
        <v>0.26396976584997633</v>
      </c>
      <c r="D892" s="4">
        <f t="shared" si="17"/>
        <v>62.598898676744696</v>
      </c>
      <c r="E892" s="4">
        <f>TRUNC(D892, $I$5)</f>
        <v>62.598799999999997</v>
      </c>
      <c r="F892" s="4">
        <v>76.651700000000005</v>
      </c>
    </row>
    <row r="893" spans="2:6" x14ac:dyDescent="0.35">
      <c r="B893" s="4">
        <v>0.9016569075169335</v>
      </c>
      <c r="C893" s="4">
        <v>0.17146126340575929</v>
      </c>
      <c r="D893" s="4">
        <f t="shared" si="17"/>
        <v>65.155369921697442</v>
      </c>
      <c r="E893" s="4">
        <f>TRUNC(D893, $I$5)</f>
        <v>65.155299999999997</v>
      </c>
      <c r="F893" s="4">
        <v>76.691199999999995</v>
      </c>
    </row>
    <row r="894" spans="2:6" x14ac:dyDescent="0.35">
      <c r="B894" s="4">
        <v>0.90183632336799591</v>
      </c>
      <c r="C894" s="4">
        <v>0.90642704539291774</v>
      </c>
      <c r="D894" s="4">
        <f t="shared" si="17"/>
        <v>66.782515296809379</v>
      </c>
      <c r="E894" s="4">
        <f>TRUNC(D894, $I$5)</f>
        <v>66.782499999999999</v>
      </c>
      <c r="F894" s="4">
        <v>76.740899999999996</v>
      </c>
    </row>
    <row r="895" spans="2:6" x14ac:dyDescent="0.35">
      <c r="B895" s="4">
        <v>0.90193289046834624</v>
      </c>
      <c r="C895" s="4">
        <v>0.29529957903007553</v>
      </c>
      <c r="D895" s="4">
        <f t="shared" si="17"/>
        <v>61.724204578298725</v>
      </c>
      <c r="E895" s="4">
        <f>TRUNC(D895, $I$5)</f>
        <v>61.724200000000003</v>
      </c>
      <c r="F895" s="4">
        <v>76.779200000000003</v>
      </c>
    </row>
    <row r="896" spans="2:6" x14ac:dyDescent="0.35">
      <c r="B896" s="4">
        <v>0.90326791785526295</v>
      </c>
      <c r="C896" s="4">
        <v>0.79733667590011725</v>
      </c>
      <c r="D896" s="4">
        <f t="shared" si="17"/>
        <v>64.32192875009649</v>
      </c>
      <c r="E896" s="4">
        <f>TRUNC(D896, $I$5)</f>
        <v>64.321899999999999</v>
      </c>
      <c r="F896" s="4">
        <v>76.934299999999993</v>
      </c>
    </row>
    <row r="897" spans="2:6" x14ac:dyDescent="0.35">
      <c r="B897" s="4">
        <v>0.90348910736078392</v>
      </c>
      <c r="C897" s="4">
        <v>0.84578573276685598</v>
      </c>
      <c r="D897" s="4">
        <f t="shared" si="17"/>
        <v>65.550751907975339</v>
      </c>
      <c r="E897" s="4">
        <f>TRUNC(D897, $I$5)</f>
        <v>65.550700000000006</v>
      </c>
      <c r="F897" s="4">
        <v>77.020700000000005</v>
      </c>
    </row>
    <row r="898" spans="2:6" x14ac:dyDescent="0.35">
      <c r="B898" s="4">
        <v>0.90648730695283497</v>
      </c>
      <c r="C898" s="4">
        <v>0.34087235103088909</v>
      </c>
      <c r="D898" s="4">
        <f t="shared" si="17"/>
        <v>60.605165881159422</v>
      </c>
      <c r="E898" s="4">
        <f>TRUNC(D898, $I$5)</f>
        <v>60.6051</v>
      </c>
      <c r="F898" s="4">
        <v>77.063199999999995</v>
      </c>
    </row>
    <row r="899" spans="2:6" x14ac:dyDescent="0.35">
      <c r="B899" s="4">
        <v>0.90720546311889227</v>
      </c>
      <c r="C899" s="4">
        <v>0.11231624807221141</v>
      </c>
      <c r="D899" s="4">
        <f t="shared" ref="D899:D962" si="18">$A$2+$A$4*SQRT(-2*LN(B899))*COS(2*$A$6*C899)</f>
        <v>66.359210717536598</v>
      </c>
      <c r="E899" s="4">
        <f>TRUNC(D899, $I$5)</f>
        <v>66.359200000000001</v>
      </c>
      <c r="F899" s="4">
        <v>77.0745</v>
      </c>
    </row>
    <row r="900" spans="2:6" x14ac:dyDescent="0.35">
      <c r="B900" s="4">
        <v>0.9127535253969743</v>
      </c>
      <c r="C900" s="4">
        <v>0.76446305608590981</v>
      </c>
      <c r="D900" s="4">
        <f t="shared" si="18"/>
        <v>63.387763742240203</v>
      </c>
      <c r="E900" s="4">
        <f>TRUNC(D900, $I$5)</f>
        <v>63.387700000000002</v>
      </c>
      <c r="F900" s="4">
        <v>77.0809</v>
      </c>
    </row>
    <row r="901" spans="2:6" x14ac:dyDescent="0.35">
      <c r="B901" s="4">
        <v>0.9141216616653276</v>
      </c>
      <c r="C901" s="4">
        <v>0.31758774518550903</v>
      </c>
      <c r="D901" s="4">
        <f t="shared" si="18"/>
        <v>61.25398582927361</v>
      </c>
      <c r="E901" s="4">
        <f>TRUNC(D901, $I$5)</f>
        <v>61.253900000000002</v>
      </c>
      <c r="F901" s="4">
        <v>77.156300000000002</v>
      </c>
    </row>
    <row r="902" spans="2:6" x14ac:dyDescent="0.35">
      <c r="B902" s="4">
        <v>0.91454748063669555</v>
      </c>
      <c r="C902" s="4">
        <v>0.51085873581005348</v>
      </c>
      <c r="D902" s="4">
        <f t="shared" si="18"/>
        <v>58.783111885708884</v>
      </c>
      <c r="E902" s="4">
        <f>TRUNC(D902, $I$5)</f>
        <v>58.783099999999997</v>
      </c>
      <c r="F902" s="4">
        <v>77.2239</v>
      </c>
    </row>
    <row r="903" spans="2:6" x14ac:dyDescent="0.35">
      <c r="B903" s="4">
        <v>0.91520427932672599</v>
      </c>
      <c r="C903" s="4">
        <v>0.53705648464453004</v>
      </c>
      <c r="D903" s="4">
        <f t="shared" si="18"/>
        <v>58.903889076101031</v>
      </c>
      <c r="E903" s="4">
        <f>TRUNC(D903, $I$5)</f>
        <v>58.903799999999997</v>
      </c>
      <c r="F903" s="4">
        <v>77.226500000000001</v>
      </c>
    </row>
    <row r="904" spans="2:6" x14ac:dyDescent="0.35">
      <c r="B904" s="4">
        <v>0.91531073233873328</v>
      </c>
      <c r="C904" s="4">
        <v>0.25533297666933974</v>
      </c>
      <c r="D904" s="4">
        <f t="shared" si="18"/>
        <v>62.859059930969607</v>
      </c>
      <c r="E904" s="4">
        <f>TRUNC(D904, $I$5)</f>
        <v>62.859000000000002</v>
      </c>
      <c r="F904" s="4">
        <v>77.251400000000004</v>
      </c>
    </row>
    <row r="905" spans="2:6" x14ac:dyDescent="0.35">
      <c r="B905" s="4">
        <v>0.91575875615489921</v>
      </c>
      <c r="C905" s="4">
        <v>0.30857424699285985</v>
      </c>
      <c r="D905" s="4">
        <f t="shared" si="18"/>
        <v>61.490615398529073</v>
      </c>
      <c r="E905" s="4">
        <f>TRUNC(D905, $I$5)</f>
        <v>61.490600000000001</v>
      </c>
      <c r="F905" s="4">
        <v>77.273399999999995</v>
      </c>
    </row>
    <row r="906" spans="2:6" x14ac:dyDescent="0.35">
      <c r="B906" s="4">
        <v>0.91717015071555841</v>
      </c>
      <c r="C906" s="4">
        <v>0.83306943771738884</v>
      </c>
      <c r="D906" s="4">
        <f t="shared" si="18"/>
        <v>65.07323567090927</v>
      </c>
      <c r="E906" s="4">
        <f>TRUNC(D906, $I$5)</f>
        <v>65.0732</v>
      </c>
      <c r="F906" s="4">
        <v>77.316500000000005</v>
      </c>
    </row>
    <row r="907" spans="2:6" x14ac:dyDescent="0.35">
      <c r="B907" s="4">
        <v>0.91724440416046205</v>
      </c>
      <c r="C907" s="4">
        <v>0.42099652344756389</v>
      </c>
      <c r="D907" s="4">
        <f t="shared" si="18"/>
        <v>59.345189215654031</v>
      </c>
      <c r="E907" s="4">
        <f>TRUNC(D907, $I$5)</f>
        <v>59.345100000000002</v>
      </c>
      <c r="F907" s="4">
        <v>77.3416</v>
      </c>
    </row>
    <row r="908" spans="2:6" x14ac:dyDescent="0.35">
      <c r="B908" s="4">
        <v>0.92064412586790234</v>
      </c>
      <c r="C908" s="4">
        <v>0.68443235702591665</v>
      </c>
      <c r="D908" s="4">
        <f t="shared" si="18"/>
        <v>61.371701534938694</v>
      </c>
      <c r="E908" s="4">
        <f>TRUNC(D908, $I$5)</f>
        <v>61.371699999999997</v>
      </c>
      <c r="F908" s="4">
        <v>77.482399999999998</v>
      </c>
    </row>
    <row r="909" spans="2:6" x14ac:dyDescent="0.35">
      <c r="B909" s="4">
        <v>0.92082326721277941</v>
      </c>
      <c r="C909" s="4">
        <v>0.10541508761886165</v>
      </c>
      <c r="D909" s="4">
        <f t="shared" si="18"/>
        <v>66.20287136390165</v>
      </c>
      <c r="E909" s="4">
        <f>TRUNC(D909, $I$5)</f>
        <v>66.202799999999996</v>
      </c>
      <c r="F909" s="4">
        <v>77.493200000000002</v>
      </c>
    </row>
    <row r="910" spans="2:6" x14ac:dyDescent="0.35">
      <c r="B910" s="4">
        <v>0.92329676900399682</v>
      </c>
      <c r="C910" s="4">
        <v>0.24434187768330073</v>
      </c>
      <c r="D910" s="4">
        <f t="shared" si="18"/>
        <v>63.142000407796885</v>
      </c>
      <c r="E910" s="4">
        <f>TRUNC(D910, $I$5)</f>
        <v>63.142000000000003</v>
      </c>
      <c r="F910" s="4">
        <v>77.6571</v>
      </c>
    </row>
    <row r="911" spans="2:6" x14ac:dyDescent="0.35">
      <c r="B911" s="4">
        <v>0.92353503631717015</v>
      </c>
      <c r="C911" s="4">
        <v>0.84213056118792851</v>
      </c>
      <c r="D911" s="4">
        <f t="shared" si="18"/>
        <v>65.182114102603265</v>
      </c>
      <c r="E911" s="4">
        <f>TRUNC(D911, $I$5)</f>
        <v>65.182100000000005</v>
      </c>
      <c r="F911" s="4">
        <v>77.667299999999997</v>
      </c>
    </row>
    <row r="912" spans="2:6" x14ac:dyDescent="0.35">
      <c r="B912" s="4">
        <v>0.92586194769282026</v>
      </c>
      <c r="C912" s="4">
        <v>0.87107848201223204</v>
      </c>
      <c r="D912" s="4">
        <f t="shared" si="18"/>
        <v>65.706209319598159</v>
      </c>
      <c r="E912" s="4">
        <f>TRUNC(D912, $I$5)</f>
        <v>65.706199999999995</v>
      </c>
      <c r="F912" s="4">
        <v>77.684299999999993</v>
      </c>
    </row>
    <row r="913" spans="2:6" x14ac:dyDescent="0.35">
      <c r="B913" s="4">
        <v>0.92617667450386421</v>
      </c>
      <c r="C913" s="4">
        <v>0.22126813481252783</v>
      </c>
      <c r="D913" s="4">
        <f t="shared" si="18"/>
        <v>63.703181263849231</v>
      </c>
      <c r="E913" s="4">
        <f>TRUNC(D913, $I$5)</f>
        <v>63.703099999999999</v>
      </c>
      <c r="F913" s="4">
        <v>77.775599999999997</v>
      </c>
    </row>
    <row r="914" spans="2:6" x14ac:dyDescent="0.35">
      <c r="B914" s="4">
        <v>0.92673115203314305</v>
      </c>
      <c r="C914" s="4">
        <v>3.6603248425520762E-2</v>
      </c>
      <c r="D914" s="4">
        <f t="shared" si="18"/>
        <v>66.798355086798807</v>
      </c>
      <c r="E914" s="4">
        <f>TRUNC(D914, $I$5)</f>
        <v>66.798299999999998</v>
      </c>
      <c r="F914" s="4">
        <v>77.8048</v>
      </c>
    </row>
    <row r="915" spans="2:6" x14ac:dyDescent="0.35">
      <c r="B915" s="4">
        <v>0.92806724951005282</v>
      </c>
      <c r="C915" s="4">
        <v>0.87812384001062349</v>
      </c>
      <c r="D915" s="4">
        <f t="shared" si="18"/>
        <v>65.785332691986611</v>
      </c>
      <c r="E915" s="4">
        <f>TRUNC(D915, $I$5)</f>
        <v>65.785300000000007</v>
      </c>
      <c r="F915" s="4">
        <v>77.834599999999995</v>
      </c>
    </row>
    <row r="916" spans="2:6" x14ac:dyDescent="0.35">
      <c r="B916" s="4">
        <v>0.92828898472270693</v>
      </c>
      <c r="C916" s="4">
        <v>5.7081893976392184E-2</v>
      </c>
      <c r="D916" s="4">
        <f t="shared" si="18"/>
        <v>66.612303625872684</v>
      </c>
      <c r="E916" s="4">
        <f>TRUNC(D916, $I$5)</f>
        <v>66.612300000000005</v>
      </c>
      <c r="F916" s="4">
        <v>77.882000000000005</v>
      </c>
    </row>
    <row r="917" spans="2:6" x14ac:dyDescent="0.35">
      <c r="B917" s="4">
        <v>0.93193780102698331</v>
      </c>
      <c r="C917" s="4">
        <v>0.64965353835680328</v>
      </c>
      <c r="D917" s="4">
        <f t="shared" si="18"/>
        <v>60.786430025378259</v>
      </c>
      <c r="E917" s="4">
        <f>TRUNC(D917, $I$5)</f>
        <v>60.7864</v>
      </c>
      <c r="F917" s="4">
        <v>77.911199999999994</v>
      </c>
    </row>
    <row r="918" spans="2:6" x14ac:dyDescent="0.35">
      <c r="B918" s="4">
        <v>0.93204444596789682</v>
      </c>
      <c r="C918" s="4">
        <v>0.50791358680001297</v>
      </c>
      <c r="D918" s="4">
        <f t="shared" si="18"/>
        <v>59.252976373724472</v>
      </c>
      <c r="E918" s="4">
        <f>TRUNC(D918, $I$5)</f>
        <v>59.252899999999997</v>
      </c>
      <c r="F918" s="4">
        <v>77.9512</v>
      </c>
    </row>
    <row r="919" spans="2:6" x14ac:dyDescent="0.35">
      <c r="B919" s="4">
        <v>0.93269974535776423</v>
      </c>
      <c r="C919" s="4">
        <v>0.58066645747244627</v>
      </c>
      <c r="D919" s="4">
        <f t="shared" si="18"/>
        <v>59.736411885415976</v>
      </c>
      <c r="E919" s="4">
        <f>TRUNC(D919, $I$5)</f>
        <v>59.736400000000003</v>
      </c>
      <c r="F919" s="4">
        <v>78.1143</v>
      </c>
    </row>
    <row r="920" spans="2:6" x14ac:dyDescent="0.35">
      <c r="B920" s="4">
        <v>0.93305218718082961</v>
      </c>
      <c r="C920" s="4">
        <v>3.5622805104294608E-2</v>
      </c>
      <c r="D920" s="4">
        <f t="shared" si="18"/>
        <v>66.629883382262264</v>
      </c>
      <c r="E920" s="4">
        <f>TRUNC(D920, $I$5)</f>
        <v>66.629800000000003</v>
      </c>
      <c r="F920" s="4">
        <v>78.115099999999998</v>
      </c>
    </row>
    <row r="921" spans="2:6" x14ac:dyDescent="0.35">
      <c r="B921" s="4">
        <v>0.93806390299692211</v>
      </c>
      <c r="C921" s="4">
        <v>0.8692003887069949</v>
      </c>
      <c r="D921" s="4">
        <f t="shared" si="18"/>
        <v>65.434780928544185</v>
      </c>
      <c r="E921" s="4">
        <f>TRUNC(D921, $I$5)</f>
        <v>65.434700000000007</v>
      </c>
      <c r="F921" s="4">
        <v>78.252799999999993</v>
      </c>
    </row>
    <row r="922" spans="2:6" x14ac:dyDescent="0.35">
      <c r="B922" s="4">
        <v>0.93897797703989616</v>
      </c>
      <c r="C922" s="4">
        <v>0.83115338209683109</v>
      </c>
      <c r="D922" s="4">
        <f t="shared" si="18"/>
        <v>64.732047555826227</v>
      </c>
      <c r="E922" s="4">
        <f>TRUNC(D922, $I$5)</f>
        <v>64.731999999999999</v>
      </c>
      <c r="F922" s="4">
        <v>78.340400000000002</v>
      </c>
    </row>
    <row r="923" spans="2:6" x14ac:dyDescent="0.35">
      <c r="B923" s="4">
        <v>0.94025162494643078</v>
      </c>
      <c r="C923" s="4">
        <v>0.2568763233266379</v>
      </c>
      <c r="D923" s="4">
        <f t="shared" si="18"/>
        <v>62.848387950897234</v>
      </c>
      <c r="E923" s="4">
        <f>TRUNC(D923, $I$5)</f>
        <v>62.848300000000002</v>
      </c>
      <c r="F923" s="4">
        <v>78.391900000000007</v>
      </c>
    </row>
    <row r="924" spans="2:6" x14ac:dyDescent="0.35">
      <c r="B924" s="4">
        <v>0.94027936458550077</v>
      </c>
      <c r="C924" s="4">
        <v>0.27182213464948846</v>
      </c>
      <c r="D924" s="4">
        <f t="shared" si="18"/>
        <v>62.520328249425489</v>
      </c>
      <c r="E924" s="4">
        <f>TRUNC(D924, $I$5)</f>
        <v>62.520299999999999</v>
      </c>
      <c r="F924" s="4">
        <v>78.412000000000006</v>
      </c>
    </row>
    <row r="925" spans="2:6" x14ac:dyDescent="0.35">
      <c r="B925" s="4">
        <v>0.94239522426639988</v>
      </c>
      <c r="C925" s="4">
        <v>0.91435166896119924</v>
      </c>
      <c r="D925" s="4">
        <f t="shared" si="18"/>
        <v>65.957848997978047</v>
      </c>
      <c r="E925" s="4">
        <f>TRUNC(D925, $I$5)</f>
        <v>65.957800000000006</v>
      </c>
      <c r="F925" s="4">
        <v>78.448499999999996</v>
      </c>
    </row>
    <row r="926" spans="2:6" x14ac:dyDescent="0.35">
      <c r="B926" s="4">
        <v>0.94460664844316389</v>
      </c>
      <c r="C926" s="4">
        <v>0.64712854500596673</v>
      </c>
      <c r="D926" s="4">
        <f t="shared" si="18"/>
        <v>60.966689389195508</v>
      </c>
      <c r="E926" s="4">
        <f>TRUNC(D926, $I$5)</f>
        <v>60.9666</v>
      </c>
      <c r="F926" s="4">
        <v>78.476100000000002</v>
      </c>
    </row>
    <row r="927" spans="2:6" x14ac:dyDescent="0.35">
      <c r="B927" s="4">
        <v>0.94536699124738965</v>
      </c>
      <c r="C927" s="4">
        <v>0.7303303500454188</v>
      </c>
      <c r="D927" s="4">
        <f t="shared" si="18"/>
        <v>62.586777218014923</v>
      </c>
      <c r="E927" s="4">
        <f>TRUNC(D927, $I$5)</f>
        <v>62.5867</v>
      </c>
      <c r="F927" s="4">
        <v>78.492999999999995</v>
      </c>
    </row>
    <row r="928" spans="2:6" x14ac:dyDescent="0.35">
      <c r="B928" s="4">
        <v>0.94637790312145875</v>
      </c>
      <c r="C928" s="4">
        <v>0.88068512942022492</v>
      </c>
      <c r="D928" s="4">
        <f t="shared" si="18"/>
        <v>65.429965868983643</v>
      </c>
      <c r="E928" s="4">
        <f>TRUNC(D928, $I$5)</f>
        <v>65.429900000000004</v>
      </c>
      <c r="F928" s="4">
        <v>78.632000000000005</v>
      </c>
    </row>
    <row r="929" spans="2:6" x14ac:dyDescent="0.35">
      <c r="B929" s="4">
        <v>0.94705407170033784</v>
      </c>
      <c r="C929" s="4">
        <v>0.65450749463018354</v>
      </c>
      <c r="D929" s="4">
        <f t="shared" si="18"/>
        <v>61.137559015339747</v>
      </c>
      <c r="E929" s="4">
        <f>TRUNC(D929, $I$5)</f>
        <v>61.137500000000003</v>
      </c>
      <c r="F929" s="4">
        <v>78.752799999999993</v>
      </c>
    </row>
    <row r="930" spans="2:6" x14ac:dyDescent="0.35">
      <c r="B930" s="4">
        <v>0.94777549817707918</v>
      </c>
      <c r="C930" s="4">
        <v>0.31815530749648202</v>
      </c>
      <c r="D930" s="4">
        <f t="shared" si="18"/>
        <v>61.639891672806307</v>
      </c>
      <c r="E930" s="4">
        <f>TRUNC(D930, $I$5)</f>
        <v>61.639800000000001</v>
      </c>
      <c r="F930" s="4">
        <v>78.771500000000003</v>
      </c>
    </row>
    <row r="931" spans="2:6" x14ac:dyDescent="0.35">
      <c r="B931" s="4">
        <v>0.9481965045579428</v>
      </c>
      <c r="C931" s="4">
        <v>8.59145226780893E-2</v>
      </c>
      <c r="D931" s="4">
        <f t="shared" si="18"/>
        <v>65.79789758231081</v>
      </c>
      <c r="E931" s="4">
        <f>TRUNC(D931, $I$5)</f>
        <v>65.797799999999995</v>
      </c>
      <c r="F931" s="4">
        <v>78.851299999999995</v>
      </c>
    </row>
    <row r="932" spans="2:6" x14ac:dyDescent="0.35">
      <c r="B932" s="4">
        <v>0.94988537473036116</v>
      </c>
      <c r="C932" s="4">
        <v>0.87636526337710408</v>
      </c>
      <c r="D932" s="4">
        <f t="shared" si="18"/>
        <v>65.286831767360752</v>
      </c>
      <c r="E932" s="4">
        <f>TRUNC(D932, $I$5)</f>
        <v>65.286799999999999</v>
      </c>
      <c r="F932" s="4">
        <v>78.940399999999997</v>
      </c>
    </row>
    <row r="933" spans="2:6" x14ac:dyDescent="0.35">
      <c r="B933" s="4">
        <v>0.95117781722752759</v>
      </c>
      <c r="C933" s="4">
        <v>0.51958615948010223</v>
      </c>
      <c r="D933" s="4">
        <f t="shared" si="18"/>
        <v>59.859935629641363</v>
      </c>
      <c r="E933" s="4">
        <f>TRUNC(D933, $I$5)</f>
        <v>59.859900000000003</v>
      </c>
      <c r="F933" s="4">
        <v>79.033900000000003</v>
      </c>
    </row>
    <row r="934" spans="2:6" x14ac:dyDescent="0.35">
      <c r="B934" s="4">
        <v>0.95192680345308589</v>
      </c>
      <c r="C934" s="4">
        <v>0.63306115245075845</v>
      </c>
      <c r="D934" s="4">
        <f t="shared" si="18"/>
        <v>60.895601445171167</v>
      </c>
      <c r="E934" s="4">
        <f>TRUNC(D934, $I$5)</f>
        <v>60.895600000000002</v>
      </c>
      <c r="F934" s="4">
        <v>79.212500000000006</v>
      </c>
    </row>
    <row r="935" spans="2:6" x14ac:dyDescent="0.35">
      <c r="B935" s="4">
        <v>0.95418409603280074</v>
      </c>
      <c r="C935" s="4">
        <v>0.97117524325099969</v>
      </c>
      <c r="D935" s="4">
        <f t="shared" si="18"/>
        <v>66.012542549350059</v>
      </c>
      <c r="E935" s="4">
        <f>TRUNC(D935, $I$5)</f>
        <v>66.012500000000003</v>
      </c>
      <c r="F935" s="4">
        <v>79.283199999999994</v>
      </c>
    </row>
    <row r="936" spans="2:6" x14ac:dyDescent="0.35">
      <c r="B936" s="4">
        <v>0.95471494110065058</v>
      </c>
      <c r="C936" s="4">
        <v>0.29540155457905293</v>
      </c>
      <c r="D936" s="4">
        <f t="shared" si="18"/>
        <v>62.143260323913147</v>
      </c>
      <c r="E936" s="4">
        <f>TRUNC(D936, $I$5)</f>
        <v>62.1432</v>
      </c>
      <c r="F936" s="4">
        <v>79.296099999999996</v>
      </c>
    </row>
    <row r="937" spans="2:6" x14ac:dyDescent="0.35">
      <c r="B937" s="4">
        <v>0.95516912602464354</v>
      </c>
      <c r="C937" s="4">
        <v>0.11515766215785217</v>
      </c>
      <c r="D937" s="4">
        <f t="shared" si="18"/>
        <v>65.269919219613357</v>
      </c>
      <c r="E937" s="4">
        <f>TRUNC(D937, $I$5)</f>
        <v>65.269900000000007</v>
      </c>
      <c r="F937" s="4">
        <v>79.332599999999999</v>
      </c>
    </row>
    <row r="938" spans="2:6" x14ac:dyDescent="0.35">
      <c r="B938" s="4">
        <v>0.95580740052430935</v>
      </c>
      <c r="C938" s="4">
        <v>0.10305946856264081</v>
      </c>
      <c r="D938" s="4">
        <f t="shared" si="18"/>
        <v>65.397988023625885</v>
      </c>
      <c r="E938" s="4">
        <f>TRUNC(D938, $I$5)</f>
        <v>65.397900000000007</v>
      </c>
      <c r="F938" s="4">
        <v>79.3399</v>
      </c>
    </row>
    <row r="939" spans="2:6" x14ac:dyDescent="0.35">
      <c r="B939" s="4">
        <v>0.95595337477675268</v>
      </c>
      <c r="C939" s="4">
        <v>0.70910068241110569</v>
      </c>
      <c r="D939" s="4">
        <f t="shared" si="18"/>
        <v>62.237132387613755</v>
      </c>
      <c r="E939" s="4">
        <f>TRUNC(D939, $I$5)</f>
        <v>62.237099999999998</v>
      </c>
      <c r="F939" s="4">
        <v>79.356099999999998</v>
      </c>
    </row>
    <row r="940" spans="2:6" x14ac:dyDescent="0.35">
      <c r="B940" s="4">
        <v>0.95706614449535399</v>
      </c>
      <c r="C940" s="4">
        <v>0.96204076000230321</v>
      </c>
      <c r="D940" s="4">
        <f t="shared" si="18"/>
        <v>65.878662689752829</v>
      </c>
      <c r="E940" s="4">
        <f>TRUNC(D940, $I$5)</f>
        <v>65.878600000000006</v>
      </c>
      <c r="F940" s="4">
        <v>79.446899999999999</v>
      </c>
    </row>
    <row r="941" spans="2:6" x14ac:dyDescent="0.35">
      <c r="B941" s="4">
        <v>0.95719430533731087</v>
      </c>
      <c r="C941" s="4">
        <v>3.5830367578765232E-3</v>
      </c>
      <c r="D941" s="4">
        <f t="shared" si="18"/>
        <v>65.95725219639435</v>
      </c>
      <c r="E941" s="4">
        <f>TRUNC(D941, $I$5)</f>
        <v>65.9572</v>
      </c>
      <c r="F941" s="4">
        <v>79.447999999999993</v>
      </c>
    </row>
    <row r="942" spans="2:6" x14ac:dyDescent="0.35">
      <c r="B942" s="4">
        <v>0.95735689650275324</v>
      </c>
      <c r="C942" s="4">
        <v>0.97497557900214959</v>
      </c>
      <c r="D942" s="4">
        <f t="shared" si="18"/>
        <v>65.915836157530606</v>
      </c>
      <c r="E942" s="4">
        <f>TRUNC(D942, $I$5)</f>
        <v>65.915800000000004</v>
      </c>
      <c r="F942" s="4">
        <v>79.481700000000004</v>
      </c>
    </row>
    <row r="943" spans="2:6" x14ac:dyDescent="0.35">
      <c r="B943" s="4">
        <v>0.95762974237459209</v>
      </c>
      <c r="C943" s="4">
        <v>0.8463919099270939</v>
      </c>
      <c r="D943" s="4">
        <f t="shared" si="18"/>
        <v>64.675199955856471</v>
      </c>
      <c r="E943" s="4">
        <f>TRUNC(D943, $I$5)</f>
        <v>64.6751</v>
      </c>
      <c r="F943" s="4">
        <v>79.596000000000004</v>
      </c>
    </row>
    <row r="944" spans="2:6" x14ac:dyDescent="0.35">
      <c r="B944" s="4">
        <v>0.95817703020348532</v>
      </c>
      <c r="C944" s="4">
        <v>0.39079018668837606</v>
      </c>
      <c r="D944" s="4">
        <f t="shared" si="18"/>
        <v>60.738485489804532</v>
      </c>
      <c r="E944" s="4">
        <f>TRUNC(D944, $I$5)</f>
        <v>60.738399999999999</v>
      </c>
      <c r="F944" s="4">
        <v>79.614999999999995</v>
      </c>
    </row>
    <row r="945" spans="2:6" x14ac:dyDescent="0.35">
      <c r="B945" s="4">
        <v>0.95871125513990663</v>
      </c>
      <c r="C945" s="4">
        <v>0.7730960294910052</v>
      </c>
      <c r="D945" s="4">
        <f t="shared" si="18"/>
        <v>63.419937471245426</v>
      </c>
      <c r="E945" s="4">
        <f>TRUNC(D945, $I$5)</f>
        <v>63.419899999999998</v>
      </c>
      <c r="F945" s="4">
        <v>79.653899999999993</v>
      </c>
    </row>
    <row r="946" spans="2:6" x14ac:dyDescent="0.35">
      <c r="B946" s="4">
        <v>0.95953853564270986</v>
      </c>
      <c r="C946" s="4">
        <v>0.24026458337713785</v>
      </c>
      <c r="D946" s="4">
        <f t="shared" si="18"/>
        <v>63.175698599315929</v>
      </c>
      <c r="E946" s="4">
        <f>TRUNC(D946, $I$5)</f>
        <v>63.175600000000003</v>
      </c>
      <c r="F946" s="4">
        <v>79.667299999999997</v>
      </c>
    </row>
    <row r="947" spans="2:6" x14ac:dyDescent="0.35">
      <c r="B947" s="4">
        <v>0.95953970730558835</v>
      </c>
      <c r="C947" s="4">
        <v>0.37855246617294869</v>
      </c>
      <c r="D947" s="4">
        <f t="shared" si="18"/>
        <v>60.922868861815665</v>
      </c>
      <c r="E947" s="4">
        <f>TRUNC(D947, $I$5)</f>
        <v>60.922800000000002</v>
      </c>
      <c r="F947" s="4">
        <v>79.765900000000002</v>
      </c>
    </row>
    <row r="948" spans="2:6" x14ac:dyDescent="0.35">
      <c r="B948" s="4">
        <v>0.96124350427611449</v>
      </c>
      <c r="C948" s="4">
        <v>0.7179493704938068</v>
      </c>
      <c r="D948" s="4">
        <f t="shared" si="18"/>
        <v>62.437604520359152</v>
      </c>
      <c r="E948" s="4">
        <f>TRUNC(D948, $I$5)</f>
        <v>62.437600000000003</v>
      </c>
      <c r="F948" s="4">
        <v>79.803799999999995</v>
      </c>
    </row>
    <row r="949" spans="2:6" x14ac:dyDescent="0.35">
      <c r="B949" s="4">
        <v>0.96181958487804697</v>
      </c>
      <c r="C949" s="4">
        <v>0.48105823955836158</v>
      </c>
      <c r="D949" s="4">
        <f t="shared" si="18"/>
        <v>60.229455431119483</v>
      </c>
      <c r="E949" s="4">
        <f>TRUNC(D949, $I$5)</f>
        <v>60.229399999999998</v>
      </c>
      <c r="F949" s="4">
        <v>79.845500000000001</v>
      </c>
    </row>
    <row r="950" spans="2:6" x14ac:dyDescent="0.35">
      <c r="B950" s="4">
        <v>0.96236945873997415</v>
      </c>
      <c r="C950" s="4">
        <v>0.14647684394065408</v>
      </c>
      <c r="D950" s="4">
        <f t="shared" si="18"/>
        <v>64.677202636153993</v>
      </c>
      <c r="E950" s="4">
        <f>TRUNC(D950, $I$5)</f>
        <v>64.677199999999999</v>
      </c>
      <c r="F950" s="4">
        <v>80.316800000000001</v>
      </c>
    </row>
    <row r="951" spans="2:6" x14ac:dyDescent="0.35">
      <c r="B951" s="4">
        <v>0.96448766771376793</v>
      </c>
      <c r="C951" s="4">
        <v>0.32788654628058711</v>
      </c>
      <c r="D951" s="4">
        <f t="shared" si="18"/>
        <v>61.735887772940458</v>
      </c>
      <c r="E951" s="4">
        <f>TRUNC(D951, $I$5)</f>
        <v>61.735799999999998</v>
      </c>
      <c r="F951" s="4">
        <v>80.387799999999999</v>
      </c>
    </row>
    <row r="952" spans="2:6" x14ac:dyDescent="0.35">
      <c r="B952" s="4">
        <v>0.9648444230908958</v>
      </c>
      <c r="C952" s="4">
        <v>0.97969691447477836</v>
      </c>
      <c r="D952" s="4">
        <f t="shared" si="18"/>
        <v>65.65364489517674</v>
      </c>
      <c r="E952" s="4">
        <f>TRUNC(D952, $I$5)</f>
        <v>65.653599999999997</v>
      </c>
      <c r="F952" s="4">
        <v>80.477699999999999</v>
      </c>
    </row>
    <row r="953" spans="2:6" x14ac:dyDescent="0.35">
      <c r="B953" s="4">
        <v>0.96589010663164487</v>
      </c>
      <c r="C953" s="4">
        <v>0.27196216659936412</v>
      </c>
      <c r="D953" s="4">
        <f t="shared" si="18"/>
        <v>62.637599967664578</v>
      </c>
      <c r="E953" s="4">
        <f>TRUNC(D953, $I$5)</f>
        <v>62.637500000000003</v>
      </c>
      <c r="F953" s="4">
        <v>80.508700000000005</v>
      </c>
    </row>
    <row r="954" spans="2:6" x14ac:dyDescent="0.35">
      <c r="B954" s="4">
        <v>0.96640032272576948</v>
      </c>
      <c r="C954" s="4">
        <v>0.67157533757355214</v>
      </c>
      <c r="D954" s="4">
        <f t="shared" si="18"/>
        <v>61.763210899096968</v>
      </c>
      <c r="E954" s="4">
        <f>TRUNC(D954, $I$5)</f>
        <v>61.763199999999998</v>
      </c>
      <c r="F954" s="4">
        <v>80.581900000000005</v>
      </c>
    </row>
    <row r="955" spans="2:6" x14ac:dyDescent="0.35">
      <c r="B955" s="4">
        <v>0.9664818193883149</v>
      </c>
      <c r="C955" s="4">
        <v>0.12639554383010387</v>
      </c>
      <c r="D955" s="4">
        <f t="shared" si="18"/>
        <v>64.830162269908215</v>
      </c>
      <c r="E955" s="4">
        <f>TRUNC(D955, $I$5)</f>
        <v>64.830100000000002</v>
      </c>
      <c r="F955" s="4">
        <v>80.640199999999993</v>
      </c>
    </row>
    <row r="956" spans="2:6" x14ac:dyDescent="0.35">
      <c r="B956" s="4">
        <v>0.9677028004438234</v>
      </c>
      <c r="C956" s="4">
        <v>0.98933829656591332</v>
      </c>
      <c r="D956" s="4">
        <f t="shared" si="18"/>
        <v>65.556683584410209</v>
      </c>
      <c r="E956" s="4">
        <f>TRUNC(D956, $I$5)</f>
        <v>65.556600000000003</v>
      </c>
      <c r="F956" s="4">
        <v>80.683899999999994</v>
      </c>
    </row>
    <row r="957" spans="2:6" x14ac:dyDescent="0.35">
      <c r="B957" s="4">
        <v>0.97013928184982845</v>
      </c>
      <c r="C957" s="4">
        <v>0.34462330388445062</v>
      </c>
      <c r="D957" s="4">
        <f t="shared" si="18"/>
        <v>61.620782868555061</v>
      </c>
      <c r="E957" s="4">
        <f>TRUNC(D957, $I$5)</f>
        <v>61.620699999999999</v>
      </c>
      <c r="F957" s="4">
        <v>80.790300000000002</v>
      </c>
    </row>
    <row r="958" spans="2:6" x14ac:dyDescent="0.35">
      <c r="B958" s="4">
        <v>0.97211514860391823</v>
      </c>
      <c r="C958" s="4">
        <v>1.8651699179489056E-2</v>
      </c>
      <c r="D958" s="4">
        <f t="shared" si="18"/>
        <v>65.361964426625164</v>
      </c>
      <c r="E958" s="4">
        <f>TRUNC(D958, $I$5)</f>
        <v>65.361900000000006</v>
      </c>
      <c r="F958" s="4">
        <v>80.855099999999993</v>
      </c>
    </row>
    <row r="959" spans="2:6" x14ac:dyDescent="0.35">
      <c r="B959" s="4">
        <v>0.97255242672335285</v>
      </c>
      <c r="C959" s="4">
        <v>0.37811201772955128</v>
      </c>
      <c r="D959" s="4">
        <f t="shared" si="18"/>
        <v>61.299429203314823</v>
      </c>
      <c r="E959" s="4">
        <f>TRUNC(D959, $I$5)</f>
        <v>61.299399999999999</v>
      </c>
      <c r="F959" s="4">
        <v>80.875399999999999</v>
      </c>
    </row>
    <row r="960" spans="2:6" x14ac:dyDescent="0.35">
      <c r="B960" s="4">
        <v>0.97375738574617732</v>
      </c>
      <c r="C960" s="4">
        <v>1.2803816557327652E-2</v>
      </c>
      <c r="D960" s="4">
        <f t="shared" si="18"/>
        <v>65.298754331724211</v>
      </c>
      <c r="E960" s="4">
        <f>TRUNC(D960, $I$5)</f>
        <v>65.298699999999997</v>
      </c>
      <c r="F960" s="4">
        <v>80.921199999999999</v>
      </c>
    </row>
    <row r="961" spans="2:6" x14ac:dyDescent="0.35">
      <c r="B961" s="4">
        <v>0.97521472866602499</v>
      </c>
      <c r="C961" s="4">
        <v>0.65382902511634833</v>
      </c>
      <c r="D961" s="4">
        <f t="shared" si="18"/>
        <v>61.727093160717416</v>
      </c>
      <c r="E961" s="4">
        <f>TRUNC(D961, $I$5)</f>
        <v>61.726999999999997</v>
      </c>
      <c r="F961" s="4">
        <v>80.965900000000005</v>
      </c>
    </row>
    <row r="962" spans="2:6" x14ac:dyDescent="0.35">
      <c r="B962" s="4">
        <v>0.97610157586621404</v>
      </c>
      <c r="C962" s="4">
        <v>0.69165478282151061</v>
      </c>
      <c r="D962" s="4">
        <f t="shared" si="18"/>
        <v>62.211622514413413</v>
      </c>
      <c r="E962" s="4">
        <f>TRUNC(D962, $I$5)</f>
        <v>62.211599999999997</v>
      </c>
      <c r="F962" s="4">
        <v>81.207599999999999</v>
      </c>
    </row>
    <row r="963" spans="2:6" x14ac:dyDescent="0.35">
      <c r="B963" s="4">
        <v>0.97646137215951634</v>
      </c>
      <c r="C963" s="4">
        <v>0.76364575661239764</v>
      </c>
      <c r="D963" s="4">
        <f t="shared" ref="D963:D1001" si="19">$A$2+$A$4*SQRT(-2*LN(B963))*COS(2*$A$6*C963)</f>
        <v>63.18690974013461</v>
      </c>
      <c r="E963" s="4">
        <f>TRUNC(D963, $I$5)</f>
        <v>63.186900000000001</v>
      </c>
      <c r="F963" s="4">
        <v>81.229200000000006</v>
      </c>
    </row>
    <row r="964" spans="2:6" x14ac:dyDescent="0.35">
      <c r="B964" s="4">
        <v>0.97651532832132171</v>
      </c>
      <c r="C964" s="4">
        <v>0.67737386384742138</v>
      </c>
      <c r="D964" s="4">
        <f t="shared" si="19"/>
        <v>62.039324127617697</v>
      </c>
      <c r="E964" s="4">
        <f>TRUNC(D964, $I$5)</f>
        <v>62.039299999999997</v>
      </c>
      <c r="F964" s="4">
        <v>81.262200000000007</v>
      </c>
    </row>
    <row r="965" spans="2:6" x14ac:dyDescent="0.35">
      <c r="B965" s="4">
        <v>0.97684493102698911</v>
      </c>
      <c r="C965" s="4">
        <v>0.65317589539828136</v>
      </c>
      <c r="D965" s="4">
        <f t="shared" si="19"/>
        <v>61.762878550583565</v>
      </c>
      <c r="E965" s="4">
        <f>TRUNC(D965, $I$5)</f>
        <v>61.762799999999999</v>
      </c>
      <c r="F965" s="4">
        <v>81.368399999999994</v>
      </c>
    </row>
    <row r="966" spans="2:6" x14ac:dyDescent="0.35">
      <c r="B966" s="4">
        <v>0.97893672823637601</v>
      </c>
      <c r="C966" s="4">
        <v>0.87897480680251872</v>
      </c>
      <c r="D966" s="4">
        <f t="shared" si="19"/>
        <v>64.495030129045546</v>
      </c>
      <c r="E966" s="4">
        <f>TRUNC(D966, $I$5)</f>
        <v>64.495000000000005</v>
      </c>
      <c r="F966" s="4">
        <v>81.595100000000002</v>
      </c>
    </row>
    <row r="967" spans="2:6" x14ac:dyDescent="0.35">
      <c r="B967" s="4">
        <v>0.97911123021932656</v>
      </c>
      <c r="C967" s="4">
        <v>9.8387596035167002E-2</v>
      </c>
      <c r="D967" s="4">
        <f t="shared" si="19"/>
        <v>64.674479468614592</v>
      </c>
      <c r="E967" s="4">
        <f>TRUNC(D967, $I$5)</f>
        <v>64.674400000000006</v>
      </c>
      <c r="F967" s="4">
        <v>82.111999999999995</v>
      </c>
    </row>
    <row r="968" spans="2:6" x14ac:dyDescent="0.35">
      <c r="B968" s="4">
        <v>0.97980059935575559</v>
      </c>
      <c r="C968" s="4">
        <v>0.68604123357159352</v>
      </c>
      <c r="D968" s="4">
        <f t="shared" si="19"/>
        <v>62.209825528213393</v>
      </c>
      <c r="E968" s="4">
        <f>TRUNC(D968, $I$5)</f>
        <v>62.209800000000001</v>
      </c>
      <c r="F968" s="4">
        <v>82.195300000000003</v>
      </c>
    </row>
    <row r="969" spans="2:6" x14ac:dyDescent="0.35">
      <c r="B969" s="4">
        <v>0.98046026841236467</v>
      </c>
      <c r="C969" s="4">
        <v>0.83778500797072541</v>
      </c>
      <c r="D969" s="4">
        <f t="shared" si="19"/>
        <v>64.041034075727012</v>
      </c>
      <c r="E969" s="4">
        <f>TRUNC(D969, $I$5)</f>
        <v>64.040999999999997</v>
      </c>
      <c r="F969" s="4">
        <v>82.200100000000006</v>
      </c>
    </row>
    <row r="970" spans="2:6" x14ac:dyDescent="0.35">
      <c r="B970" s="4">
        <v>0.98054198104862955</v>
      </c>
      <c r="C970" s="4">
        <v>0.44323462923877233</v>
      </c>
      <c r="D970" s="4">
        <f t="shared" si="19"/>
        <v>61.142348349610032</v>
      </c>
      <c r="E970" s="4">
        <f>TRUNC(D970, $I$5)</f>
        <v>61.142299999999999</v>
      </c>
      <c r="F970" s="4">
        <v>82.228999999999999</v>
      </c>
    </row>
    <row r="971" spans="2:6" x14ac:dyDescent="0.35">
      <c r="B971" s="4">
        <v>0.98082365194700583</v>
      </c>
      <c r="C971" s="4">
        <v>0.74261648870461894</v>
      </c>
      <c r="D971" s="4">
        <f t="shared" si="19"/>
        <v>62.908739289984261</v>
      </c>
      <c r="E971" s="4">
        <f>TRUNC(D971, $I$5)</f>
        <v>62.908700000000003</v>
      </c>
      <c r="F971" s="4">
        <v>82.597399999999993</v>
      </c>
    </row>
    <row r="972" spans="2:6" x14ac:dyDescent="0.35">
      <c r="B972" s="4">
        <v>0.98124249676007447</v>
      </c>
      <c r="C972" s="4">
        <v>0.47711148458029784</v>
      </c>
      <c r="D972" s="4">
        <f t="shared" si="19"/>
        <v>61.074034291922118</v>
      </c>
      <c r="E972" s="4">
        <f>TRUNC(D972, $I$5)</f>
        <v>61.073999999999998</v>
      </c>
      <c r="F972" s="4">
        <v>82.604100000000003</v>
      </c>
    </row>
    <row r="973" spans="2:6" x14ac:dyDescent="0.35">
      <c r="B973" s="4">
        <v>0.98203931276895651</v>
      </c>
      <c r="C973" s="4">
        <v>5.9566562855334571E-2</v>
      </c>
      <c r="D973" s="4">
        <f t="shared" si="19"/>
        <v>64.772091981514777</v>
      </c>
      <c r="E973" s="4">
        <f>TRUNC(D973, $I$5)</f>
        <v>64.772000000000006</v>
      </c>
      <c r="F973" s="4">
        <v>82.6995</v>
      </c>
    </row>
    <row r="974" spans="2:6" x14ac:dyDescent="0.35">
      <c r="B974" s="4">
        <v>0.98296205435207418</v>
      </c>
      <c r="C974" s="4">
        <v>0.71862034350060633</v>
      </c>
      <c r="D974" s="4">
        <f t="shared" si="19"/>
        <v>62.636840527438494</v>
      </c>
      <c r="E974" s="4">
        <f>TRUNC(D974, $I$5)</f>
        <v>62.636800000000001</v>
      </c>
      <c r="F974" s="4">
        <v>82.754900000000006</v>
      </c>
    </row>
    <row r="975" spans="2:6" x14ac:dyDescent="0.35">
      <c r="B975" s="4">
        <v>0.98325724877790299</v>
      </c>
      <c r="C975" s="4">
        <v>0.97099564161004259</v>
      </c>
      <c r="D975" s="4">
        <f t="shared" si="19"/>
        <v>64.807203325074454</v>
      </c>
      <c r="E975" s="4">
        <f>TRUNC(D975, $I$5)</f>
        <v>64.807199999999995</v>
      </c>
      <c r="F975" s="4">
        <v>83.0047</v>
      </c>
    </row>
    <row r="976" spans="2:6" x14ac:dyDescent="0.35">
      <c r="B976" s="4">
        <v>0.98326913106639291</v>
      </c>
      <c r="C976" s="4">
        <v>0.24827156618672364</v>
      </c>
      <c r="D976" s="4">
        <f t="shared" si="19"/>
        <v>63.019949299692264</v>
      </c>
      <c r="E976" s="4">
        <f>TRUNC(D976, $I$5)</f>
        <v>63.0199</v>
      </c>
      <c r="F976" s="4">
        <v>83.044799999999995</v>
      </c>
    </row>
    <row r="977" spans="2:6" x14ac:dyDescent="0.35">
      <c r="B977" s="4">
        <v>0.98423931169703904</v>
      </c>
      <c r="C977" s="4">
        <v>0.59891114879044927</v>
      </c>
      <c r="D977" s="4">
        <f t="shared" si="19"/>
        <v>61.550807752915517</v>
      </c>
      <c r="E977" s="4">
        <f>TRUNC(D977, $I$5)</f>
        <v>61.550800000000002</v>
      </c>
      <c r="F977" s="4">
        <v>83.090599999999995</v>
      </c>
    </row>
    <row r="978" spans="2:6" x14ac:dyDescent="0.35">
      <c r="B978" s="4">
        <v>0.98461400896000029</v>
      </c>
      <c r="C978" s="4">
        <v>0.59400064379988082</v>
      </c>
      <c r="D978" s="4">
        <f t="shared" si="19"/>
        <v>61.537325593653897</v>
      </c>
      <c r="E978" s="4">
        <f>TRUNC(D978, $I$5)</f>
        <v>61.537300000000002</v>
      </c>
      <c r="F978" s="4">
        <v>83.257000000000005</v>
      </c>
    </row>
    <row r="979" spans="2:6" x14ac:dyDescent="0.35">
      <c r="B979" s="4">
        <v>0.9854087298795009</v>
      </c>
      <c r="C979" s="4">
        <v>0.38075823610796766</v>
      </c>
      <c r="D979" s="4">
        <f t="shared" si="19"/>
        <v>61.744553998339761</v>
      </c>
      <c r="E979" s="4">
        <f>TRUNC(D979, $I$5)</f>
        <v>61.744500000000002</v>
      </c>
      <c r="F979" s="4">
        <v>83.5505</v>
      </c>
    </row>
    <row r="980" spans="2:6" x14ac:dyDescent="0.35">
      <c r="B980" s="4">
        <v>0.98543755125570887</v>
      </c>
      <c r="C980" s="4">
        <v>0.14613172133644892</v>
      </c>
      <c r="D980" s="4">
        <f t="shared" si="19"/>
        <v>64.040176223263401</v>
      </c>
      <c r="E980" s="4">
        <f>TRUNC(D980, $I$5)</f>
        <v>64.040099999999995</v>
      </c>
      <c r="F980" s="4">
        <v>83.576999999999998</v>
      </c>
    </row>
    <row r="981" spans="2:6" x14ac:dyDescent="0.35">
      <c r="B981" s="4">
        <v>0.98688776335800676</v>
      </c>
      <c r="C981" s="4">
        <v>0.95842548060114796</v>
      </c>
      <c r="D981" s="4">
        <f t="shared" si="19"/>
        <v>64.569625136312325</v>
      </c>
      <c r="E981" s="4">
        <f>TRUNC(D981, $I$5)</f>
        <v>64.569599999999994</v>
      </c>
      <c r="F981" s="4">
        <v>83.679599999999994</v>
      </c>
    </row>
    <row r="982" spans="2:6" x14ac:dyDescent="0.35">
      <c r="B982" s="4">
        <v>0.98843335804660359</v>
      </c>
      <c r="C982" s="4">
        <v>0.97387922283548656</v>
      </c>
      <c r="D982" s="4">
        <f t="shared" si="19"/>
        <v>64.50489105282935</v>
      </c>
      <c r="E982" s="4">
        <f>TRUNC(D982, $I$5)</f>
        <v>64.504800000000003</v>
      </c>
      <c r="F982" s="4">
        <v>83.734999999999999</v>
      </c>
    </row>
    <row r="983" spans="2:6" x14ac:dyDescent="0.35">
      <c r="B983" s="4">
        <v>0.9891265418081322</v>
      </c>
      <c r="C983" s="4">
        <v>0.79311849921467703</v>
      </c>
      <c r="D983" s="4">
        <f t="shared" si="19"/>
        <v>63.395733197352357</v>
      </c>
      <c r="E983" s="4">
        <f>TRUNC(D983, $I$5)</f>
        <v>63.395699999999998</v>
      </c>
      <c r="F983" s="4">
        <v>83.950400000000002</v>
      </c>
    </row>
    <row r="984" spans="2:6" x14ac:dyDescent="0.35">
      <c r="B984" s="4">
        <v>0.98916784211486009</v>
      </c>
      <c r="C984" s="4">
        <v>0.21706365806355887</v>
      </c>
      <c r="D984" s="4">
        <f t="shared" si="19"/>
        <v>63.303252815448118</v>
      </c>
      <c r="E984" s="4">
        <f>TRUNC(D984, $I$5)</f>
        <v>63.303199999999997</v>
      </c>
      <c r="F984" s="4">
        <v>84.330299999999994</v>
      </c>
    </row>
    <row r="985" spans="2:6" x14ac:dyDescent="0.35">
      <c r="B985" s="4">
        <v>0.9891917500080678</v>
      </c>
      <c r="C985" s="4">
        <v>0.35104622871764302</v>
      </c>
      <c r="D985" s="4">
        <f t="shared" si="19"/>
        <v>62.12563529502291</v>
      </c>
      <c r="E985" s="4">
        <f>TRUNC(D985, $I$5)</f>
        <v>62.125599999999999</v>
      </c>
      <c r="F985" s="4">
        <v>84.793199999999999</v>
      </c>
    </row>
    <row r="986" spans="2:6" x14ac:dyDescent="0.35">
      <c r="B986" s="4">
        <v>0.98921292759670842</v>
      </c>
      <c r="C986" s="4">
        <v>0.26429153562594376</v>
      </c>
      <c r="D986" s="4">
        <f t="shared" si="19"/>
        <v>62.867925722133364</v>
      </c>
      <c r="E986" s="4">
        <f>TRUNC(D986, $I$5)</f>
        <v>62.867899999999999</v>
      </c>
      <c r="F986" s="4">
        <v>85.005399999999995</v>
      </c>
    </row>
    <row r="987" spans="2:6" x14ac:dyDescent="0.35">
      <c r="B987" s="4">
        <v>0.98924003823026929</v>
      </c>
      <c r="C987" s="4">
        <v>5.0625015998122525E-3</v>
      </c>
      <c r="D987" s="4">
        <f t="shared" si="19"/>
        <v>64.470192278054668</v>
      </c>
      <c r="E987" s="4">
        <f>TRUNC(D987, $I$5)</f>
        <v>64.470100000000002</v>
      </c>
      <c r="F987" s="4">
        <v>85.393900000000002</v>
      </c>
    </row>
    <row r="988" spans="2:6" x14ac:dyDescent="0.35">
      <c r="B988" s="4">
        <v>0.98977908291297212</v>
      </c>
      <c r="C988" s="4">
        <v>0.17449371983494977</v>
      </c>
      <c r="D988" s="4">
        <f t="shared" si="19"/>
        <v>63.654819988962871</v>
      </c>
      <c r="E988" s="4">
        <f>TRUNC(D988, $I$5)</f>
        <v>63.654800000000002</v>
      </c>
      <c r="F988" s="4">
        <v>85.510499999999993</v>
      </c>
    </row>
    <row r="989" spans="2:6" x14ac:dyDescent="0.35">
      <c r="B989" s="4">
        <v>0.99026887018080534</v>
      </c>
      <c r="C989" s="4">
        <v>0.90993658728865989</v>
      </c>
      <c r="D989" s="4">
        <f t="shared" si="19"/>
        <v>64.18048038772352</v>
      </c>
      <c r="E989" s="4">
        <f>TRUNC(D989, $I$5)</f>
        <v>64.180400000000006</v>
      </c>
      <c r="F989" s="4">
        <v>87.509500000000003</v>
      </c>
    </row>
    <row r="990" spans="2:6" x14ac:dyDescent="0.35">
      <c r="B990" s="4">
        <v>0.99212756205086983</v>
      </c>
      <c r="C990" s="4">
        <v>0.21648030769594084</v>
      </c>
      <c r="D990" s="4">
        <f t="shared" si="19"/>
        <v>63.262840121384286</v>
      </c>
      <c r="E990" s="4">
        <f>TRUNC(D990, $I$5)</f>
        <v>63.262799999999999</v>
      </c>
      <c r="F990" s="4">
        <v>88.014300000000006</v>
      </c>
    </row>
    <row r="991" spans="2:6" x14ac:dyDescent="0.35">
      <c r="B991" s="4">
        <v>0.99311252718699139</v>
      </c>
      <c r="C991" s="4">
        <v>0.44112214378261383</v>
      </c>
      <c r="D991" s="4">
        <f t="shared" si="19"/>
        <v>61.903841523023303</v>
      </c>
      <c r="E991" s="4">
        <f>TRUNC(D991, $I$5)</f>
        <v>61.903799999999997</v>
      </c>
      <c r="F991" s="4">
        <v>88.8249</v>
      </c>
    </row>
    <row r="992" spans="2:6" x14ac:dyDescent="0.35">
      <c r="B992" s="4">
        <v>0.99376243925918395</v>
      </c>
      <c r="C992" s="4">
        <v>0.13503768134166083</v>
      </c>
      <c r="D992" s="4">
        <f t="shared" si="19"/>
        <v>63.739590033718336</v>
      </c>
      <c r="E992" s="4">
        <f>TRUNC(D992, $I$5)</f>
        <v>63.7395</v>
      </c>
      <c r="F992" s="4">
        <v>88.914699999999996</v>
      </c>
    </row>
    <row r="993" spans="2:6" x14ac:dyDescent="0.35">
      <c r="B993" s="4">
        <v>0.99467309958420713</v>
      </c>
      <c r="C993" s="4">
        <v>0.86308213296047287</v>
      </c>
      <c r="D993" s="4">
        <f t="shared" si="19"/>
        <v>63.674107834188867</v>
      </c>
      <c r="E993" s="4">
        <f>TRUNC(D993, $I$5)</f>
        <v>63.674100000000003</v>
      </c>
      <c r="F993" s="4">
        <v>89.075199999999995</v>
      </c>
    </row>
    <row r="994" spans="2:6" x14ac:dyDescent="0.35">
      <c r="B994" s="4">
        <v>0.99577326057803572</v>
      </c>
      <c r="C994" s="4">
        <v>0.86620205412817075</v>
      </c>
      <c r="D994" s="4">
        <f t="shared" si="19"/>
        <v>63.61386964997984</v>
      </c>
      <c r="E994" s="4">
        <f>TRUNC(D994, $I$5)</f>
        <v>63.613799999999998</v>
      </c>
      <c r="F994" s="4">
        <v>89.202799999999996</v>
      </c>
    </row>
    <row r="995" spans="2:6" x14ac:dyDescent="0.35">
      <c r="B995" s="4">
        <v>0.99695434707585406</v>
      </c>
      <c r="C995" s="4">
        <v>2.3111030385392084E-4</v>
      </c>
      <c r="D995" s="4">
        <f t="shared" si="19"/>
        <v>63.781062600796758</v>
      </c>
      <c r="E995" s="4">
        <f>TRUNC(D995, $I$5)</f>
        <v>63.780999999999999</v>
      </c>
      <c r="F995" s="4">
        <v>89.758499999999998</v>
      </c>
    </row>
    <row r="996" spans="2:6" x14ac:dyDescent="0.35">
      <c r="B996" s="4">
        <v>0.99710639783489907</v>
      </c>
      <c r="C996" s="4">
        <v>0.78763848025459526</v>
      </c>
      <c r="D996" s="4">
        <f t="shared" si="19"/>
        <v>63.178363167908316</v>
      </c>
      <c r="E996" s="4">
        <f>TRUNC(D996, $I$5)</f>
        <v>63.1783</v>
      </c>
      <c r="F996" s="4">
        <v>89.896600000000007</v>
      </c>
    </row>
    <row r="997" spans="2:6" x14ac:dyDescent="0.35">
      <c r="B997" s="4">
        <v>0.99777001563967471</v>
      </c>
      <c r="C997" s="4">
        <v>0.59814860922920665</v>
      </c>
      <c r="D997" s="4">
        <f t="shared" si="19"/>
        <v>62.45488048068777</v>
      </c>
      <c r="E997" s="4">
        <f>TRUNC(D997, $I$5)</f>
        <v>62.454799999999999</v>
      </c>
      <c r="F997" s="4">
        <v>90.020099999999999</v>
      </c>
    </row>
    <row r="998" spans="2:6" x14ac:dyDescent="0.35">
      <c r="B998" s="4">
        <v>0.99824716620157194</v>
      </c>
      <c r="C998" s="4">
        <v>0.59209704497916238</v>
      </c>
      <c r="D998" s="4">
        <f t="shared" si="19"/>
        <v>62.504090648121604</v>
      </c>
      <c r="E998" s="4">
        <f>TRUNC(D998, $I$5)</f>
        <v>62.503999999999998</v>
      </c>
      <c r="F998" s="4">
        <v>91.704599999999999</v>
      </c>
    </row>
    <row r="999" spans="2:6" x14ac:dyDescent="0.35">
      <c r="B999" s="4">
        <v>0.99946271308995061</v>
      </c>
      <c r="C999" s="4">
        <v>0.71425047224783156</v>
      </c>
      <c r="D999" s="4">
        <f t="shared" si="19"/>
        <v>62.926975520594219</v>
      </c>
      <c r="E999" s="4">
        <f>TRUNC(D999, $I$5)</f>
        <v>62.926900000000003</v>
      </c>
      <c r="F999" s="4">
        <v>91.724699999999999</v>
      </c>
    </row>
    <row r="1000" spans="2:6" x14ac:dyDescent="0.35">
      <c r="B1000" s="4">
        <v>0.99961736008717661</v>
      </c>
      <c r="C1000" s="4">
        <v>0.22019247009293752</v>
      </c>
      <c r="D1000" s="4">
        <f t="shared" si="19"/>
        <v>63.05151286086604</v>
      </c>
      <c r="E1000" s="4">
        <f>TRUNC(D1000, $I$5)</f>
        <v>63.051499999999997</v>
      </c>
      <c r="F1000" s="4">
        <v>92.888900000000007</v>
      </c>
    </row>
    <row r="1001" spans="2:6" x14ac:dyDescent="0.35">
      <c r="B1001" s="4">
        <v>0.99961736008717661</v>
      </c>
      <c r="C1001" s="4">
        <v>0.2765784031339179</v>
      </c>
      <c r="D1001" s="4">
        <f t="shared" si="19"/>
        <v>62.954012483668848</v>
      </c>
      <c r="E1001" s="4">
        <f>TRUNC(D1001, $I$5)</f>
        <v>62.954000000000001</v>
      </c>
      <c r="F1001" s="20">
        <v>96.267499999999998</v>
      </c>
    </row>
  </sheetData>
  <sortState xmlns:xlrd2="http://schemas.microsoft.com/office/spreadsheetml/2017/richdata2" ref="F2:F1001">
    <sortCondition ref="F2"/>
  </sortState>
  <mergeCells count="1">
    <mergeCell ref="I10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Triangular</vt:lpstr>
      <vt:lpstr>Exponencial</vt:lpstr>
      <vt:lpstr>weibull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Casillas</dc:creator>
  <cp:lastModifiedBy>Juan Manuel Amador Perez Flores</cp:lastModifiedBy>
  <dcterms:created xsi:type="dcterms:W3CDTF">2016-10-11T16:49:25Z</dcterms:created>
  <dcterms:modified xsi:type="dcterms:W3CDTF">2020-09-22T03:00:59Z</dcterms:modified>
</cp:coreProperties>
</file>