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anantoniomelendresvilla/Documents/Estructura de Datos/TercerParcial/"/>
    </mc:Choice>
  </mc:AlternateContent>
  <xr:revisionPtr revIDLastSave="0" documentId="13_ncr:1_{AB04DFD4-E529-034F-B223-A77C86D6F3B2}" xr6:coauthVersionLast="38" xr6:coauthVersionMax="38" xr10:uidLastSave="{00000000-0000-0000-0000-000000000000}"/>
  <bookViews>
    <workbookView xWindow="240" yWindow="460" windowWidth="20120" windowHeight="8000" xr2:uid="{00000000-000D-0000-FFFF-FFFF00000000}"/>
  </bookViews>
  <sheets>
    <sheet name="NOVIEMBRE 07 K4,1" sheetId="1" r:id="rId1"/>
  </sheets>
  <externalReferences>
    <externalReference r:id="rId2"/>
  </externalReferences>
  <definedNames>
    <definedName name="_xlnm._FilterDatabase" localSheetId="0" hidden="1">'NOVIEMBRE 07 K4,1'!$A$1:$AR$537</definedName>
    <definedName name="_xlnm.Print_Area" localSheetId="0">'NOVIEMBRE 07 K4,1'!$A$1:$AR$161</definedName>
  </definedNames>
  <calcPr calcId="179021"/>
</workbook>
</file>

<file path=xl/calcChain.xml><?xml version="1.0" encoding="utf-8"?>
<calcChain xmlns="http://schemas.openxmlformats.org/spreadsheetml/2006/main">
  <c r="AB3" i="1" l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6" i="1"/>
  <c r="A7" i="1"/>
  <c r="A8" i="1"/>
  <c r="A9" i="1"/>
  <c r="A10" i="1"/>
  <c r="A11" i="1"/>
  <c r="A12" i="1"/>
  <c r="A13" i="1"/>
  <c r="A14" i="1"/>
  <c r="A3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A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4" i="1"/>
  <c r="A63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1" i="1"/>
  <c r="A80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9" i="1"/>
  <c r="A98" i="1"/>
  <c r="A100" i="1"/>
  <c r="A101" i="1"/>
  <c r="A102" i="1"/>
  <c r="A103" i="1"/>
  <c r="A105" i="1"/>
  <c r="A104" i="1"/>
  <c r="A106" i="1"/>
  <c r="A107" i="1"/>
  <c r="A108" i="1"/>
  <c r="A109" i="1"/>
  <c r="A110" i="1"/>
  <c r="A111" i="1"/>
  <c r="A112" i="1"/>
  <c r="A113" i="1"/>
  <c r="A114" i="1"/>
  <c r="A115" i="1"/>
  <c r="A119" i="1"/>
  <c r="A116" i="1"/>
  <c r="A117" i="1"/>
  <c r="A118" i="1"/>
  <c r="A120" i="1"/>
  <c r="A121" i="1"/>
  <c r="A122" i="1"/>
  <c r="A123" i="1"/>
  <c r="A124" i="1"/>
  <c r="A126" i="1"/>
  <c r="A125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5" i="1"/>
</calcChain>
</file>

<file path=xl/sharedStrings.xml><?xml version="1.0" encoding="utf-8"?>
<sst xmlns="http://schemas.openxmlformats.org/spreadsheetml/2006/main" count="3969" uniqueCount="1047">
  <si>
    <t>Marcado cr¿tico por planeador</t>
  </si>
  <si>
    <t>MRP Controller Code</t>
  </si>
  <si>
    <t>Name of area Help is requested</t>
  </si>
  <si>
    <t>Week start of production</t>
  </si>
  <si>
    <t>Descripci¿n</t>
  </si>
  <si>
    <t>Planta</t>
  </si>
  <si>
    <t>Car type</t>
  </si>
  <si>
    <t>Supplier name</t>
  </si>
  <si>
    <t>N¿m. Proveedor</t>
  </si>
  <si>
    <t>Buyer of the part</t>
  </si>
  <si>
    <t>Reason for critical</t>
  </si>
  <si>
    <t>Unrestricted Stock</t>
  </si>
  <si>
    <t>Blocked Stock</t>
  </si>
  <si>
    <t>Quality Stock</t>
  </si>
  <si>
    <t>Line side inventory</t>
  </si>
  <si>
    <t>Inventory in process</t>
  </si>
  <si>
    <t>Date Entered</t>
  </si>
  <si>
    <t>Time Entered</t>
  </si>
  <si>
    <t>Comments</t>
  </si>
  <si>
    <t>Demand of Today</t>
  </si>
  <si>
    <t>Range of coverage</t>
  </si>
  <si>
    <t>Percent of coverage</t>
  </si>
  <si>
    <t>Days of safety stock</t>
  </si>
  <si>
    <t>ASN Status 08</t>
  </si>
  <si>
    <t>ASN Status 09</t>
  </si>
  <si>
    <t>ASN Error</t>
  </si>
  <si>
    <t>ASN Date,Qty,Shipname,Container Type</t>
  </si>
  <si>
    <t>Manual ASN Date,Qty,Shipname,Container Type</t>
  </si>
  <si>
    <t>K4</t>
  </si>
  <si>
    <t>REVESTIMIENTO</t>
  </si>
  <si>
    <t>( PLASTIC TEC, S.A. DE C.V.)</t>
  </si>
  <si>
    <t>KAREN GUADALUPE ZE;</t>
  </si>
  <si>
    <t xml:space="preserve">No </t>
  </si>
  <si>
    <t>PARASOL</t>
  </si>
  <si>
    <t>5C0;</t>
  </si>
  <si>
    <t>( Daimay México Automotive, S. de R.L)</t>
  </si>
  <si>
    <t>R. Herrera Romero;</t>
  </si>
  <si>
    <t>s1</t>
  </si>
  <si>
    <t>TAPA</t>
  </si>
  <si>
    <t>( SMR AUTOMOTIVE VISION SYSTEMS MEXIC)</t>
  </si>
  <si>
    <t>XIMENA VALENZUELA;</t>
  </si>
  <si>
    <t>( 07/11/2018,107,,CPL, )</t>
  </si>
  <si>
    <t>EN LIN 19/07/18 X 85 // SE CUBRE 19/07/18</t>
  </si>
  <si>
    <t>REVEST.MONTANTE A</t>
  </si>
  <si>
    <t>( DONG KWANG RAMOS S.A. DE C.V.)</t>
  </si>
  <si>
    <t>( 08/11/2018,1040,,CPL, )</t>
  </si>
  <si>
    <t>*</t>
  </si>
  <si>
    <t>RECUB.CONDUC.CABLE</t>
  </si>
  <si>
    <t>( GD COMPONENTS DE MEXICO S.A. DE C.V)</t>
  </si>
  <si>
    <t>;</t>
  </si>
  <si>
    <t>VANESSA MARIA CABE;</t>
  </si>
  <si>
    <t>Sal 28/02/18 x 131 // Se cubre 14/03/18</t>
  </si>
  <si>
    <t>ESPEJO RETROV.EXT.</t>
  </si>
  <si>
    <t>Aaron González L;</t>
  </si>
  <si>
    <t>En lin 10/09/18 x 83 // Se cubre KW 47</t>
  </si>
  <si>
    <t>s2</t>
  </si>
  <si>
    <t>MOLDURA</t>
  </si>
  <si>
    <t>( Minth Mexico S.A. de C.V.)</t>
  </si>
  <si>
    <t>Zamira Hernandez;</t>
  </si>
  <si>
    <t>( 07/11/2018,480,,CPL, )</t>
  </si>
  <si>
    <t>Conteo 4/10/18 x 971  // Se cubre 5/10/18</t>
  </si>
  <si>
    <t>En lin5/09/18 x  37 // Se cubre KW 45</t>
  </si>
  <si>
    <t>MANECILLA PUERTA</t>
  </si>
  <si>
    <t>( ADAC Plastics Inc DBA ADAC Automoti)( Adac Strattec de Mexico, S. de R.L.)</t>
  </si>
  <si>
    <t>( 6002014342)( 6001021499)</t>
  </si>
  <si>
    <t>N.N.;XIMENA VALENZUELA;</t>
  </si>
  <si>
    <t>Sal 24/02/18 x 84 // Se cubre 26/02/18</t>
  </si>
  <si>
    <t>( FICOSA NORTH AMERICA, S.A. DE C.V.)</t>
  </si>
  <si>
    <t>ELIZABETH VEGA ROJ;</t>
  </si>
  <si>
    <t>TAPACUBOS INTEGRAL</t>
  </si>
  <si>
    <t>( Zanini de México, S.A. de C.V.)</t>
  </si>
  <si>
    <t>Joel Mtz. Lopez;</t>
  </si>
  <si>
    <t>CHANTAL KAELIN LOP;</t>
  </si>
  <si>
    <t>En lin 1/06/17 x 196 // Se cubre 6/06/17</t>
  </si>
  <si>
    <t>( FICOSA NORTH AMERICA, S.A. DE C.V.)( FICOSA NORTH AMERICA, S.A. DE C.V.)</t>
  </si>
  <si>
    <t>( 6001007448)( 6001014927)</t>
  </si>
  <si>
    <t>ELIZABETH VEGA ROJ;ELIZABETH VEGA ROJ;</t>
  </si>
  <si>
    <t>En lin 5/10/18 x 120 // Se cubre KW 45</t>
  </si>
  <si>
    <t>AGUSTIN MENDEZ SAN;</t>
  </si>
  <si>
    <t>En lin 23/01/18 x 92 // Se cubre KW 6</t>
  </si>
  <si>
    <t>Sal 18/07/18 x 96 // Se cubre 19/07/18</t>
  </si>
  <si>
    <t>s3</t>
  </si>
  <si>
    <t>entr sem 25 10 pzas</t>
  </si>
  <si>
    <t>RECUBRIMIENTO</t>
  </si>
  <si>
    <t>Juan Manuel Lira R;</t>
  </si>
  <si>
    <t>N84 P_8814</t>
  </si>
  <si>
    <t>( 08/11/2018,352,,CPL, )</t>
  </si>
  <si>
    <t>BARANDILLA TECHO</t>
  </si>
  <si>
    <t>( MINTH MEXICO COATINGS SA de C.V.)</t>
  </si>
  <si>
    <t>MARIA GOMEZ CONCHA;</t>
  </si>
  <si>
    <t>( 01/10/2018,65,,CPL, )( 07/11/2018,240,,CPL, )</t>
  </si>
  <si>
    <t>En lin 28/11/17 x 114 // Mat hiper crítico</t>
  </si>
  <si>
    <t>( 08/11/2018,120,CPL,TERE, )</t>
  </si>
  <si>
    <t>N.N.;</t>
  </si>
  <si>
    <t>DEPOSITO DE AGUA</t>
  </si>
  <si>
    <t>SERVANDO MORA MUNG;</t>
  </si>
  <si>
    <t>MOLDURA DE ESTRIBO</t>
  </si>
  <si>
    <t>DEPOSITO EXPANSION</t>
  </si>
  <si>
    <t>Mariana Acosta;</t>
  </si>
  <si>
    <t>N84 P_8836</t>
  </si>
  <si>
    <t>DENOMINAC.DE MARCA</t>
  </si>
  <si>
    <t>GARCIA LOPEZ MANUE;</t>
  </si>
  <si>
    <t>( 07/11/2018,336,,CPL, )</t>
  </si>
  <si>
    <t>BASE LAT.BANDEJA</t>
  </si>
  <si>
    <t>JOSE LUIS JUARICO;</t>
  </si>
  <si>
    <t>BOTON STARTER</t>
  </si>
  <si>
    <t>( Bitron de México S.A. de C.V.)</t>
  </si>
  <si>
    <t>GUILLERMO JUSTO QU;</t>
  </si>
  <si>
    <t>Sal 7/06/17 x 1215 // Se cubre 9/06/17</t>
  </si>
  <si>
    <t>( 07/11/2018,144,,C53, )</t>
  </si>
  <si>
    <t>( 07/11/2018,780,,CPL, )</t>
  </si>
  <si>
    <t>( 08/11/2018,80,,CPL, )</t>
  </si>
  <si>
    <t>STUFE 2</t>
  </si>
  <si>
    <t>EMBLEMA</t>
  </si>
  <si>
    <t>PATRICIA GUADALUPE;</t>
  </si>
  <si>
    <t>( 07/11/2018,2160,,CPL, )</t>
  </si>
  <si>
    <t>Sal 30/01/18 x 240 // Se cubre 10/02/18</t>
  </si>
  <si>
    <t>( 08/11/2018,700,,CPL, )( 08/11/2018,700,,CPL, )</t>
  </si>
  <si>
    <t>( 07/11/2018,60,,CPL, )</t>
  </si>
  <si>
    <t>En lin 10/10/17 x 55 // Se cubre KW 45</t>
  </si>
  <si>
    <t>En lin 13/03/17Sal 24/09/18 x 288 // Se cubre 27/09/18</t>
  </si>
  <si>
    <t>En lin 24/09/18 x 156 // Se cubre 6/10/18</t>
  </si>
  <si>
    <t>SOPORTE</t>
  </si>
  <si>
    <t>LETICIA ZAMBRANO L;</t>
  </si>
  <si>
    <t>( 08/11/2018,264,,CPL, )</t>
  </si>
  <si>
    <t>lerma</t>
  </si>
  <si>
    <t>En lin 15/10/16 x 23 // Se cubre KW 35</t>
  </si>
  <si>
    <t>N84 P-8849</t>
  </si>
  <si>
    <t>En lin 28/08/18 x 101 // Se cubre KW 52</t>
  </si>
  <si>
    <t>TAPA CAJA D/AGUA</t>
  </si>
  <si>
    <t>LIZBETH SILVA MART;</t>
  </si>
  <si>
    <t>( 08/11/2018,288,,CPL, )( 08/11/2018,288,,CPL, )( 08/11/2018,240,,CPL, )</t>
  </si>
  <si>
    <t>LAMELUNAS</t>
  </si>
  <si>
    <t>( 07/11/2018,720,,CPL, )</t>
  </si>
  <si>
    <t>REVEST.MONTANTE B</t>
  </si>
  <si>
    <t>( 08/11/2018,360,,CPL, )</t>
  </si>
  <si>
    <t>En lin 5/09/18 x 336 // Se cubre 10/09/18</t>
  </si>
  <si>
    <t>Sal 1/03/18 x 254 // Se cubre 7/03/18</t>
  </si>
  <si>
    <t>En lin 9/08/18 x 34 // Se cubre KW 35</t>
  </si>
  <si>
    <t>Sal 9/08/18 x 144 // Se cubre 15/08/18</t>
  </si>
  <si>
    <t>En lin 3/09/18 x 84 // Se cubre KW 52</t>
  </si>
  <si>
    <t>Sal 5/07/18 x 60 // Se cubre 25/07/18</t>
  </si>
  <si>
    <t>N04 P_4402</t>
  </si>
  <si>
    <t>( 08/11/2018,380,,CPL, )( 08/11/2018,1440,,CPL, )</t>
  </si>
  <si>
    <t>Sal 3/07/18 x 60 // Se cubre 5/07/18</t>
  </si>
  <si>
    <t>Adriana Capri;</t>
  </si>
  <si>
    <t>En lin 22/06/17 x 41// Se cubre 24/06/17</t>
  </si>
  <si>
    <t>( 07/11/2018,600,,CPL, )</t>
  </si>
  <si>
    <t>Sal 31/08/18 x 60 // Se cubre 3/09/18</t>
  </si>
  <si>
    <t>s5</t>
  </si>
  <si>
    <t>En lin 20/02/18 x 289 // Se cubre KW  11</t>
  </si>
  <si>
    <t>RECUBRIMIENTO CERR</t>
  </si>
  <si>
    <t>Sal 11/04/14 x 180 // Se cubre 15</t>
  </si>
  <si>
    <t>( 08/11/2018,40,CPL,TERE, )</t>
  </si>
  <si>
    <t>( 08/11/2018,384,,CPL, )( 08/11/2018,240,,CPL, )</t>
  </si>
  <si>
    <t>RECUBRIMIENTO INT</t>
  </si>
  <si>
    <t>CHRISTIAN PAEZ PER;</t>
  </si>
  <si>
    <t>Entra por el index G</t>
  </si>
  <si>
    <t>En lin 12/10/18 x 264 // Se cubre 8/11/18</t>
  </si>
  <si>
    <t>Sal 17/04/17 x 144 // Se cubre 21/04/17</t>
  </si>
  <si>
    <t>ABRAHAM ARROYO ZUÑ;</t>
  </si>
  <si>
    <t>SALOMON GUERRERO M;</t>
  </si>
  <si>
    <t>Sal 24/01/18 x 240 // Se cubre 24/01/18</t>
  </si>
  <si>
    <t>En lin 27/02/18  x 70 // Se cubre 3/03/18</t>
  </si>
  <si>
    <t>Sal 2/08/17 x 60 // Se cubre KW 15</t>
  </si>
  <si>
    <t>En lin 19/05/17 x 85 // Se cubre  26/07/18</t>
  </si>
  <si>
    <t>En lin17/07/18 x 135 // Se cubre KW 30</t>
  </si>
  <si>
    <t>entr sem 31 96 pzas</t>
  </si>
  <si>
    <t>GUIA,ISO-FIX</t>
  </si>
  <si>
    <t>Abdiel Erin;</t>
  </si>
  <si>
    <t>N84 P_8769</t>
  </si>
  <si>
    <t>( 08/11/2018,1760,,CPL, )</t>
  </si>
  <si>
    <t>En lin 13/09/16 x 726 // Se cubre 14/09/16</t>
  </si>
  <si>
    <t>Sal 27/04/17 x 880 // Se cubre 8/05/17</t>
  </si>
  <si>
    <t>TAPA CENICERO</t>
  </si>
  <si>
    <t>L. Leal;</t>
  </si>
  <si>
    <t>En lin 12/07/18 x 401 // Se cubre KW 32</t>
  </si>
  <si>
    <t>En lin 11/10/18 x 556 // Se cubre 25/11/18</t>
  </si>
  <si>
    <t>Entra por el index H</t>
  </si>
  <si>
    <t>En lin 20/09/18 x 52 // Se cubre KW 41</t>
  </si>
  <si>
    <t>CW-RECUBR.TALONERA</t>
  </si>
  <si>
    <t>A. De la Mora R.;</t>
  </si>
  <si>
    <t>( 08/11/2018,144,,CPL, )( 08/11/2018,432,,CPL, )</t>
  </si>
  <si>
    <t>Entra por el index AC</t>
  </si>
  <si>
    <t>Sal 2/08/18 x 108 // Se cubre KW 32</t>
  </si>
  <si>
    <t>Chrystian Ocampo;</t>
  </si>
  <si>
    <t>En lin 18/12/17 x 34 // Se cubre KW 2/18</t>
  </si>
  <si>
    <t>En lin 24/01/18 x 198  // Se cubre KW 20</t>
  </si>
  <si>
    <t>En lin 17/08/17 x 56 // Se cubre KW 40</t>
  </si>
  <si>
    <t>En lin 20/02/17 x 96 // Se cubre KW 17</t>
  </si>
  <si>
    <t>Jose Alfredo Rojas;</t>
  </si>
  <si>
    <t>N04 P_4434</t>
  </si>
  <si>
    <t>( 08/11/2018,336,,CPL, )( 08/11/2018,42,,CPL, )</t>
  </si>
  <si>
    <t>XAVIER ALVAREZ LUC;</t>
  </si>
  <si>
    <t>En lin 28/11/17 x 348 // Se cubre 29/11/17</t>
  </si>
  <si>
    <t>SIGLA POSTERIOR</t>
  </si>
  <si>
    <t>Sal del 16 al 18 x 500 // Se cubre 23/11/17</t>
  </si>
  <si>
    <t>GUIA PARA CABLE</t>
  </si>
  <si>
    <t>160-JETTA NF;5C0;</t>
  </si>
  <si>
    <t>Agustin Madrid;</t>
  </si>
  <si>
    <t>( 08/11/2018,440,CPL,TERE, )</t>
  </si>
  <si>
    <t>Entra por el D</t>
  </si>
  <si>
    <t>En lin 22/10/17 x 52 // Se cubre KW 7/2019</t>
  </si>
  <si>
    <t>( 08/11/2018,760,,CPL, )( 08/11/2018,1440,,CPL, )</t>
  </si>
  <si>
    <t>Conteo 3/08/18 x 1116 // Se cubre 6/08/18</t>
  </si>
  <si>
    <t>Sal  3/04/18 x 102  // Se cubre 3/04/18</t>
  </si>
  <si>
    <t>BASE SOPORTE</t>
  </si>
  <si>
    <t>VERONICA ISLA IBAR;VERONICA ISLA IBAR;</t>
  </si>
  <si>
    <t>s6</t>
  </si>
  <si>
    <t>ASS</t>
  </si>
  <si>
    <t>( 08/11/2018,216,,CPL, )</t>
  </si>
  <si>
    <t>N28 P-8930</t>
  </si>
  <si>
    <t>En lin 1/06/17 x 144 // se cubre 5/06/17</t>
  </si>
  <si>
    <t>lin 154 pzas 04.08.17</t>
  </si>
  <si>
    <t>REVEST.PASARRUEDAS</t>
  </si>
  <si>
    <t>( 08/11/2018,168,,CPL, )</t>
  </si>
  <si>
    <t>En lin 22/10/18 x 20 // Se cubre KW 7/2019</t>
  </si>
  <si>
    <t>Sal 16/07/18 x 96 // Se cubre 17/07/18</t>
  </si>
  <si>
    <t>PIEZA DE CIERRE</t>
  </si>
  <si>
    <t>( 08/11/2018,544,,CPL, )</t>
  </si>
  <si>
    <t>En lin 1/08/17 x 67 // Se cubre KW 32</t>
  </si>
  <si>
    <t>( 08/11/2018,900,,CPL, )( 08/11/2018,453,,CPL, )</t>
  </si>
  <si>
    <t>En lin 19/02/18 x 108 // Se cubre KW 11</t>
  </si>
  <si>
    <t>( INTIER AUTOMOTIVE INTERIORS DE)</t>
  </si>
  <si>
    <t>( 08/11/2018,192,,CPL, )</t>
  </si>
  <si>
    <t>Sal 16/03/*17 x 120 // Se cubre solo 16/03/17</t>
  </si>
  <si>
    <t>En lin 17/07/18 x 144 // Se cubre KW 33</t>
  </si>
  <si>
    <t>CUBIERTA</t>
  </si>
  <si>
    <t>Sal 3/07/17 x 396 // Se cubre KW 28</t>
  </si>
  <si>
    <t>Entra por el index A</t>
  </si>
  <si>
    <t>( PLASTIC TEC, S.A. DE C.V.)( GD COMPONENTS DE MEXICO S.A. DE C.V)</t>
  </si>
  <si>
    <t>( 6001005616)( 6001002266)</t>
  </si>
  <si>
    <t>ABRAHAM ARROYO ZUÑ;Jose Alfredo Rojas;</t>
  </si>
  <si>
    <t>En lin 30/06/17 x 96 // Se cubre 10/07/17</t>
  </si>
  <si>
    <t>En lin 10/09/18 x 39 // Se cubre KW 39</t>
  </si>
  <si>
    <t>En lin 27/02/18 x 64 // Se cubre KW 9</t>
  </si>
  <si>
    <t>PLACA SOPORTE</t>
  </si>
  <si>
    <t>Edgar Rivera;</t>
  </si>
  <si>
    <t>( 08/11/2018,150,,CPL, )</t>
  </si>
  <si>
    <t>RUT CRUZ CASSOU;</t>
  </si>
  <si>
    <t>( 08/11/2018,495,,CPL, )( 08/11/2018,660,,CPL, )</t>
  </si>
  <si>
    <t>Sal 2/03/17 x 460 // Se cubre KW 17</t>
  </si>
  <si>
    <t>( 08/11/2018,200,CPL,TERE, )</t>
  </si>
  <si>
    <t>En lin 10/04/17 x 280 // Se cubre 10/04/17</t>
  </si>
  <si>
    <t>( 07/11/2018,573,,CPL, )</t>
  </si>
  <si>
    <t>En lin 20/02/17 x 95 // Se cubre KW 16</t>
  </si>
  <si>
    <t>REVEST.PORTON</t>
  </si>
  <si>
    <t>( 08/11/2018,220,,CPL, )( 08/11/2018,220,,CPL, )</t>
  </si>
  <si>
    <t>( 07/11/2018,540,,CPL, )</t>
  </si>
  <si>
    <t>En lin 3/07/17 x 108 // Se cubre KW 29</t>
  </si>
  <si>
    <t>En lin 14/06/17 x 1134 // Se cubre 19/06/17</t>
  </si>
  <si>
    <t>( 08/11/2018,90,,CPL, )( 08/11/2018,330,,CPL, )</t>
  </si>
  <si>
    <t>lin 72 pzas 27.06.17</t>
  </si>
  <si>
    <t>( 07/11/2018,431,,CPL, )</t>
  </si>
  <si>
    <t>( 08/11/2018,96,CPL,TERE, )</t>
  </si>
  <si>
    <t>s7</t>
  </si>
  <si>
    <t>( 08/11/2018,180,,CPL, )</t>
  </si>
  <si>
    <t>Sal 29/10/17 x 624 // Se cubre KW 5</t>
  </si>
  <si>
    <t>En lin 8/09/18 x 60 // Se cubre KW 37</t>
  </si>
  <si>
    <t>Sal 23/10/18 x 132 // Se cubre KW 1/2019</t>
  </si>
  <si>
    <t>( 08/11/2018,453,,CPL, )( 08/11/2018,900,,CPL, )</t>
  </si>
  <si>
    <t>Sal 26/09/18 x 30 // Se cubre KW 40</t>
  </si>
  <si>
    <t>En lin 8/11/17 x 131 // Se cubre 2/12/17</t>
  </si>
  <si>
    <t>Sal 1/03/18 x 288 // Se cubre KW 9</t>
  </si>
  <si>
    <t>inicio 04/07/16</t>
  </si>
  <si>
    <t>En lin 1/12/17 xx 166 // Se cubre KW 49</t>
  </si>
  <si>
    <t>( 01/10/2018,15,,CPL, )( 07/11/2018,180,,CPL, )</t>
  </si>
  <si>
    <t>En lin 29/10/18 x 800 pzas // Se cubre KW 50</t>
  </si>
  <si>
    <t>En lin 6/07/18 x 96 // Se cubre 16/07/18</t>
  </si>
  <si>
    <t>En lin 11/05/17 x 98 // Se cubre 13/05/17</t>
  </si>
  <si>
    <t>En lin 25/09/18 x 15 // Se cubre KW 40</t>
  </si>
  <si>
    <t>En linl 26/09/18 x 24 // Se cubre 43</t>
  </si>
  <si>
    <t>Sal 8/08/18 x 160 // Se cubre KW 39</t>
  </si>
  <si>
    <t>En lin 20/02/16 x 1848 // Se cubre 21/02/17</t>
  </si>
  <si>
    <t>En lin 12/07/18 x 652 // Se cubre 25/07/18</t>
  </si>
  <si>
    <t>Sal 4/07/17 x 384 // Se cubre el fin de la pza</t>
  </si>
  <si>
    <t>Sal 12/07/18 x 84 // Se cubre KW 32</t>
  </si>
  <si>
    <t>En lin 1/10/18 x /06/18 x 189 // Se cubre KW 40</t>
  </si>
  <si>
    <t>( Adac Strattec de Mexico, S. de R.L.)</t>
  </si>
  <si>
    <t>En lin 12/09/18 x 58 // Se cubre KW 43</t>
  </si>
  <si>
    <t>En lin 16/10/18 x 52 // Se cubre 18/10/18</t>
  </si>
  <si>
    <t>Sal 18/10/18 x 288 // Se cubre 23/10/18</t>
  </si>
  <si>
    <t>En lin 15/10/17 x 237// Se cubre 18/10/18</t>
  </si>
  <si>
    <t>Sal 20/07/17 x 300 // Se cubre 24/07/18</t>
  </si>
  <si>
    <t>En lin 31/01/17 x 117 // Se cubre 21/02/18</t>
  </si>
  <si>
    <t>MARIA JOSE PEREZ L;</t>
  </si>
  <si>
    <t>( Eissmann Automotive de México S.A.)</t>
  </si>
  <si>
    <t>Sal 2/10/15 x 60  // Se cubre 4/10/15</t>
  </si>
  <si>
    <t>( 08/11/2018,384,,CPL, )</t>
  </si>
  <si>
    <t>Sal 16/08/18 x 192 // Se cubre 18/08/18</t>
  </si>
  <si>
    <t>N28 P_6759</t>
  </si>
  <si>
    <t>En lin5/10/18 x 150  // Se cubre KW 45</t>
  </si>
  <si>
    <t>En lin 13/06/17 x 549 // Se cubre 19/06/17</t>
  </si>
  <si>
    <t>( 18/10/2018,390,,CPL, )</t>
  </si>
  <si>
    <t>En lin 30/07/18  // Se cubre 31/0718</t>
  </si>
  <si>
    <t>Entra por el index C</t>
  </si>
  <si>
    <t>En lin 21/05/18 x 61 // Se cubre 25/05/18</t>
  </si>
  <si>
    <t>En lin 18/09/18 x 32  // Se cubre KW 3/19</t>
  </si>
  <si>
    <t>Sal 16/08/18 x 96 // Se cubre 18/08/18</t>
  </si>
  <si>
    <t>INSERTO,ESTRIBO</t>
  </si>
  <si>
    <t>Sal 10/07/18 x 130 // Se cubre KW 28</t>
  </si>
  <si>
    <t>Sal 2/10/18 x 60 // Se cubre KW 40</t>
  </si>
  <si>
    <t>En lin 9/08/18 x 386 // Se cubre 10/08/18</t>
  </si>
  <si>
    <t>( 08/11/2018,1050,,CPL, )</t>
  </si>
  <si>
    <t>Sal 17/09/18 x 144/  Se cubre KW 42</t>
  </si>
  <si>
    <t>En lin 16/08/17 x 288 // Se cubre KW 50</t>
  </si>
  <si>
    <t>N28 P_8930</t>
  </si>
  <si>
    <t>( 07/11/2018,96,,CPL, )</t>
  </si>
  <si>
    <t>Sal 5/07/18 x 120 // Se cubre 6/07/18</t>
  </si>
  <si>
    <t>ERICKA PARAMO GARC;</t>
  </si>
  <si>
    <t>Requerimientos hasta Dic. 2018</t>
  </si>
  <si>
    <t>RECEPTOR</t>
  </si>
  <si>
    <t>N84 P_8879</t>
  </si>
  <si>
    <t>( 08/11/2018,400,,CPL, )</t>
  </si>
  <si>
    <t>Sal 23/01/18 x 160 // Se cubre 29/01/18</t>
  </si>
  <si>
    <t>AMORTIGUANTE</t>
  </si>
  <si>
    <t>lin 1804 pzas 24.11.17</t>
  </si>
  <si>
    <t>En lin 5/06/17 x 45 // Se cubre KW 33</t>
  </si>
  <si>
    <t>En lin 18/09/17 x 109 // Se cubre 18/09/17</t>
  </si>
  <si>
    <t>En lin 25/10/18 x 76 // Se cubre KW 48</t>
  </si>
  <si>
    <t>En lin 8/08/18 x 200 + 96 alm // Se cubre 9/08/18</t>
  </si>
  <si>
    <t>En lin 9/08/17 x 260 //  Se cubre 14/08/17</t>
  </si>
  <si>
    <t>( 08/11/2018,288,,CPL, )</t>
  </si>
  <si>
    <t>( 08/11/2018,28,,CPL, )</t>
  </si>
  <si>
    <t>eN LIN 19/07/18 X  x 96 // Se cubre KW 30</t>
  </si>
  <si>
    <t>Sal 5/09/18 x 60 // Se cubre 9/09/18</t>
  </si>
  <si>
    <t>Sal 14/03/17 x 408 // Se cubre KW 14</t>
  </si>
  <si>
    <t>OSCAR CORTAZAR TRU;</t>
  </si>
  <si>
    <t>lin 210 pzas 24.11.17</t>
  </si>
  <si>
    <t>En lin 26/10/18 x 124 // Se cubre 26/10/18</t>
  </si>
  <si>
    <t>En lin 19/07/18 x 58 // Se cubre15/07/18</t>
  </si>
  <si>
    <t>En lin 29/01/18 x 92 // Se cubre KW 15</t>
  </si>
  <si>
    <t>Sal 18/09/17 x 480  // Se cubreKW 40</t>
  </si>
  <si>
    <t>ASS / lin 48 pzas 07.09.17 rechazados</t>
  </si>
  <si>
    <t>( 08/11/2018,3648,,CPL, )</t>
  </si>
  <si>
    <t>Sal 1/02/18 x 211 // Se cubre KW 11</t>
  </si>
  <si>
    <t>N84 P_ 8769</t>
  </si>
  <si>
    <t>( 08/11/2018,32,,CPL, )</t>
  </si>
  <si>
    <t>En lin 14/06/17x 286 // Se cubre 15/06/17</t>
  </si>
  <si>
    <t>Sal 13/03/17 x 300 // Se cubre 13/03/17</t>
  </si>
  <si>
    <t>( 08/11/2018,80,CPL,TERE, )</t>
  </si>
  <si>
    <t>Se usa el A hasta agotar</t>
  </si>
  <si>
    <t>( 07/11/2018,672,,CPL, )</t>
  </si>
  <si>
    <t>( 08/11/2018,96,,CPL, )</t>
  </si>
  <si>
    <t>En lin 30/08/18 x 98 // Se cubre KW 52</t>
  </si>
  <si>
    <t>Sal 25/03/17 x 60 // Se cubre KW KW 29</t>
  </si>
  <si>
    <t>En lin 24/09/18 x 90 // Se cubre 2/10/18</t>
  </si>
  <si>
    <t>Sal 7/02/18 x 144 // Se cubre KW 12</t>
  </si>
  <si>
    <t>SEn lin 25/09/17 x 107 // Se cubre 9/09/17</t>
  </si>
  <si>
    <t>Sal 31/03/17 x 22 // Se cubre 1/04/17</t>
  </si>
  <si>
    <t>Jose Alfredo Rojas;Jose Alfredo Rojas;</t>
  </si>
  <si>
    <t>ALOJAM.BOQUILLA</t>
  </si>
  <si>
    <t>En lin 26/09/18 x 2630 // Se cubre 27/09/18</t>
  </si>
  <si>
    <t>En lin 12/07/17 x 77 // Se cubre 12/07/17</t>
  </si>
  <si>
    <t>En lin 2/023/17 x 62 // Se cubre 13/03/17</t>
  </si>
  <si>
    <t>En lin 5/09/18 x 113 // Se cubre KW 40</t>
  </si>
  <si>
    <t>Sal29/10/18 x 124 // Se cubre 6/11/18</t>
  </si>
  <si>
    <t>( 01/10/2018,5,,CPL, )( 07/11/2018,300,,CPL, )</t>
  </si>
  <si>
    <t>En lin 19/07/18 x  76 // Se cubre Hoy</t>
  </si>
  <si>
    <t>( 19/07/2017,8,,CPL, )( 08/11/2018,96,CPL,TERE, )</t>
  </si>
  <si>
    <t>En lin 22/03/18 x 4592 // Se cubre 3/04/18</t>
  </si>
  <si>
    <t>En lin 12/07/18 x 11 // Se cubre 14/07/18</t>
  </si>
  <si>
    <t>SIGLA</t>
  </si>
  <si>
    <t>SIN DEMANDAS</t>
  </si>
  <si>
    <t>Irene Higareda Zam;</t>
  </si>
  <si>
    <t>En lin 11/09/18 x 142 // Se cubre KJW 42</t>
  </si>
  <si>
    <t>( 08/11/2018,330,,CPL, )( 08/11/2018,840,,CPL, )</t>
  </si>
  <si>
    <t>N28 P-4389</t>
  </si>
  <si>
    <t>Sal 14/08/18 x 96 // Se cubre 30/08/18</t>
  </si>
  <si>
    <t>Sal 24/01/17 x 144 // Se cubre 30/01/17</t>
  </si>
  <si>
    <t>lin 49 pzas 06.04.17</t>
  </si>
  <si>
    <t>( 07/11/2018,108,,CPL, )</t>
  </si>
  <si>
    <t>En lin 30/08/18 x 121 // Se cubre 8/09/18</t>
  </si>
  <si>
    <t>Sal 10/07/18 x 153 // Se cubre KW 39</t>
  </si>
  <si>
    <t>En lin 30/09/18 x 1174 // Se cubre 7/11/18</t>
  </si>
  <si>
    <t>inicio 11/07/16 / ult sal 10/06/16 x 12 pzas</t>
  </si>
  <si>
    <t>En lin 16/08/18 x 114 // Se cubre 20/08/18</t>
  </si>
  <si>
    <t>Sal 11/08/18 x 144 // Se cubre 27/08/18</t>
  </si>
  <si>
    <t>( 08/11/2018,108,CPL,TERE, )</t>
  </si>
  <si>
    <t>Sal 6/09/19 x 109 // Se cubre 7/09/18</t>
  </si>
  <si>
    <t>En lin 13/07/17 x 312 // Se cubre toda la necesidad</t>
  </si>
  <si>
    <t>En lin 16/02/17 x 389 // Se cubre 21/02/1</t>
  </si>
  <si>
    <t>Sal 3/10/18 x 96 // Se cubre KW 44</t>
  </si>
  <si>
    <t>Sal 17/04/17 x 143 // Se cubre 21/04/17</t>
  </si>
  <si>
    <t>En lin 29/05/17 x 208 // Se cubre KW 24</t>
  </si>
  <si>
    <t>Sal 2/05/17 x 270 // Se cubre KW 23</t>
  </si>
  <si>
    <t>En lin 1/10/18 x 42 // Se cubre KW 47</t>
  </si>
  <si>
    <t>En lin 10/09/18 x 54 //  Se cubre KW 42</t>
  </si>
  <si>
    <t>DEPOSITO DE COMPENSACION</t>
  </si>
  <si>
    <t>Cesar Bulbarela;</t>
  </si>
  <si>
    <t>En lin 12/06/17 x 176 // Se cubre 12/06/17</t>
  </si>
  <si>
    <t>Entra por el index K</t>
  </si>
  <si>
    <t>Entra por sin index</t>
  </si>
  <si>
    <t>Sal 17/07/18 x 120 // Se cubre 19/07/18</t>
  </si>
  <si>
    <t>Entra por el index E</t>
  </si>
  <si>
    <t>En lin 4/04/17 x 80 // Se cubre KW 30</t>
  </si>
  <si>
    <t>entr sem 25 96 pzas</t>
  </si>
  <si>
    <t>BANDEJA PORTAOBJE.</t>
  </si>
  <si>
    <t>Sal 7/12/17 x 320 // Se cubre 8/12/17</t>
  </si>
  <si>
    <t>Sal 28/08/16 x 96 // Se cubre KW 36</t>
  </si>
  <si>
    <t>N28 P_6780</t>
  </si>
  <si>
    <t>En lin 31/10/18 x 37 // Se cubre  9/11/18</t>
  </si>
  <si>
    <t>( 07/11/2018,432,,C53, )</t>
  </si>
  <si>
    <t>En lin 27/02/18 x 282 // Se cubre 28/02/18</t>
  </si>
  <si>
    <t>En lin 6/03/17 x 106 // Se cubre 8/03/17</t>
  </si>
  <si>
    <t>( DONG KWANG RAMOS S.A. DE C.V.)( Unicar Plastics, S.A. de C.V.)</t>
  </si>
  <si>
    <t>( 6001019414)( 6001014930)</t>
  </si>
  <si>
    <t>XAVIER ALVAREZ LUC;XAVIER ALVAREZ LUC;</t>
  </si>
  <si>
    <t>Favor de ocupar solo para Golf</t>
  </si>
  <si>
    <t>Sal 31/01/17 x 1000 // Se cubre 19/0218</t>
  </si>
  <si>
    <t>En lin 13/06/17 x 102 // Se cubre KW 34</t>
  </si>
  <si>
    <t>( 08/11/2018,320,,CPL, )</t>
  </si>
  <si>
    <t>Sal 7/11/17 x 240  // Se cubre 11/11/17</t>
  </si>
  <si>
    <t>( 07/11/2018,5670,,CPL, )</t>
  </si>
  <si>
    <t>En lin 13/03/17 x 99 // Se cubre 14/03/17</t>
  </si>
  <si>
    <t>Sal 28/02/18 x 30 // Se cubre 3/04/18</t>
  </si>
  <si>
    <t>En lin 31/05/17 x 174 // Se cubre KW 23</t>
  </si>
  <si>
    <t>N84 P_8864</t>
  </si>
  <si>
    <t>Sal 5/07/18 x 117 // Se cubre 11/07/17</t>
  </si>
  <si>
    <t>lin 96 pzas 28.11.17</t>
  </si>
  <si>
    <t>En li 11/09/18 x 143 // Se cubre KW 39</t>
  </si>
  <si>
    <t>En lin 5/06/17 x 139 // Se cubre 5/06/17</t>
  </si>
  <si>
    <t>Sal 16/10/18 x 108 // Se cubre KW  6/19</t>
  </si>
  <si>
    <t>Sal 9/05/17 x 72 // Se cubre 11/05/17</t>
  </si>
  <si>
    <t>Sal 26/09/18 x 48 // Se cubre 28/09/18</t>
  </si>
  <si>
    <t>( 08/11/2018,165,,CPL, )( 08/11/2018,420,,CPL, )</t>
  </si>
  <si>
    <t>Sal 8/11/17 x 60 // Se cubre 18/11/17</t>
  </si>
  <si>
    <t>Sal 4/08/18 x 80 // Se cubre KW 39</t>
  </si>
  <si>
    <t>Agotar la sin Index</t>
  </si>
  <si>
    <t>En lin 17/07/18 x 123 // Se cubre KW 40</t>
  </si>
  <si>
    <t>En lin 23/10/18 x 63 // Se cubre KW 49</t>
  </si>
  <si>
    <t>En lin 8/02/18 x 172 //Se cubre KW 12</t>
  </si>
  <si>
    <t>lin 100 pzas 24.11.17</t>
  </si>
  <si>
    <t>EMBLEMA POSTERIOR</t>
  </si>
  <si>
    <t>( 07/11/2018,800,,CPL, )</t>
  </si>
  <si>
    <t>Sal 6/06/17 x 180 // Se cubre KW 26</t>
  </si>
  <si>
    <t>En lin 2/10/17 x 30 // Se cubre KW 42</t>
  </si>
  <si>
    <t>( 08/11/2018,120,,CPL, )</t>
  </si>
  <si>
    <t>En lin 24/08/18 x 94 // Se cubre 27/08/18</t>
  </si>
  <si>
    <t>Sal 6/07/18 x 96 // Se cubre KW 42</t>
  </si>
  <si>
    <t>En lin 24/01/17 x 167// Se cubre 30.01.17</t>
  </si>
  <si>
    <t>En lin 8/11/17 x 362 // Se cubre 15/11/17</t>
  </si>
  <si>
    <t>( 08/11/2018,66,CPL,TERE, )</t>
  </si>
  <si>
    <t>En lin 4/09/18 x 54 // Se cubre 5/09/18</t>
  </si>
  <si>
    <t>Sal 24/10/17 x 120 // se cubre 24/10/17</t>
  </si>
  <si>
    <t>( 08/11/2018,84,,CPL, )( 08/11/2018,504,,CPL, )</t>
  </si>
  <si>
    <t>GRAPA FIJACION</t>
  </si>
  <si>
    <t>AION GABRIEL CAMPO;</t>
  </si>
  <si>
    <t>( 08/11/2018,600,,CPL, )</t>
  </si>
  <si>
    <t>Entra por el index B</t>
  </si>
  <si>
    <t>( GD COMPONENTS DE MEXICO S.A. DE C.V)( ADIENT MEXICO AUTOMOTRIZ S DE RL DE)</t>
  </si>
  <si>
    <t>( 6001002266)( 6001022229)</t>
  </si>
  <si>
    <t>( 08/11/2018,1008,,CPL, )</t>
  </si>
  <si>
    <t>Sal 19/09/18 x 96 // Se cubre 24/09/18</t>
  </si>
  <si>
    <t>Sal 29/08/18 x 132 // Se cubre KW 36</t>
  </si>
  <si>
    <t>( 08/11/2018,56,,CPL, )</t>
  </si>
  <si>
    <t>En lin 6/07/18 x 147 // Se cubre KW 30</t>
  </si>
  <si>
    <t>En lin 25/08/16 x 153 // Se cubre 27/08/16</t>
  </si>
  <si>
    <t>Sal 24/10/17 x 60 // Se cubre KW 44</t>
  </si>
  <si>
    <t>( 08/11/2018,432,,CPL, )( 08/11/2018,144,,CPL, )</t>
  </si>
  <si>
    <t>En lin 22/10/17 x 360 // Se cubre KW 49/2018</t>
  </si>
  <si>
    <t>En lin 3/03/18 x 133 // Se cubre 5/03/18 7</t>
  </si>
  <si>
    <t>En lin 17/09/18 x 264 // Se cubre 19/09/18</t>
  </si>
  <si>
    <t>Sal 18/09/18 x 60 // Se cubre KW 39</t>
  </si>
  <si>
    <t>En lin 25/06/18 x 40 // Se cubre 23/07/18</t>
  </si>
  <si>
    <t>Entra por el index D</t>
  </si>
  <si>
    <t>( 07/11/2018,744,,CPL, )</t>
  </si>
  <si>
    <t>N21 P_6153</t>
  </si>
  <si>
    <t>Sal 14/091/18 x 480 // Se cubre 18/09/18</t>
  </si>
  <si>
    <t>( 08/11/2018,345,,CPL, )( 08/11/2018,165,,CPL, )</t>
  </si>
  <si>
    <t>Entro por el sin index</t>
  </si>
  <si>
    <t>Diana Kothe;</t>
  </si>
  <si>
    <t>Sal 8/05/17 x 320 // Se cubre 9/05/17</t>
  </si>
  <si>
    <t>En lin 14/09/18 x 772 // Se cubre 17/09/18</t>
  </si>
  <si>
    <t>En lin 4/09/18 x 22 // Se cubre KW 39</t>
  </si>
  <si>
    <t>( 08/11/2018,84,,CPL, )</t>
  </si>
  <si>
    <t>Sal 7/09/18 x 48</t>
  </si>
  <si>
    <t>En lin 26/07/16 x 77 // Se cubre KW 31</t>
  </si>
  <si>
    <t>Sal 17/10/17 x 60 // Se cubre KW 4 / 2018</t>
  </si>
  <si>
    <t>En lin 14/07/17 x 131 // Se cubre termino de la pza</t>
  </si>
  <si>
    <t>Sal 30/08/18 x 60// Se cubre KW 25/08/18</t>
  </si>
  <si>
    <t>En lin 24/09/18 x 168 // Se cubre KW 40</t>
  </si>
  <si>
    <t>Sal 01/02/18  x 133 // Se cubre KW 6</t>
  </si>
  <si>
    <t>Sal 16/11/17 x 44 // Se cubre KW 47</t>
  </si>
  <si>
    <t>AISLAMIENTO</t>
  </si>
  <si>
    <t>Karla Camilo M.;</t>
  </si>
  <si>
    <t>( 08/11/2018,187,,CPL, )</t>
  </si>
  <si>
    <t>En lin 1/10/18 x 222  // Se cubre 2/10/18</t>
  </si>
  <si>
    <t>Sal 7/02/17 x 89// Se cubre 13/02/17</t>
  </si>
  <si>
    <t>sem 19</t>
  </si>
  <si>
    <t>( 07/11/2018,300,,CPL, )</t>
  </si>
  <si>
    <t>Sal 2/04/18 x 121 // No se cubre KW 14</t>
  </si>
  <si>
    <t>En lin 25/09/18 x 91 // Se cubre KW  // Se cubre KW 43</t>
  </si>
  <si>
    <t>En lin 2/03/17 x 229 // Se cubre 3/03/17</t>
  </si>
  <si>
    <t>En lin 17/08/16 x 190 // Se cubre KW 41</t>
  </si>
  <si>
    <t>Sal 19/10/17 x 594 // Se cubre KW 43</t>
  </si>
  <si>
    <t>Sal 30/11/18 x 288 // Se cubre 12/11/18</t>
  </si>
  <si>
    <t>RETROVISOR INTER</t>
  </si>
  <si>
    <t>( FICOSA NORTH AMERICA, S.A. DE C.V.)( VOLKSWAGEN AG CKD DIREKTBEZUG)</t>
  </si>
  <si>
    <t>( 6001007448)( 6003007496)</t>
  </si>
  <si>
    <t>XIMENA VALENZUELA;CKD;</t>
  </si>
  <si>
    <t>INICIO SEM 48</t>
  </si>
  <si>
    <t>entra en lugar de JZQ</t>
  </si>
  <si>
    <t>Sal 3/09/18 x 108 // Se cubre KW 36</t>
  </si>
  <si>
    <t>V. Solis C.;</t>
  </si>
  <si>
    <t>En lin 5/12/16 x 216 // Se cubre KW 49</t>
  </si>
  <si>
    <t>( 07/11/2018,960,,CPL, )</t>
  </si>
  <si>
    <t>( 18/10/2018,480,,CPL, )</t>
  </si>
  <si>
    <t>En lin 13/06/17 x 699 + Sal x 144 // Se cubre 14/06/17</t>
  </si>
  <si>
    <t>Sal 2/07/18 x 97 // Se cubre KW 41</t>
  </si>
  <si>
    <t>Sal 30/06/18 x 60 // Se cubre KW 42</t>
  </si>
  <si>
    <t>5NN857537  B2Y</t>
  </si>
  <si>
    <t>5GM863041  TAI</t>
  </si>
  <si>
    <t>5C1857501BR9B9</t>
  </si>
  <si>
    <t>5GM864263B XVI</t>
  </si>
  <si>
    <t>3C8857538  B1N</t>
  </si>
  <si>
    <t>5NM857502N 9B9</t>
  </si>
  <si>
    <t>3C8857537  B1N</t>
  </si>
  <si>
    <t>17A837916A</t>
  </si>
  <si>
    <t>5NM857538  041</t>
  </si>
  <si>
    <t>5GM863041  EUO</t>
  </si>
  <si>
    <t>5NN857537  B7S</t>
  </si>
  <si>
    <t>5C5857551CDSD4</t>
  </si>
  <si>
    <t>17A837915A</t>
  </si>
  <si>
    <t>5C5857552CTSD4</t>
  </si>
  <si>
    <t>5NM857537  B7S</t>
  </si>
  <si>
    <t>5NN857537  041</t>
  </si>
  <si>
    <t>5NM857537  041</t>
  </si>
  <si>
    <t>17A853688J JZQ</t>
  </si>
  <si>
    <t>5NN853369L ESN</t>
  </si>
  <si>
    <t>5NN857538  R5Q</t>
  </si>
  <si>
    <t>5NN800345  R5Q</t>
  </si>
  <si>
    <t>17A853679B WYR</t>
  </si>
  <si>
    <t>5NN853369N RES</t>
  </si>
  <si>
    <t>17A853675C 2ZZ</t>
  </si>
  <si>
    <t>17A857537  C9A</t>
  </si>
  <si>
    <t>5NN853370N RES</t>
  </si>
  <si>
    <t>5C5857552CFSD4</t>
  </si>
  <si>
    <t>17A853675F JZQ</t>
  </si>
  <si>
    <t>5NN853370M ESN</t>
  </si>
  <si>
    <t>5C0201449E</t>
  </si>
  <si>
    <t>5NN857538  B7S</t>
  </si>
  <si>
    <t>5NN857537  R5Q</t>
  </si>
  <si>
    <t>5NN800345  B7S</t>
  </si>
  <si>
    <t>5NM857538  R5Q</t>
  </si>
  <si>
    <t>5NM857538  B7S</t>
  </si>
  <si>
    <t>5NN857538  041</t>
  </si>
  <si>
    <t>5NM857537  R5Q</t>
  </si>
  <si>
    <t>5NN867601A 82V</t>
  </si>
  <si>
    <t>17A821111B</t>
  </si>
  <si>
    <t>17A863459  82V</t>
  </si>
  <si>
    <t>17A821112B</t>
  </si>
  <si>
    <t>17A863459B 82V</t>
  </si>
  <si>
    <t>5NN863459  82V</t>
  </si>
  <si>
    <t>5NN820073A EUO</t>
  </si>
  <si>
    <t>5NN837915A</t>
  </si>
  <si>
    <t>5NN837916A</t>
  </si>
  <si>
    <t>5NN853369F ESE</t>
  </si>
  <si>
    <t>5G6858831  82V</t>
  </si>
  <si>
    <t>5NL853231</t>
  </si>
  <si>
    <t>5GM887233B CWM</t>
  </si>
  <si>
    <t>17A868437  RM5</t>
  </si>
  <si>
    <t>5C5837974K 82V</t>
  </si>
  <si>
    <t>17A867605  82V</t>
  </si>
  <si>
    <t>5GM864263C YLO</t>
  </si>
  <si>
    <t>5NN867704  82V</t>
  </si>
  <si>
    <t>5NN857538  D7X</t>
  </si>
  <si>
    <t>17B819404A 9B9</t>
  </si>
  <si>
    <t>5NN867703  82V</t>
  </si>
  <si>
    <t>17B819403A 9B9</t>
  </si>
  <si>
    <t>5G0857537E A7W</t>
  </si>
  <si>
    <t>17A839915A</t>
  </si>
  <si>
    <t>5NN853372A 82V</t>
  </si>
  <si>
    <t>5C3863459C 82V</t>
  </si>
  <si>
    <t>5NN853371A 82V</t>
  </si>
  <si>
    <t>5C0971615B</t>
  </si>
  <si>
    <t>5C5867704B 82V</t>
  </si>
  <si>
    <t>5NL853232</t>
  </si>
  <si>
    <t>5NN867601  82V</t>
  </si>
  <si>
    <t>5NL863735A 82V</t>
  </si>
  <si>
    <t>5NN853370F ESE</t>
  </si>
  <si>
    <t>5NN867707  82V</t>
  </si>
  <si>
    <t>5C3867601A 82V</t>
  </si>
  <si>
    <t>5C1819403B 9B9</t>
  </si>
  <si>
    <t>5C0819587</t>
  </si>
  <si>
    <t>5C5854855B 9B9</t>
  </si>
  <si>
    <t>5NL863736A 82V</t>
  </si>
  <si>
    <t>5G6858832  82V</t>
  </si>
  <si>
    <t>5NA857593  9B9</t>
  </si>
  <si>
    <t>5C6857538A D7X</t>
  </si>
  <si>
    <t>5NN853370L ESN</t>
  </si>
  <si>
    <t>17A857538  041</t>
  </si>
  <si>
    <t>5C5867761A 82V</t>
  </si>
  <si>
    <t>5Q0121407G</t>
  </si>
  <si>
    <t>5NA868437  RM5</t>
  </si>
  <si>
    <t>5NL868270A 82V</t>
  </si>
  <si>
    <t>5NL868269A 82V</t>
  </si>
  <si>
    <t>17A837476  2ZZ</t>
  </si>
  <si>
    <t>5GM868223  82V</t>
  </si>
  <si>
    <t>5C2819403B 9B9</t>
  </si>
  <si>
    <t>5NN819403  9B9</t>
  </si>
  <si>
    <t>5C1819404B 9B9</t>
  </si>
  <si>
    <t>5C0601147C 8Z8</t>
  </si>
  <si>
    <t>5GM853371B 82V</t>
  </si>
  <si>
    <t>17A857501AP9B9</t>
  </si>
  <si>
    <t>5NN857537  D7X</t>
  </si>
  <si>
    <t>17A857502AP9B9</t>
  </si>
  <si>
    <t>5NN864263A VX7</t>
  </si>
  <si>
    <t>17A853688G DPJ</t>
  </si>
  <si>
    <t>5C5941054B</t>
  </si>
  <si>
    <t>5C5941053B</t>
  </si>
  <si>
    <t>5C2819404B 9B9</t>
  </si>
  <si>
    <t>17A839916A</t>
  </si>
  <si>
    <t>5NN839915</t>
  </si>
  <si>
    <t>5GM853369J DAT</t>
  </si>
  <si>
    <t>17A853630  FOD</t>
  </si>
  <si>
    <t>17A837475  2ZZ</t>
  </si>
  <si>
    <t>17A839476  2ZZ</t>
  </si>
  <si>
    <t>17A839475  2ZZ</t>
  </si>
  <si>
    <t>5G0857538E 041</t>
  </si>
  <si>
    <t>5C0121407A</t>
  </si>
  <si>
    <t>5GM868224  82V</t>
  </si>
  <si>
    <t>5GM819403A 9B9</t>
  </si>
  <si>
    <t>17A857537  041</t>
  </si>
  <si>
    <t>5C5854856B 9B9</t>
  </si>
  <si>
    <t>565888749  82V</t>
  </si>
  <si>
    <t>565888750  82V</t>
  </si>
  <si>
    <t>5NA858634  82V</t>
  </si>
  <si>
    <t>5C5867703B 82V</t>
  </si>
  <si>
    <t>5C5837974J 82V</t>
  </si>
  <si>
    <t>17A857501AQ9B9</t>
  </si>
  <si>
    <t>5C5867601B 82V</t>
  </si>
  <si>
    <t>5NN800345A D7X</t>
  </si>
  <si>
    <t>5GM886373</t>
  </si>
  <si>
    <t>5C2857501K 9B9</t>
  </si>
  <si>
    <t>5GM853372B 82V</t>
  </si>
  <si>
    <t>5NN839644  7Z7</t>
  </si>
  <si>
    <t>5NN864263  VX7</t>
  </si>
  <si>
    <t>17A857502AS9B9</t>
  </si>
  <si>
    <t>17A857538A B9Z</t>
  </si>
  <si>
    <t>5NN800345  D7X</t>
  </si>
  <si>
    <t>5NA858633  82V</t>
  </si>
  <si>
    <t>5NN857537  C9X</t>
  </si>
  <si>
    <t>5NN839916</t>
  </si>
  <si>
    <t>5NM857538  BJ8</t>
  </si>
  <si>
    <t>5GM867291  82V</t>
  </si>
  <si>
    <t>5NL860025  03C</t>
  </si>
  <si>
    <t>5NL860026  03C</t>
  </si>
  <si>
    <t>5C3827563A 82V</t>
  </si>
  <si>
    <t>5NN800345A D5L</t>
  </si>
  <si>
    <t>5NA868437  82V</t>
  </si>
  <si>
    <t>5C5867762A 82V</t>
  </si>
  <si>
    <t>5NN857502AE9B9</t>
  </si>
  <si>
    <t>5NN819404  9B9</t>
  </si>
  <si>
    <t>5NN853369M ESN</t>
  </si>
  <si>
    <t>5NN839643  7Z7</t>
  </si>
  <si>
    <t>5NN837475A VNH</t>
  </si>
  <si>
    <t>5NN839475A VNH</t>
  </si>
  <si>
    <t>5NN839476A VNH</t>
  </si>
  <si>
    <t>5C5837973J 82V</t>
  </si>
  <si>
    <t>5G0886373</t>
  </si>
  <si>
    <t>5GM819404A 9B9</t>
  </si>
  <si>
    <t>5C5863459C 82V</t>
  </si>
  <si>
    <t>17A857538  C9A</t>
  </si>
  <si>
    <t>5NL860044  ZAQ</t>
  </si>
  <si>
    <t>5C1857502CB9B9</t>
  </si>
  <si>
    <t>5NM857501M 9B9</t>
  </si>
  <si>
    <t>5NN837644  7Z7</t>
  </si>
  <si>
    <t>5NN837643  7Z7</t>
  </si>
  <si>
    <t>17A857502AQ9B9</t>
  </si>
  <si>
    <t>5NL860043  ZAQ</t>
  </si>
  <si>
    <t>5NN857537  BJ8</t>
  </si>
  <si>
    <t>17A857501AL9B9</t>
  </si>
  <si>
    <t>17A857537A C9A</t>
  </si>
  <si>
    <t>5GM853370J DAT</t>
  </si>
  <si>
    <t>5GM955448C</t>
  </si>
  <si>
    <t>5NN857502AB9B9</t>
  </si>
  <si>
    <t>5GM857351  YI2</t>
  </si>
  <si>
    <t>5C6857538A Y3D</t>
  </si>
  <si>
    <t>5NN857538  A3Q</t>
  </si>
  <si>
    <t>5GM863484  82V</t>
  </si>
  <si>
    <t>5GM867765  82V</t>
  </si>
  <si>
    <t>5NN857538  BJ8</t>
  </si>
  <si>
    <t>5GM867765B 82V</t>
  </si>
  <si>
    <t>5NN857538  B9Z</t>
  </si>
  <si>
    <t>5NN857501AL9B9</t>
  </si>
  <si>
    <t>5NN857537  C9A</t>
  </si>
  <si>
    <t>17A857537A B9Z</t>
  </si>
  <si>
    <t>17A857501AS9B9</t>
  </si>
  <si>
    <t>5GM857351B VX7</t>
  </si>
  <si>
    <t>17A857502AJ9B9</t>
  </si>
  <si>
    <t>5NM864263A VX7</t>
  </si>
  <si>
    <t>5NN800345  C9X</t>
  </si>
  <si>
    <t>17A857538A 041</t>
  </si>
  <si>
    <t>17A857538A C9A</t>
  </si>
  <si>
    <t>5NN857501AQ9B9</t>
  </si>
  <si>
    <t>5G0857537E C9X</t>
  </si>
  <si>
    <t>5C1857501BT9B9</t>
  </si>
  <si>
    <t>5NN868224  82V</t>
  </si>
  <si>
    <t>5NN857537  A3Q</t>
  </si>
  <si>
    <t>17A857538A D7X</t>
  </si>
  <si>
    <t>17A857537A D7X</t>
  </si>
  <si>
    <t>5NM857502M 9B9</t>
  </si>
  <si>
    <t>5NN857501AP9B9</t>
  </si>
  <si>
    <t>5NN857538  C9A</t>
  </si>
  <si>
    <t>5NN800345A A3Q</t>
  </si>
  <si>
    <t>17A868760</t>
  </si>
  <si>
    <t>17A857538  D7X</t>
  </si>
  <si>
    <t>5NN857501AE9B9</t>
  </si>
  <si>
    <t>3G0853601B DPJ</t>
  </si>
  <si>
    <t>1K9853675B GQF</t>
  </si>
  <si>
    <t>17A857537A 041</t>
  </si>
  <si>
    <t>5GM867765B ZA2</t>
  </si>
  <si>
    <t>5GM863483  82V</t>
  </si>
  <si>
    <t>5NN857502AC9B9</t>
  </si>
  <si>
    <t>5NN868223  82V</t>
  </si>
  <si>
    <t>5GM887187  82V</t>
  </si>
  <si>
    <t>5NN857538  B2Y</t>
  </si>
  <si>
    <t>5GM853372B ZA2</t>
  </si>
  <si>
    <t>5NN857502T 9B9</t>
  </si>
  <si>
    <t>17A868437  82V</t>
  </si>
  <si>
    <t>5GM887233A CWM</t>
  </si>
  <si>
    <t>5C6857537A D7X</t>
  </si>
  <si>
    <t>17A868759</t>
  </si>
  <si>
    <t>5GM864263B YLO</t>
  </si>
  <si>
    <t>5NN857501AM9B9</t>
  </si>
  <si>
    <t>5NN857502AF9B9</t>
  </si>
  <si>
    <t>5GM857502A 9B9</t>
  </si>
  <si>
    <t>5NM820073A EUO</t>
  </si>
  <si>
    <t>5GM857501D 9B9</t>
  </si>
  <si>
    <t>17A857537  D7X</t>
  </si>
  <si>
    <t>5NN837476A VNH</t>
  </si>
  <si>
    <t>5NN857502AG9B9</t>
  </si>
  <si>
    <t>17A857501AK9B9</t>
  </si>
  <si>
    <t>17A857501AJ9B9</t>
  </si>
  <si>
    <t>17B711113A MIS</t>
  </si>
  <si>
    <t>5GM867766  82V</t>
  </si>
  <si>
    <t>5GM867292  82V</t>
  </si>
  <si>
    <t>5GM863042  EUO</t>
  </si>
  <si>
    <t>5GM867766B 82V</t>
  </si>
  <si>
    <t>5NN800345A C9A</t>
  </si>
  <si>
    <t>17A857502AL9B9</t>
  </si>
  <si>
    <t>5NN857501AR9B9</t>
  </si>
  <si>
    <t>5NN800345A C9X</t>
  </si>
  <si>
    <t>5GM857502E 9B9</t>
  </si>
  <si>
    <t>5NN857501AJ9B9</t>
  </si>
  <si>
    <t>5NN857502AD9B9</t>
  </si>
  <si>
    <t>5NN857538  C9X</t>
  </si>
  <si>
    <t>5NN857501AS9B9</t>
  </si>
  <si>
    <t>5GM863484  ZA2</t>
  </si>
  <si>
    <t>5GM887233A CWK</t>
  </si>
  <si>
    <t>5NN857537  D5L</t>
  </si>
  <si>
    <t>5G0857538E A7W</t>
  </si>
  <si>
    <t>5NN857538  D5L</t>
  </si>
  <si>
    <t>5NB959839  3Q7</t>
  </si>
  <si>
    <t>5G0857538E Y3D</t>
  </si>
  <si>
    <t>5C6857537A C9X</t>
  </si>
  <si>
    <t>5G0857537E Y3D</t>
  </si>
  <si>
    <t>5NN857501AH9B9</t>
  </si>
  <si>
    <t>5GM864148  1QB</t>
  </si>
  <si>
    <t>5GM867766B ZA2</t>
  </si>
  <si>
    <t>5C5867707A 82V</t>
  </si>
  <si>
    <t>5NM857538  D7X</t>
  </si>
  <si>
    <t>5NN857502AH9B9</t>
  </si>
  <si>
    <t>5C5837973K 82V</t>
  </si>
  <si>
    <t>5C0601171  XRW</t>
  </si>
  <si>
    <t>5GM857501A 9B9</t>
  </si>
  <si>
    <t>5GM858217A 82V</t>
  </si>
  <si>
    <t>5NM857502L 9B9</t>
  </si>
  <si>
    <t>5NN857537  B9Z</t>
  </si>
  <si>
    <t>5C6857537A C9A</t>
  </si>
  <si>
    <t>5C6857538A B1N</t>
  </si>
  <si>
    <t>5NN857501AN9B9</t>
  </si>
  <si>
    <t>5NM819403  9B9</t>
  </si>
  <si>
    <t>3C8857538  C9X</t>
  </si>
  <si>
    <t>5NN853687A 2ZZ</t>
  </si>
  <si>
    <t>5NN800345  B9Z</t>
  </si>
  <si>
    <t>5C6857538A A7W</t>
  </si>
  <si>
    <t>5NN857501AK9B9</t>
  </si>
  <si>
    <t>5NN820073  EUO</t>
  </si>
  <si>
    <t>5NN857537  C6Q</t>
  </si>
  <si>
    <t>5C5857551BL3H8</t>
  </si>
  <si>
    <t>5C6857538A D5L</t>
  </si>
  <si>
    <t>5C6857537A D5L</t>
  </si>
  <si>
    <t>3C8857537  D5H</t>
  </si>
  <si>
    <t>5NN857501AD9B9</t>
  </si>
  <si>
    <t>5NN857502S 9B9</t>
  </si>
  <si>
    <t>5C6857538A C9A</t>
  </si>
  <si>
    <t>5NM857538  C9X</t>
  </si>
  <si>
    <t>5C5857551BR3H8</t>
  </si>
  <si>
    <t>5C6857538A B9Z</t>
  </si>
  <si>
    <t>5NN800345A B9Z</t>
  </si>
  <si>
    <t>5C5857552CC3H8</t>
  </si>
  <si>
    <t>5NN800345A C6Q</t>
  </si>
  <si>
    <t>5C6857538A C9X</t>
  </si>
  <si>
    <t>5NM857537  BJ8</t>
  </si>
  <si>
    <t>5G0857537E 041</t>
  </si>
  <si>
    <t>5C6857537A Y3D</t>
  </si>
  <si>
    <t>5GM867291  ZA2</t>
  </si>
  <si>
    <t>5NN853687B 2ZZ</t>
  </si>
  <si>
    <t>5C5857552CG3H8</t>
  </si>
  <si>
    <t>5Q0121407F</t>
  </si>
  <si>
    <t>5NM857538  C9A</t>
  </si>
  <si>
    <t>5GM853371B ZA2</t>
  </si>
  <si>
    <t>5GM867292  ZA2</t>
  </si>
  <si>
    <t>5C2857502K 9B9</t>
  </si>
  <si>
    <t>5NN800345  C9A</t>
  </si>
  <si>
    <t>5G0857537E C9A</t>
  </si>
  <si>
    <t>5G0857538E C9X</t>
  </si>
  <si>
    <t>5C5863459B 82V</t>
  </si>
  <si>
    <t>5NN857538  C6Q</t>
  </si>
  <si>
    <t>5G0857538E C9A</t>
  </si>
  <si>
    <t>5C5857552CF3H8</t>
  </si>
  <si>
    <t>5C5857551CH3H8</t>
  </si>
  <si>
    <t>5GM863042  TAI</t>
  </si>
  <si>
    <t>5GM858218B 82V</t>
  </si>
  <si>
    <t>5GM868224  ZA2</t>
  </si>
  <si>
    <t>5G0857538E D7X</t>
  </si>
  <si>
    <t>5NM857501N 9B9</t>
  </si>
  <si>
    <t>5C3857551AK3H8</t>
  </si>
  <si>
    <t>5GM863483  ZA2</t>
  </si>
  <si>
    <t>5GM857501  9B9</t>
  </si>
  <si>
    <t>5GM857351  VX7</t>
  </si>
  <si>
    <t>5GM853372A 82V</t>
  </si>
  <si>
    <t>5GM853371A 82V</t>
  </si>
  <si>
    <t>5NM857501L 9B9</t>
  </si>
  <si>
    <t>5G0857538E D5L</t>
  </si>
  <si>
    <t>5C3857552AL3H8</t>
  </si>
  <si>
    <t>5C6857537A B2Y</t>
  </si>
  <si>
    <t>5C3857552AK3H8</t>
  </si>
  <si>
    <t>5C5857551BRSD4</t>
  </si>
  <si>
    <t>5NN800345A B2Y</t>
  </si>
  <si>
    <t>17A857538A D5L</t>
  </si>
  <si>
    <t>5NN800345  A3Q</t>
  </si>
  <si>
    <t>17A857538A Y3D</t>
  </si>
  <si>
    <t>17A857537A Y3D</t>
  </si>
  <si>
    <t>3C8857538  Y3D</t>
  </si>
  <si>
    <t>17A868223  82V</t>
  </si>
  <si>
    <t>17A857538A C9X</t>
  </si>
  <si>
    <t>5C1857501G 9B9</t>
  </si>
  <si>
    <t>5C1857502J 9B9</t>
  </si>
  <si>
    <t>17A853687  2ZZ</t>
  </si>
  <si>
    <t>17A857537A D5L</t>
  </si>
  <si>
    <t>17A868224  82V</t>
  </si>
  <si>
    <t>5C6857537A B9Z</t>
  </si>
  <si>
    <t>5G0857537E B9Z</t>
  </si>
  <si>
    <t>5C3857551AL3H8</t>
  </si>
  <si>
    <t>5G0857537E D7X</t>
  </si>
  <si>
    <t>17A857537  C9X</t>
  </si>
  <si>
    <t>17A857538A B2Y</t>
  </si>
  <si>
    <t>17A857537A B2Y</t>
  </si>
  <si>
    <t>5C6857538A D5H</t>
  </si>
  <si>
    <t>17A853688F DPJ</t>
  </si>
  <si>
    <t>17B959839  3DP</t>
  </si>
  <si>
    <t>5C6857537A D5H</t>
  </si>
  <si>
    <t>17B711113C DWD</t>
  </si>
  <si>
    <t>5NN800345  C6Q</t>
  </si>
  <si>
    <t>5NN853370H ESE</t>
  </si>
  <si>
    <t>5NN853369H ESE</t>
  </si>
  <si>
    <t>17A857538  D5L</t>
  </si>
  <si>
    <t>17A857537  D5L</t>
  </si>
  <si>
    <t>5GM887187  ZA2</t>
  </si>
  <si>
    <t>5NM819404  9B9</t>
  </si>
  <si>
    <t>5NN837087A</t>
  </si>
  <si>
    <t>5C6857538A B2Y</t>
  </si>
  <si>
    <t>5GM955448B</t>
  </si>
  <si>
    <t>5NN800345  D5L</t>
  </si>
  <si>
    <t>5NN857501AG9B9</t>
  </si>
  <si>
    <t>5C6857537A A7W</t>
  </si>
  <si>
    <t>5NN837088A</t>
  </si>
  <si>
    <t>5NM857537  C9X</t>
  </si>
  <si>
    <t>5GM857502  9B9</t>
  </si>
  <si>
    <t>17B711113C MIT</t>
  </si>
  <si>
    <t>5GM864263C XVI</t>
  </si>
  <si>
    <t>5C5857551BS3H8</t>
  </si>
  <si>
    <t>5C5857552CH3H8</t>
  </si>
  <si>
    <t>3C8857538  041</t>
  </si>
  <si>
    <t>3C8857538  C9A</t>
  </si>
  <si>
    <t>5NN800345  B2Y</t>
  </si>
  <si>
    <t>5G0857537E R6Z</t>
  </si>
  <si>
    <t>5G0857538E B9Z</t>
  </si>
  <si>
    <t>5NM857502R 9B9</t>
  </si>
  <si>
    <t>17A853688H JZQ</t>
  </si>
  <si>
    <t>3C8857537  041</t>
  </si>
  <si>
    <t>5NM864263  VX7</t>
  </si>
  <si>
    <t>5C5857551CHSD4</t>
  </si>
  <si>
    <t>5C5857551CD3H8</t>
  </si>
  <si>
    <t>5NM857537  D7X</t>
  </si>
  <si>
    <t>5C5857304B PX7</t>
  </si>
  <si>
    <t>17A857538  C9X</t>
  </si>
  <si>
    <t>17A857502AN9B9</t>
  </si>
  <si>
    <t>5C6857537A B1N</t>
  </si>
  <si>
    <t>5GM857502B 9B9</t>
  </si>
  <si>
    <t>17A857501AN9B9</t>
  </si>
  <si>
    <t>5NM857502S 9B9</t>
  </si>
  <si>
    <t>3C8857538  D5H</t>
  </si>
  <si>
    <t>5GM868223  ZA2</t>
  </si>
  <si>
    <t>17A857502AK9B9</t>
  </si>
  <si>
    <t>5G0857538E D5G</t>
  </si>
  <si>
    <t>3C8857537  Y3D</t>
  </si>
  <si>
    <t>5GM853369H DAT</t>
  </si>
  <si>
    <t>5GM853370H DAT</t>
  </si>
  <si>
    <t>3C0857511J 9B9</t>
  </si>
  <si>
    <t>17A857537  B9Z</t>
  </si>
  <si>
    <t>17A857538  A6Q</t>
  </si>
  <si>
    <t>17A857537  A6Q</t>
  </si>
  <si>
    <t>5NN868223  RM5</t>
  </si>
  <si>
    <t>5G0857537E D5L</t>
  </si>
  <si>
    <t>5NM857537  C9A</t>
  </si>
  <si>
    <t>17A868223  RM5</t>
  </si>
  <si>
    <t>5G0857537E D5G</t>
  </si>
  <si>
    <t>5C5857552CT3H8</t>
  </si>
  <si>
    <t>17A857501AR9B9</t>
  </si>
  <si>
    <t>17A853688A JZQ</t>
  </si>
  <si>
    <t>17A853688  JZQ</t>
  </si>
  <si>
    <t>5NN868224  RM5</t>
  </si>
  <si>
    <t>17A853688C DPJ</t>
  </si>
  <si>
    <t>17A857538A A6Q</t>
  </si>
  <si>
    <t>17A857537A A6Q</t>
  </si>
  <si>
    <t>17A868438  RM5</t>
  </si>
  <si>
    <t>17A857537A C9X</t>
  </si>
  <si>
    <t>17A853688B DPJ</t>
  </si>
  <si>
    <t>5NM857501P 9B9</t>
  </si>
  <si>
    <t>5G0857538E R6Z</t>
  </si>
  <si>
    <t>5NN800345A B7S</t>
  </si>
  <si>
    <t>17A868224  RM5</t>
  </si>
  <si>
    <t>5G0857537E B7W</t>
  </si>
  <si>
    <t>5GM867765  ZA2</t>
  </si>
  <si>
    <t>5NN853369G ESE</t>
  </si>
  <si>
    <t>17A857538  H7J</t>
  </si>
  <si>
    <t>17A857537  H7J</t>
  </si>
  <si>
    <t>17A857537  Y3D</t>
  </si>
  <si>
    <t>5C3857552AQ3H8</t>
  </si>
  <si>
    <t>5C3857593  9B9</t>
  </si>
  <si>
    <t>3C8857537  C9X</t>
  </si>
  <si>
    <t>5C2857501G 9B9</t>
  </si>
  <si>
    <t>5C5857552CR3H8</t>
  </si>
  <si>
    <t>17A857538A B7S</t>
  </si>
  <si>
    <t>3C8857538  B9Z</t>
  </si>
  <si>
    <t>5NM857538  C6Q</t>
  </si>
  <si>
    <t>5GM955448A</t>
  </si>
  <si>
    <t>5GM853371  82V</t>
  </si>
  <si>
    <t>5G0857537E H5X</t>
  </si>
  <si>
    <t>3C8857537  D5L</t>
  </si>
  <si>
    <t>5GM853369  DAT</t>
  </si>
  <si>
    <t>5C1857502CC9B9</t>
  </si>
  <si>
    <t>17A857537  B2Y</t>
  </si>
  <si>
    <t>3C8857538  B2Y</t>
  </si>
  <si>
    <t>5NN857502AK9B9</t>
  </si>
  <si>
    <t>5GM863042  EGS</t>
  </si>
  <si>
    <t>5C3863459B 82V</t>
  </si>
  <si>
    <t>5C5857552CGSD4</t>
  </si>
  <si>
    <t>5NM820073  EUO</t>
  </si>
  <si>
    <t>5NM857538  B8Q</t>
  </si>
  <si>
    <t>5C3857551AS3H8</t>
  </si>
  <si>
    <t>5GM857351A VX7</t>
  </si>
  <si>
    <t>5NM857502T 9B9</t>
  </si>
  <si>
    <t>5NN857501BA9B9</t>
  </si>
  <si>
    <t>5C1857501BS9B9</t>
  </si>
  <si>
    <t>5NM857538  D5L</t>
  </si>
  <si>
    <t>17A857538  B7S</t>
  </si>
  <si>
    <t>5NM857502P 9B9</t>
  </si>
  <si>
    <t>5NM857538  A3Q</t>
  </si>
  <si>
    <t>5GM857351A YI2</t>
  </si>
  <si>
    <t>5C1857502CA9B9</t>
  </si>
  <si>
    <t>5GM858218C 82V</t>
  </si>
  <si>
    <t>5C6857538  9B9</t>
  </si>
  <si>
    <t>5GM864263C DGT</t>
  </si>
  <si>
    <t>17A857537A B7S</t>
  </si>
  <si>
    <t>3C8857537  B9Z</t>
  </si>
  <si>
    <t>5NM857537  C6Q</t>
  </si>
  <si>
    <t>5C1857502BE9B9</t>
  </si>
  <si>
    <t>5C5857551CJ3H8</t>
  </si>
  <si>
    <t>5C5857552CB3H8</t>
  </si>
  <si>
    <t>5NM857502K 9B9</t>
  </si>
  <si>
    <t>5GM857351B FR9</t>
  </si>
  <si>
    <t>5NN800345A R5Q</t>
  </si>
  <si>
    <t>5C6857538A 041</t>
  </si>
  <si>
    <t>5GM864263B CXU</t>
  </si>
  <si>
    <t>5C2857502C 9B9</t>
  </si>
  <si>
    <t>3C8857537  B2Y</t>
  </si>
  <si>
    <t>5C5857552CS3H8</t>
  </si>
  <si>
    <t>5GM863041  EGS</t>
  </si>
  <si>
    <t>5C3857552AJ3H8</t>
  </si>
  <si>
    <t>5GM887233B CWK</t>
  </si>
  <si>
    <t>5GM853369B DAT</t>
  </si>
  <si>
    <t>5NM857538  B9Z</t>
  </si>
  <si>
    <t>17A857538  Y3D</t>
  </si>
  <si>
    <t>5NM857537  B8Q</t>
  </si>
  <si>
    <t>5C1857502CD9B9</t>
  </si>
  <si>
    <t>5C5857304B 82V</t>
  </si>
  <si>
    <t>5G0857538E B7W</t>
  </si>
  <si>
    <t>5NM857537  D5L</t>
  </si>
  <si>
    <t>17A857537  B7S</t>
  </si>
  <si>
    <t>5NM857537  A3Q</t>
  </si>
  <si>
    <t>3C8857538  D7X</t>
  </si>
  <si>
    <t>5NM857538  B2Y</t>
  </si>
  <si>
    <t>17A853687A 2ZZ</t>
  </si>
  <si>
    <t>5GM864263B DQH</t>
  </si>
  <si>
    <t>5C1857501CA9B9</t>
  </si>
  <si>
    <t>5GM867766  ZA2</t>
  </si>
  <si>
    <t>5GM853372A ZA2</t>
  </si>
  <si>
    <t>5C6857537  9B9</t>
  </si>
  <si>
    <t>5C1857502BT9B9</t>
  </si>
  <si>
    <t>17A868438  82V</t>
  </si>
  <si>
    <t>5NN800345A B8Q</t>
  </si>
  <si>
    <t>3C8857538  A7W</t>
  </si>
  <si>
    <t>17A857501AM9B9</t>
  </si>
  <si>
    <t>5C0422166E</t>
  </si>
  <si>
    <t>5G0857538E A9W</t>
  </si>
  <si>
    <t>5C0971615H</t>
  </si>
  <si>
    <t>5GM857351  JP9</t>
  </si>
  <si>
    <t>5C3857594  9B9</t>
  </si>
  <si>
    <t>5C5857551CF3H8</t>
  </si>
  <si>
    <t>5C2857502G 9B9</t>
  </si>
  <si>
    <t>5GM864263B DGT</t>
  </si>
  <si>
    <t>5NM857501K 9B9</t>
  </si>
  <si>
    <t>5NN853370G ESE</t>
  </si>
  <si>
    <t>17A857538  B9Z</t>
  </si>
  <si>
    <t>17A857502AR9B9</t>
  </si>
  <si>
    <t>5GM955449</t>
  </si>
  <si>
    <t>5GM853372  82V</t>
  </si>
  <si>
    <t>5NN857538  B8Q</t>
  </si>
  <si>
    <t>5C6857537A 041</t>
  </si>
  <si>
    <t>5GM819404  9B9</t>
  </si>
  <si>
    <t>5C3857551AR3H8</t>
  </si>
  <si>
    <t>5G0857538E H5X</t>
  </si>
  <si>
    <t>3C8857538  D5L</t>
  </si>
  <si>
    <t>5GM819403  9B9</t>
  </si>
  <si>
    <t>5GM863042  CXT</t>
  </si>
  <si>
    <t>5C3867601  82V</t>
  </si>
  <si>
    <t>5NM857502Q 9B9</t>
  </si>
  <si>
    <t>17A857538  B2Y</t>
  </si>
  <si>
    <t>5NN800345  B8Q</t>
  </si>
  <si>
    <t>5C0971615G</t>
  </si>
  <si>
    <t>5NM857537  B9Z</t>
  </si>
  <si>
    <t>5C5857552CSSD4</t>
  </si>
  <si>
    <t>5C1857501BC9B9</t>
  </si>
  <si>
    <t>5GM955448</t>
  </si>
  <si>
    <t>3C8857537  D7X</t>
  </si>
  <si>
    <t>5NM857537  B2Y</t>
  </si>
  <si>
    <t>5GM853371A ZA2</t>
  </si>
  <si>
    <t>5GM867291A 82V</t>
  </si>
  <si>
    <t>3C8857537  A7W</t>
  </si>
  <si>
    <t>5C3827563A PX7</t>
  </si>
  <si>
    <t>3C8857537  C9A</t>
  </si>
  <si>
    <t>5C1857501CB9B9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</si>
</sst>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0"/>
      <name val="Arial Narrow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8" fillId="0" borderId="0" xfId="0" applyFont="1"/>
    <xf numFmtId="14" fontId="18" fillId="0" borderId="0" xfId="0" applyNumberFormat="1" applyFont="1"/>
    <xf numFmtId="20" fontId="18" fillId="0" borderId="0" xfId="0" applyNumberFormat="1" applyFont="1"/>
    <xf numFmtId="0" fontId="19" fillId="0" borderId="0" xfId="0" applyFont="1" applyAlignment="1">
      <alignment textRotation="90" wrapText="1"/>
    </xf>
    <xf numFmtId="0" fontId="18" fillId="0" borderId="0" xfId="0" applyFont="1" applyBorder="1"/>
    <xf numFmtId="14" fontId="18" fillId="0" borderId="0" xfId="0" applyNumberFormat="1" applyFont="1" applyBorder="1"/>
    <xf numFmtId="20" fontId="18" fillId="0" borderId="0" xfId="0" applyNumberFormat="1" applyFont="1" applyBorder="1"/>
    <xf numFmtId="0" fontId="19" fillId="0" borderId="10" xfId="0" applyFont="1" applyBorder="1" applyAlignment="1">
      <alignment textRotation="90" wrapText="1"/>
    </xf>
    <xf numFmtId="0" fontId="18" fillId="0" borderId="10" xfId="0" applyFont="1" applyBorder="1"/>
    <xf numFmtId="14" fontId="18" fillId="0" borderId="10" xfId="0" applyNumberFormat="1" applyFont="1" applyBorder="1"/>
    <xf numFmtId="20" fontId="18" fillId="0" borderId="10" xfId="0" applyNumberFormat="1" applyFont="1" applyBorder="1"/>
    <xf numFmtId="0" fontId="19" fillId="33" borderId="10" xfId="0" applyFont="1" applyFill="1" applyBorder="1" applyAlignment="1">
      <alignment textRotation="90" wrapText="1"/>
    </xf>
    <xf numFmtId="0" fontId="18" fillId="33" borderId="10" xfId="0" applyFont="1" applyFill="1" applyBorder="1"/>
    <xf numFmtId="0" fontId="18" fillId="33" borderId="0" xfId="0" applyFont="1" applyFill="1"/>
    <xf numFmtId="0" fontId="18" fillId="33" borderId="0" xfId="0" applyFont="1" applyFill="1" applyBorder="1"/>
    <xf numFmtId="0" fontId="19" fillId="34" borderId="10" xfId="0" applyFont="1" applyFill="1" applyBorder="1" applyAlignment="1">
      <alignment textRotation="90" wrapText="1"/>
    </xf>
    <xf numFmtId="0" fontId="18" fillId="34" borderId="10" xfId="0" applyFont="1" applyFill="1" applyBorder="1"/>
    <xf numFmtId="0" fontId="18" fillId="34" borderId="0" xfId="0" applyFont="1" applyFill="1"/>
    <xf numFmtId="0" fontId="18" fillId="34" borderId="0" xfId="0" applyFont="1" applyFill="1" applyBorder="1"/>
    <xf numFmtId="14" fontId="19" fillId="0" borderId="10" xfId="0" applyNumberFormat="1" applyFont="1" applyBorder="1" applyAlignment="1">
      <alignment textRotation="90" wrapText="1"/>
    </xf>
    <xf numFmtId="0" fontId="18" fillId="35" borderId="10" xfId="0" applyFont="1" applyFill="1" applyBorder="1"/>
    <xf numFmtId="0" fontId="18" fillId="35" borderId="0" xfId="0" applyFont="1" applyFill="1"/>
    <xf numFmtId="0" fontId="20" fillId="37" borderId="10" xfId="0" applyFont="1" applyFill="1" applyBorder="1"/>
    <xf numFmtId="0" fontId="20" fillId="37" borderId="0" xfId="0" applyFont="1" applyFill="1"/>
    <xf numFmtId="0" fontId="20" fillId="37" borderId="0" xfId="0" applyFont="1" applyFill="1" applyBorder="1"/>
    <xf numFmtId="0" fontId="20" fillId="36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iosj/AppData/Local/Microsoft/Windows/Temporary%20Internet%20Files/Content.Outlook/0K91X3TV/Besi3_RM%20(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si3_RM"/>
    </sheetNames>
    <sheetDataSet>
      <sheetData sheetId="0">
        <row r="1">
          <cell r="A1" t="str">
            <v>Noparte</v>
          </cell>
          <cell r="B1" t="str">
            <v>FECHA_1A_CANT</v>
          </cell>
          <cell r="C1" t="str">
            <v>CANT1</v>
          </cell>
          <cell r="D1" t="str">
            <v>CANT2</v>
          </cell>
          <cell r="E1" t="str">
            <v>CANT3</v>
          </cell>
          <cell r="F1" t="str">
            <v>CANT4</v>
          </cell>
          <cell r="G1" t="str">
            <v>CANT5</v>
          </cell>
          <cell r="H1" t="str">
            <v>CANT6</v>
          </cell>
          <cell r="I1" t="str">
            <v>CANT7</v>
          </cell>
          <cell r="J1" t="str">
            <v>CANT8</v>
          </cell>
          <cell r="K1" t="str">
            <v>CANT9</v>
          </cell>
          <cell r="L1" t="str">
            <v>CANT10</v>
          </cell>
          <cell r="M1" t="str">
            <v>CANT11</v>
          </cell>
          <cell r="N1" t="str">
            <v>CANT12</v>
          </cell>
          <cell r="O1" t="str">
            <v>CANT13</v>
          </cell>
          <cell r="P1" t="str">
            <v>CANT14</v>
          </cell>
        </row>
        <row r="2">
          <cell r="A2" t="str">
            <v>02E911024B</v>
          </cell>
          <cell r="B2" t="str">
            <v>07112018</v>
          </cell>
          <cell r="C2">
            <v>38</v>
          </cell>
          <cell r="D2">
            <v>17</v>
          </cell>
          <cell r="E2">
            <v>9</v>
          </cell>
          <cell r="F2">
            <v>0</v>
          </cell>
          <cell r="G2">
            <v>0</v>
          </cell>
          <cell r="H2">
            <v>75</v>
          </cell>
          <cell r="I2">
            <v>20</v>
          </cell>
          <cell r="J2">
            <v>17</v>
          </cell>
          <cell r="K2">
            <v>16</v>
          </cell>
          <cell r="L2">
            <v>15</v>
          </cell>
          <cell r="M2">
            <v>10</v>
          </cell>
          <cell r="N2">
            <v>9</v>
          </cell>
          <cell r="O2">
            <v>10</v>
          </cell>
          <cell r="P2">
            <v>5</v>
          </cell>
        </row>
        <row r="3">
          <cell r="A3" t="str">
            <v>02M911021P</v>
          </cell>
          <cell r="B3" t="str">
            <v>07112018</v>
          </cell>
          <cell r="C3">
            <v>13</v>
          </cell>
          <cell r="D3">
            <v>15</v>
          </cell>
          <cell r="E3">
            <v>9</v>
          </cell>
          <cell r="F3">
            <v>3</v>
          </cell>
          <cell r="G3">
            <v>0</v>
          </cell>
          <cell r="H3">
            <v>13</v>
          </cell>
          <cell r="I3">
            <v>22</v>
          </cell>
          <cell r="J3">
            <v>23</v>
          </cell>
          <cell r="K3">
            <v>22</v>
          </cell>
          <cell r="L3">
            <v>22</v>
          </cell>
          <cell r="M3">
            <v>15</v>
          </cell>
          <cell r="N3">
            <v>6</v>
          </cell>
          <cell r="O3">
            <v>24</v>
          </cell>
          <cell r="P3">
            <v>11</v>
          </cell>
        </row>
        <row r="4">
          <cell r="A4" t="str">
            <v>02M911024Q</v>
          </cell>
          <cell r="B4" t="str">
            <v>07112018</v>
          </cell>
          <cell r="C4">
            <v>894</v>
          </cell>
          <cell r="D4">
            <v>923</v>
          </cell>
          <cell r="E4">
            <v>787</v>
          </cell>
          <cell r="F4">
            <v>533</v>
          </cell>
          <cell r="G4">
            <v>0</v>
          </cell>
          <cell r="H4">
            <v>933</v>
          </cell>
          <cell r="I4">
            <v>811</v>
          </cell>
          <cell r="J4">
            <v>793</v>
          </cell>
          <cell r="K4">
            <v>554</v>
          </cell>
          <cell r="L4">
            <v>561</v>
          </cell>
          <cell r="M4">
            <v>406</v>
          </cell>
          <cell r="N4">
            <v>205</v>
          </cell>
          <cell r="O4">
            <v>727</v>
          </cell>
          <cell r="P4">
            <v>643</v>
          </cell>
        </row>
        <row r="5">
          <cell r="A5" t="str">
            <v>02M911024R</v>
          </cell>
          <cell r="B5" t="str">
            <v>07112018</v>
          </cell>
          <cell r="C5">
            <v>165</v>
          </cell>
          <cell r="D5">
            <v>196</v>
          </cell>
          <cell r="E5">
            <v>214</v>
          </cell>
          <cell r="F5">
            <v>89</v>
          </cell>
          <cell r="G5">
            <v>0</v>
          </cell>
          <cell r="H5">
            <v>221</v>
          </cell>
          <cell r="I5">
            <v>173</v>
          </cell>
          <cell r="J5">
            <v>165</v>
          </cell>
          <cell r="K5">
            <v>169</v>
          </cell>
          <cell r="L5">
            <v>153</v>
          </cell>
          <cell r="M5">
            <v>81</v>
          </cell>
          <cell r="N5">
            <v>42</v>
          </cell>
          <cell r="O5">
            <v>114</v>
          </cell>
          <cell r="P5">
            <v>150</v>
          </cell>
        </row>
        <row r="6">
          <cell r="A6" t="str">
            <v>02Z911024F</v>
          </cell>
          <cell r="B6" t="str">
            <v>07112018</v>
          </cell>
          <cell r="C6">
            <v>20</v>
          </cell>
          <cell r="D6">
            <v>51</v>
          </cell>
          <cell r="E6">
            <v>32</v>
          </cell>
          <cell r="F6">
            <v>0</v>
          </cell>
          <cell r="G6">
            <v>0</v>
          </cell>
          <cell r="H6">
            <v>30</v>
          </cell>
          <cell r="I6">
            <v>55</v>
          </cell>
          <cell r="J6">
            <v>41</v>
          </cell>
          <cell r="K6">
            <v>21</v>
          </cell>
          <cell r="L6">
            <v>31</v>
          </cell>
          <cell r="M6">
            <v>0</v>
          </cell>
          <cell r="N6">
            <v>0</v>
          </cell>
          <cell r="O6">
            <v>0</v>
          </cell>
          <cell r="P6">
            <v>22</v>
          </cell>
        </row>
        <row r="7">
          <cell r="A7" t="str">
            <v>02Z911024Q</v>
          </cell>
          <cell r="B7" t="str">
            <v>07112018</v>
          </cell>
          <cell r="C7">
            <v>52</v>
          </cell>
          <cell r="D7">
            <v>20</v>
          </cell>
          <cell r="E7">
            <v>46</v>
          </cell>
          <cell r="F7">
            <v>0</v>
          </cell>
          <cell r="G7">
            <v>0</v>
          </cell>
          <cell r="H7">
            <v>115</v>
          </cell>
          <cell r="I7">
            <v>41</v>
          </cell>
          <cell r="J7">
            <v>199</v>
          </cell>
          <cell r="K7">
            <v>4</v>
          </cell>
          <cell r="L7">
            <v>2</v>
          </cell>
          <cell r="M7">
            <v>0</v>
          </cell>
          <cell r="N7">
            <v>0</v>
          </cell>
          <cell r="O7">
            <v>0</v>
          </cell>
          <cell r="P7">
            <v>5</v>
          </cell>
        </row>
        <row r="8">
          <cell r="A8" t="str">
            <v>03C010830C</v>
          </cell>
          <cell r="B8" t="str">
            <v>07112018</v>
          </cell>
          <cell r="C8">
            <v>225</v>
          </cell>
          <cell r="D8">
            <v>222</v>
          </cell>
          <cell r="E8">
            <v>229</v>
          </cell>
          <cell r="F8">
            <v>0</v>
          </cell>
          <cell r="G8">
            <v>0</v>
          </cell>
          <cell r="H8">
            <v>297</v>
          </cell>
          <cell r="I8">
            <v>228</v>
          </cell>
          <cell r="J8">
            <v>230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A9" t="str">
            <v>03C903023A</v>
          </cell>
          <cell r="B9" t="str">
            <v>07112018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A10" t="str">
            <v>03C903023F</v>
          </cell>
          <cell r="B10" t="str">
            <v>07112018</v>
          </cell>
          <cell r="C10">
            <v>1</v>
          </cell>
          <cell r="D10">
            <v>0</v>
          </cell>
          <cell r="E10">
            <v>0</v>
          </cell>
          <cell r="F10">
            <v>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A11" t="str">
            <v>03C906262AF</v>
          </cell>
          <cell r="B11" t="str">
            <v>07112018</v>
          </cell>
          <cell r="C11">
            <v>1</v>
          </cell>
          <cell r="D11">
            <v>0</v>
          </cell>
          <cell r="E11">
            <v>0</v>
          </cell>
          <cell r="F11">
            <v>8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A12" t="str">
            <v>03C906262AH</v>
          </cell>
          <cell r="B12" t="str">
            <v>07112018</v>
          </cell>
          <cell r="C12">
            <v>0</v>
          </cell>
          <cell r="D12">
            <v>0</v>
          </cell>
          <cell r="E12">
            <v>0</v>
          </cell>
          <cell r="F12">
            <v>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>03C906262H</v>
          </cell>
          <cell r="B13" t="str">
            <v>07112018</v>
          </cell>
          <cell r="C13">
            <v>1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A14" t="str">
            <v>03F903023D</v>
          </cell>
          <cell r="B14" t="str">
            <v>07112018</v>
          </cell>
          <cell r="C14">
            <v>24</v>
          </cell>
          <cell r="D14">
            <v>41</v>
          </cell>
          <cell r="E14">
            <v>33</v>
          </cell>
          <cell r="F14">
            <v>6</v>
          </cell>
          <cell r="G14">
            <v>0</v>
          </cell>
          <cell r="H14">
            <v>39</v>
          </cell>
          <cell r="I14">
            <v>11</v>
          </cell>
          <cell r="J14">
            <v>18</v>
          </cell>
          <cell r="K14">
            <v>16</v>
          </cell>
          <cell r="L14">
            <v>16</v>
          </cell>
          <cell r="M14">
            <v>13</v>
          </cell>
          <cell r="N14">
            <v>3</v>
          </cell>
          <cell r="O14">
            <v>10</v>
          </cell>
          <cell r="P14">
            <v>12</v>
          </cell>
        </row>
        <row r="15">
          <cell r="A15" t="str">
            <v>04C903021A</v>
          </cell>
          <cell r="B15" t="str">
            <v>07112018</v>
          </cell>
          <cell r="C15">
            <v>190</v>
          </cell>
          <cell r="D15">
            <v>235</v>
          </cell>
          <cell r="E15">
            <v>177</v>
          </cell>
          <cell r="F15">
            <v>0</v>
          </cell>
          <cell r="G15">
            <v>0</v>
          </cell>
          <cell r="H15">
            <v>276</v>
          </cell>
          <cell r="I15">
            <v>107</v>
          </cell>
          <cell r="J15">
            <v>242</v>
          </cell>
          <cell r="K15">
            <v>14</v>
          </cell>
          <cell r="L15">
            <v>16</v>
          </cell>
          <cell r="M15">
            <v>23</v>
          </cell>
          <cell r="N15">
            <v>13</v>
          </cell>
          <cell r="O15">
            <v>45</v>
          </cell>
          <cell r="P15">
            <v>40</v>
          </cell>
        </row>
        <row r="16">
          <cell r="A16" t="str">
            <v>04E010005L</v>
          </cell>
          <cell r="B16" t="str">
            <v>07112018</v>
          </cell>
          <cell r="C16">
            <v>394</v>
          </cell>
          <cell r="D16">
            <v>408</v>
          </cell>
          <cell r="E16">
            <v>370</v>
          </cell>
          <cell r="F16">
            <v>0</v>
          </cell>
          <cell r="G16">
            <v>0</v>
          </cell>
          <cell r="H16">
            <v>379</v>
          </cell>
          <cell r="I16">
            <v>511</v>
          </cell>
          <cell r="J16">
            <v>367</v>
          </cell>
          <cell r="K16">
            <v>85</v>
          </cell>
          <cell r="L16">
            <v>95</v>
          </cell>
          <cell r="M16">
            <v>0</v>
          </cell>
          <cell r="N16">
            <v>0</v>
          </cell>
          <cell r="O16">
            <v>0</v>
          </cell>
          <cell r="P16">
            <v>69</v>
          </cell>
        </row>
        <row r="17">
          <cell r="A17" t="str">
            <v>04E010005M</v>
          </cell>
          <cell r="B17" t="str">
            <v>07112018</v>
          </cell>
          <cell r="C17">
            <v>176</v>
          </cell>
          <cell r="D17">
            <v>98</v>
          </cell>
          <cell r="E17">
            <v>249</v>
          </cell>
          <cell r="F17">
            <v>0</v>
          </cell>
          <cell r="G17">
            <v>0</v>
          </cell>
          <cell r="H17">
            <v>176</v>
          </cell>
          <cell r="I17">
            <v>139</v>
          </cell>
          <cell r="J17">
            <v>132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A18" t="str">
            <v>04E129611AC</v>
          </cell>
          <cell r="B18" t="str">
            <v>07112018</v>
          </cell>
          <cell r="C18">
            <v>30</v>
          </cell>
          <cell r="D18">
            <v>27</v>
          </cell>
          <cell r="E18">
            <v>42</v>
          </cell>
          <cell r="F18">
            <v>0</v>
          </cell>
          <cell r="G18">
            <v>0</v>
          </cell>
          <cell r="H18">
            <v>88</v>
          </cell>
          <cell r="I18">
            <v>18</v>
          </cell>
          <cell r="J18">
            <v>16</v>
          </cell>
          <cell r="K18">
            <v>14</v>
          </cell>
          <cell r="L18">
            <v>16</v>
          </cell>
          <cell r="M18">
            <v>23</v>
          </cell>
          <cell r="N18">
            <v>13</v>
          </cell>
          <cell r="O18">
            <v>36</v>
          </cell>
          <cell r="P18">
            <v>17</v>
          </cell>
        </row>
        <row r="19">
          <cell r="A19" t="str">
            <v>04E129611AN</v>
          </cell>
          <cell r="B19" t="str">
            <v>07112018</v>
          </cell>
          <cell r="C19">
            <v>385</v>
          </cell>
          <cell r="D19">
            <v>430</v>
          </cell>
          <cell r="E19">
            <v>364</v>
          </cell>
          <cell r="F19">
            <v>0</v>
          </cell>
          <cell r="G19">
            <v>0</v>
          </cell>
          <cell r="H19">
            <v>392</v>
          </cell>
          <cell r="I19">
            <v>317</v>
          </cell>
          <cell r="J19">
            <v>456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A20" t="str">
            <v>04E131149J</v>
          </cell>
          <cell r="B20" t="str">
            <v>07112018</v>
          </cell>
          <cell r="C20">
            <v>394</v>
          </cell>
          <cell r="D20">
            <v>408</v>
          </cell>
          <cell r="E20">
            <v>370</v>
          </cell>
          <cell r="F20">
            <v>0</v>
          </cell>
          <cell r="G20">
            <v>0</v>
          </cell>
          <cell r="H20">
            <v>379</v>
          </cell>
          <cell r="I20">
            <v>511</v>
          </cell>
          <cell r="J20">
            <v>367</v>
          </cell>
          <cell r="K20">
            <v>85</v>
          </cell>
          <cell r="L20">
            <v>95</v>
          </cell>
          <cell r="M20">
            <v>0</v>
          </cell>
          <cell r="N20">
            <v>0</v>
          </cell>
          <cell r="O20">
            <v>0</v>
          </cell>
          <cell r="P20">
            <v>69</v>
          </cell>
        </row>
        <row r="21">
          <cell r="A21" t="str">
            <v>04E145933AG</v>
          </cell>
          <cell r="B21" t="str">
            <v>07112018</v>
          </cell>
          <cell r="C21">
            <v>993</v>
          </cell>
          <cell r="D21">
            <v>968</v>
          </cell>
          <cell r="E21">
            <v>1035</v>
          </cell>
          <cell r="F21">
            <v>1</v>
          </cell>
          <cell r="G21">
            <v>0</v>
          </cell>
          <cell r="H21">
            <v>1086</v>
          </cell>
          <cell r="I21">
            <v>989</v>
          </cell>
          <cell r="J21">
            <v>975</v>
          </cell>
          <cell r="K21">
            <v>105</v>
          </cell>
          <cell r="L21">
            <v>116</v>
          </cell>
          <cell r="M21">
            <v>26</v>
          </cell>
          <cell r="N21">
            <v>18</v>
          </cell>
          <cell r="O21">
            <v>73</v>
          </cell>
          <cell r="P21">
            <v>120</v>
          </cell>
        </row>
        <row r="22">
          <cell r="A22" t="str">
            <v>04E145933L</v>
          </cell>
          <cell r="B22" t="str">
            <v>07112018</v>
          </cell>
          <cell r="C22">
            <v>8</v>
          </cell>
          <cell r="D22">
            <v>20</v>
          </cell>
          <cell r="E22">
            <v>4</v>
          </cell>
          <cell r="F22">
            <v>0</v>
          </cell>
          <cell r="G22">
            <v>0</v>
          </cell>
          <cell r="H22">
            <v>10</v>
          </cell>
          <cell r="I22">
            <v>5</v>
          </cell>
          <cell r="J22">
            <v>7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>04E903023F</v>
          </cell>
          <cell r="B23" t="str">
            <v>07112018</v>
          </cell>
          <cell r="C23">
            <v>8</v>
          </cell>
          <cell r="D23">
            <v>20</v>
          </cell>
          <cell r="E23">
            <v>4</v>
          </cell>
          <cell r="F23">
            <v>0</v>
          </cell>
          <cell r="G23">
            <v>0</v>
          </cell>
          <cell r="H23">
            <v>10</v>
          </cell>
          <cell r="I23">
            <v>5</v>
          </cell>
          <cell r="J23">
            <v>7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A24" t="str">
            <v>04E903024F</v>
          </cell>
          <cell r="B24" t="str">
            <v>07112018</v>
          </cell>
          <cell r="C24">
            <v>564</v>
          </cell>
          <cell r="D24">
            <v>500</v>
          </cell>
          <cell r="E24">
            <v>619</v>
          </cell>
          <cell r="F24">
            <v>0</v>
          </cell>
          <cell r="G24">
            <v>0</v>
          </cell>
          <cell r="H24">
            <v>555</v>
          </cell>
          <cell r="I24">
            <v>650</v>
          </cell>
          <cell r="J24">
            <v>499</v>
          </cell>
          <cell r="K24">
            <v>85</v>
          </cell>
          <cell r="L24">
            <v>95</v>
          </cell>
          <cell r="M24">
            <v>0</v>
          </cell>
          <cell r="N24">
            <v>0</v>
          </cell>
          <cell r="O24">
            <v>0</v>
          </cell>
          <cell r="P24">
            <v>69</v>
          </cell>
        </row>
        <row r="25">
          <cell r="A25" t="str">
            <v>04E903024S</v>
          </cell>
          <cell r="B25" t="str">
            <v>07112018</v>
          </cell>
          <cell r="C25">
            <v>232</v>
          </cell>
          <cell r="D25">
            <v>227</v>
          </cell>
          <cell r="E25">
            <v>239</v>
          </cell>
          <cell r="F25">
            <v>1</v>
          </cell>
          <cell r="G25">
            <v>0</v>
          </cell>
          <cell r="H25">
            <v>243</v>
          </cell>
          <cell r="I25">
            <v>232</v>
          </cell>
          <cell r="J25">
            <v>234</v>
          </cell>
          <cell r="K25">
            <v>6</v>
          </cell>
          <cell r="L25">
            <v>5</v>
          </cell>
          <cell r="M25">
            <v>3</v>
          </cell>
          <cell r="N25">
            <v>5</v>
          </cell>
          <cell r="O25">
            <v>27</v>
          </cell>
          <cell r="P25">
            <v>10</v>
          </cell>
        </row>
        <row r="26">
          <cell r="A26" t="str">
            <v>04E906262DT</v>
          </cell>
          <cell r="B26" t="str">
            <v>07112018</v>
          </cell>
          <cell r="C26">
            <v>393</v>
          </cell>
          <cell r="D26">
            <v>439</v>
          </cell>
          <cell r="E26">
            <v>368</v>
          </cell>
          <cell r="F26">
            <v>0</v>
          </cell>
          <cell r="G26">
            <v>0</v>
          </cell>
          <cell r="H26">
            <v>402</v>
          </cell>
          <cell r="I26">
            <v>323</v>
          </cell>
          <cell r="J26">
            <v>459</v>
          </cell>
          <cell r="K26">
            <v>8</v>
          </cell>
          <cell r="L26">
            <v>3</v>
          </cell>
          <cell r="M26">
            <v>0</v>
          </cell>
          <cell r="N26">
            <v>0</v>
          </cell>
          <cell r="O26">
            <v>0</v>
          </cell>
          <cell r="P26">
            <v>7</v>
          </cell>
        </row>
        <row r="27">
          <cell r="A27" t="str">
            <v>04E906262E</v>
          </cell>
          <cell r="B27" t="str">
            <v>07112018</v>
          </cell>
          <cell r="C27">
            <v>225</v>
          </cell>
          <cell r="D27">
            <v>222</v>
          </cell>
          <cell r="E27">
            <v>229</v>
          </cell>
          <cell r="F27">
            <v>0</v>
          </cell>
          <cell r="G27">
            <v>0</v>
          </cell>
          <cell r="H27">
            <v>297</v>
          </cell>
          <cell r="I27">
            <v>228</v>
          </cell>
          <cell r="J27">
            <v>230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A28" t="str">
            <v>04E907309BT</v>
          </cell>
          <cell r="B28" t="str">
            <v>07112018</v>
          </cell>
          <cell r="C28">
            <v>565</v>
          </cell>
          <cell r="D28">
            <v>503</v>
          </cell>
          <cell r="E28">
            <v>619</v>
          </cell>
          <cell r="F28">
            <v>0</v>
          </cell>
          <cell r="G28">
            <v>0</v>
          </cell>
          <cell r="H28">
            <v>555</v>
          </cell>
          <cell r="I28">
            <v>650</v>
          </cell>
          <cell r="J28">
            <v>499</v>
          </cell>
          <cell r="K28">
            <v>85</v>
          </cell>
          <cell r="L28">
            <v>95</v>
          </cell>
          <cell r="M28">
            <v>0</v>
          </cell>
          <cell r="N28">
            <v>0</v>
          </cell>
          <cell r="O28">
            <v>0</v>
          </cell>
          <cell r="P28">
            <v>69</v>
          </cell>
        </row>
        <row r="29">
          <cell r="A29" t="str">
            <v>04E907309EE</v>
          </cell>
          <cell r="B29" t="str">
            <v>07112018</v>
          </cell>
          <cell r="C29">
            <v>5</v>
          </cell>
          <cell r="D29">
            <v>3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A30" t="str">
            <v>04L103925AE</v>
          </cell>
          <cell r="B30" t="str">
            <v>07112018</v>
          </cell>
          <cell r="C30">
            <v>153</v>
          </cell>
          <cell r="D30">
            <v>229</v>
          </cell>
          <cell r="E30">
            <v>205</v>
          </cell>
          <cell r="F30">
            <v>40</v>
          </cell>
          <cell r="G30">
            <v>0</v>
          </cell>
          <cell r="H30">
            <v>127</v>
          </cell>
          <cell r="I30">
            <v>189</v>
          </cell>
          <cell r="J30">
            <v>192</v>
          </cell>
          <cell r="K30">
            <v>199</v>
          </cell>
          <cell r="L30">
            <v>188</v>
          </cell>
          <cell r="M30">
            <v>118</v>
          </cell>
          <cell r="N30">
            <v>59</v>
          </cell>
          <cell r="O30">
            <v>202</v>
          </cell>
          <cell r="P30">
            <v>119</v>
          </cell>
        </row>
        <row r="31">
          <cell r="A31" t="str">
            <v>04L903021A</v>
          </cell>
          <cell r="B31" t="str">
            <v>07112018</v>
          </cell>
          <cell r="C31">
            <v>11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8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A32" t="str">
            <v>04L907309P</v>
          </cell>
          <cell r="B32" t="str">
            <v>07112018</v>
          </cell>
          <cell r="C32">
            <v>142</v>
          </cell>
          <cell r="D32">
            <v>229</v>
          </cell>
          <cell r="E32">
            <v>205</v>
          </cell>
          <cell r="F32">
            <v>40</v>
          </cell>
          <cell r="G32">
            <v>0</v>
          </cell>
          <cell r="H32">
            <v>119</v>
          </cell>
          <cell r="I32">
            <v>189</v>
          </cell>
          <cell r="J32">
            <v>192</v>
          </cell>
          <cell r="K32">
            <v>199</v>
          </cell>
          <cell r="L32">
            <v>188</v>
          </cell>
          <cell r="M32">
            <v>118</v>
          </cell>
          <cell r="N32">
            <v>59</v>
          </cell>
          <cell r="O32">
            <v>202</v>
          </cell>
          <cell r="P32">
            <v>119</v>
          </cell>
        </row>
        <row r="33">
          <cell r="A33" t="str">
            <v>04L907309Q</v>
          </cell>
          <cell r="B33" t="str">
            <v>07112018</v>
          </cell>
          <cell r="C33">
            <v>11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8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A34" t="str">
            <v>05E903026B</v>
          </cell>
          <cell r="B34" t="str">
            <v>07112018</v>
          </cell>
          <cell r="C34">
            <v>6</v>
          </cell>
          <cell r="D34">
            <v>3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A35" t="str">
            <v>06A906262CL</v>
          </cell>
          <cell r="B35" t="str">
            <v>07112018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2</v>
          </cell>
          <cell r="P35">
            <v>0</v>
          </cell>
        </row>
        <row r="36">
          <cell r="A36" t="str">
            <v>06E109281A</v>
          </cell>
          <cell r="B36" t="str">
            <v>07112018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2</v>
          </cell>
          <cell r="P36">
            <v>0</v>
          </cell>
        </row>
        <row r="37">
          <cell r="A37" t="str">
            <v>06E109601Q</v>
          </cell>
          <cell r="B37" t="str">
            <v>07112018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20</v>
          </cell>
          <cell r="P37">
            <v>0</v>
          </cell>
        </row>
        <row r="38">
          <cell r="A38" t="str">
            <v>06E109623G</v>
          </cell>
          <cell r="B38" t="str">
            <v>07112018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40</v>
          </cell>
          <cell r="P38">
            <v>0</v>
          </cell>
        </row>
        <row r="39">
          <cell r="A39" t="str">
            <v>06J903023A</v>
          </cell>
          <cell r="B39" t="str">
            <v>07112018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A40" t="str">
            <v>06K010005AN</v>
          </cell>
          <cell r="B40" t="str">
            <v>07112018</v>
          </cell>
          <cell r="C40">
            <v>51</v>
          </cell>
          <cell r="D40">
            <v>61</v>
          </cell>
          <cell r="E40">
            <v>44</v>
          </cell>
          <cell r="F40">
            <v>0</v>
          </cell>
          <cell r="G40">
            <v>0</v>
          </cell>
          <cell r="H40">
            <v>50</v>
          </cell>
          <cell r="I40">
            <v>38</v>
          </cell>
          <cell r="J40">
            <v>36</v>
          </cell>
          <cell r="K40">
            <v>31</v>
          </cell>
          <cell r="L40">
            <v>30</v>
          </cell>
          <cell r="M40">
            <v>0</v>
          </cell>
          <cell r="N40">
            <v>0</v>
          </cell>
          <cell r="O40">
            <v>0</v>
          </cell>
          <cell r="P40">
            <v>38</v>
          </cell>
        </row>
        <row r="41">
          <cell r="A41" t="str">
            <v>06K010005AQ</v>
          </cell>
          <cell r="B41" t="str">
            <v>07112018</v>
          </cell>
          <cell r="C41">
            <v>118</v>
          </cell>
          <cell r="D41">
            <v>104</v>
          </cell>
          <cell r="E41">
            <v>107</v>
          </cell>
          <cell r="F41">
            <v>89</v>
          </cell>
          <cell r="G41">
            <v>0</v>
          </cell>
          <cell r="H41">
            <v>116</v>
          </cell>
          <cell r="I41">
            <v>119</v>
          </cell>
          <cell r="J41">
            <v>112</v>
          </cell>
          <cell r="K41">
            <v>113</v>
          </cell>
          <cell r="L41">
            <v>113</v>
          </cell>
          <cell r="M41">
            <v>81</v>
          </cell>
          <cell r="N41">
            <v>42</v>
          </cell>
          <cell r="O41">
            <v>114</v>
          </cell>
          <cell r="P41">
            <v>103</v>
          </cell>
        </row>
        <row r="42">
          <cell r="A42" t="str">
            <v>06K010005BB</v>
          </cell>
          <cell r="B42" t="str">
            <v>07112018</v>
          </cell>
          <cell r="C42">
            <v>565</v>
          </cell>
          <cell r="D42">
            <v>520</v>
          </cell>
          <cell r="E42">
            <v>544</v>
          </cell>
          <cell r="F42">
            <v>533</v>
          </cell>
          <cell r="G42">
            <v>0</v>
          </cell>
          <cell r="H42">
            <v>695</v>
          </cell>
          <cell r="I42">
            <v>554</v>
          </cell>
          <cell r="J42">
            <v>552</v>
          </cell>
          <cell r="K42">
            <v>554</v>
          </cell>
          <cell r="L42">
            <v>561</v>
          </cell>
          <cell r="M42">
            <v>406</v>
          </cell>
          <cell r="N42">
            <v>205</v>
          </cell>
          <cell r="O42">
            <v>717</v>
          </cell>
          <cell r="P42">
            <v>619</v>
          </cell>
        </row>
        <row r="43">
          <cell r="A43" t="str">
            <v>06K010005BD</v>
          </cell>
          <cell r="B43" t="str">
            <v>07112018</v>
          </cell>
          <cell r="C43">
            <v>62</v>
          </cell>
          <cell r="D43">
            <v>62</v>
          </cell>
          <cell r="E43">
            <v>56</v>
          </cell>
          <cell r="F43">
            <v>0</v>
          </cell>
          <cell r="G43">
            <v>0</v>
          </cell>
          <cell r="H43">
            <v>59</v>
          </cell>
          <cell r="I43">
            <v>60</v>
          </cell>
          <cell r="J43">
            <v>74</v>
          </cell>
          <cell r="K43">
            <v>74</v>
          </cell>
          <cell r="L43">
            <v>72</v>
          </cell>
          <cell r="M43">
            <v>0</v>
          </cell>
          <cell r="N43">
            <v>0</v>
          </cell>
          <cell r="O43">
            <v>0</v>
          </cell>
          <cell r="P43">
            <v>86</v>
          </cell>
        </row>
        <row r="44">
          <cell r="A44" t="str">
            <v>06K103925AP</v>
          </cell>
          <cell r="B44" t="str">
            <v>07112018</v>
          </cell>
          <cell r="C44">
            <v>145</v>
          </cell>
          <cell r="D44">
            <v>142</v>
          </cell>
          <cell r="E44">
            <v>103</v>
          </cell>
          <cell r="F44">
            <v>0</v>
          </cell>
          <cell r="G44">
            <v>0</v>
          </cell>
          <cell r="H44">
            <v>137</v>
          </cell>
          <cell r="I44">
            <v>113</v>
          </cell>
          <cell r="J44">
            <v>128</v>
          </cell>
          <cell r="K44">
            <v>116</v>
          </cell>
          <cell r="L44">
            <v>107</v>
          </cell>
          <cell r="M44">
            <v>4</v>
          </cell>
          <cell r="N44">
            <v>3</v>
          </cell>
          <cell r="O44">
            <v>7</v>
          </cell>
          <cell r="P44">
            <v>137</v>
          </cell>
        </row>
        <row r="45">
          <cell r="A45" t="str">
            <v>06K103925CL</v>
          </cell>
          <cell r="B45" t="str">
            <v>07112018</v>
          </cell>
          <cell r="C45">
            <v>599</v>
          </cell>
          <cell r="D45">
            <v>537</v>
          </cell>
          <cell r="E45">
            <v>554</v>
          </cell>
          <cell r="F45">
            <v>533</v>
          </cell>
          <cell r="G45">
            <v>0</v>
          </cell>
          <cell r="H45">
            <v>701</v>
          </cell>
          <cell r="I45">
            <v>570</v>
          </cell>
          <cell r="J45">
            <v>564</v>
          </cell>
          <cell r="K45">
            <v>568</v>
          </cell>
          <cell r="L45">
            <v>576</v>
          </cell>
          <cell r="M45">
            <v>416</v>
          </cell>
          <cell r="N45">
            <v>214</v>
          </cell>
          <cell r="O45">
            <v>730</v>
          </cell>
          <cell r="P45">
            <v>629</v>
          </cell>
        </row>
        <row r="46">
          <cell r="A46" t="str">
            <v>06K103925CM</v>
          </cell>
          <cell r="B46" t="str">
            <v>07112018</v>
          </cell>
          <cell r="C46">
            <v>118</v>
          </cell>
          <cell r="D46">
            <v>104</v>
          </cell>
          <cell r="E46">
            <v>107</v>
          </cell>
          <cell r="F46">
            <v>89</v>
          </cell>
          <cell r="G46">
            <v>0</v>
          </cell>
          <cell r="H46">
            <v>116</v>
          </cell>
          <cell r="I46">
            <v>119</v>
          </cell>
          <cell r="J46">
            <v>112</v>
          </cell>
          <cell r="K46">
            <v>113</v>
          </cell>
          <cell r="L46">
            <v>113</v>
          </cell>
          <cell r="M46">
            <v>81</v>
          </cell>
          <cell r="N46">
            <v>42</v>
          </cell>
          <cell r="O46">
            <v>114</v>
          </cell>
          <cell r="P46">
            <v>103</v>
          </cell>
        </row>
        <row r="47">
          <cell r="A47" t="str">
            <v>06K103925D</v>
          </cell>
          <cell r="B47" t="str">
            <v>07112018</v>
          </cell>
          <cell r="C47">
            <v>1</v>
          </cell>
          <cell r="D47">
            <v>1</v>
          </cell>
          <cell r="E47">
            <v>1</v>
          </cell>
          <cell r="F47">
            <v>5</v>
          </cell>
          <cell r="G47">
            <v>0</v>
          </cell>
          <cell r="H47">
            <v>5</v>
          </cell>
          <cell r="I47">
            <v>3</v>
          </cell>
          <cell r="J47">
            <v>3</v>
          </cell>
          <cell r="K47">
            <v>2</v>
          </cell>
          <cell r="L47">
            <v>3</v>
          </cell>
          <cell r="M47">
            <v>1</v>
          </cell>
          <cell r="N47">
            <v>1</v>
          </cell>
          <cell r="O47">
            <v>2</v>
          </cell>
          <cell r="P47">
            <v>0</v>
          </cell>
        </row>
        <row r="48">
          <cell r="A48" t="str">
            <v>06K109641</v>
          </cell>
          <cell r="B48" t="str">
            <v>07112018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40</v>
          </cell>
          <cell r="P48">
            <v>0</v>
          </cell>
        </row>
        <row r="49">
          <cell r="A49" t="str">
            <v>06K109651</v>
          </cell>
          <cell r="B49" t="str">
            <v>07112018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80</v>
          </cell>
          <cell r="P49">
            <v>0</v>
          </cell>
        </row>
        <row r="50">
          <cell r="A50" t="str">
            <v>06K260849A</v>
          </cell>
          <cell r="B50" t="str">
            <v>07112018</v>
          </cell>
          <cell r="C50">
            <v>119</v>
          </cell>
          <cell r="D50">
            <v>105</v>
          </cell>
          <cell r="E50">
            <v>108</v>
          </cell>
          <cell r="F50">
            <v>94</v>
          </cell>
          <cell r="G50">
            <v>0</v>
          </cell>
          <cell r="H50">
            <v>121</v>
          </cell>
          <cell r="I50">
            <v>122</v>
          </cell>
          <cell r="J50">
            <v>115</v>
          </cell>
          <cell r="K50">
            <v>115</v>
          </cell>
          <cell r="L50">
            <v>116</v>
          </cell>
          <cell r="M50">
            <v>82</v>
          </cell>
          <cell r="N50">
            <v>43</v>
          </cell>
          <cell r="O50">
            <v>116</v>
          </cell>
          <cell r="P50">
            <v>103</v>
          </cell>
        </row>
        <row r="51">
          <cell r="A51" t="str">
            <v>06K903015B</v>
          </cell>
          <cell r="B51" t="str">
            <v>07112018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A52" t="str">
            <v>06K903023D</v>
          </cell>
          <cell r="B52" t="str">
            <v>07112018</v>
          </cell>
          <cell r="C52">
            <v>677</v>
          </cell>
          <cell r="D52">
            <v>641</v>
          </cell>
          <cell r="E52">
            <v>637</v>
          </cell>
          <cell r="F52">
            <v>533</v>
          </cell>
          <cell r="G52">
            <v>0</v>
          </cell>
          <cell r="H52">
            <v>804</v>
          </cell>
          <cell r="I52">
            <v>652</v>
          </cell>
          <cell r="J52">
            <v>662</v>
          </cell>
          <cell r="K52">
            <v>659</v>
          </cell>
          <cell r="L52">
            <v>663</v>
          </cell>
          <cell r="M52">
            <v>406</v>
          </cell>
          <cell r="N52">
            <v>205</v>
          </cell>
          <cell r="O52">
            <v>717</v>
          </cell>
          <cell r="P52">
            <v>743</v>
          </cell>
        </row>
        <row r="53">
          <cell r="A53" t="str">
            <v>06K903023G</v>
          </cell>
          <cell r="B53" t="str">
            <v>07112018</v>
          </cell>
          <cell r="C53">
            <v>118</v>
          </cell>
          <cell r="D53">
            <v>104</v>
          </cell>
          <cell r="E53">
            <v>107</v>
          </cell>
          <cell r="F53">
            <v>89</v>
          </cell>
          <cell r="G53">
            <v>0</v>
          </cell>
          <cell r="H53">
            <v>116</v>
          </cell>
          <cell r="I53">
            <v>119</v>
          </cell>
          <cell r="J53">
            <v>112</v>
          </cell>
          <cell r="K53">
            <v>113</v>
          </cell>
          <cell r="L53">
            <v>113</v>
          </cell>
          <cell r="M53">
            <v>81</v>
          </cell>
          <cell r="N53">
            <v>42</v>
          </cell>
          <cell r="O53">
            <v>114</v>
          </cell>
          <cell r="P53">
            <v>103</v>
          </cell>
        </row>
        <row r="54">
          <cell r="A54" t="str">
            <v>06K903024</v>
          </cell>
          <cell r="B54" t="str">
            <v>07112018</v>
          </cell>
          <cell r="C54">
            <v>1</v>
          </cell>
          <cell r="D54">
            <v>1</v>
          </cell>
          <cell r="E54">
            <v>1</v>
          </cell>
          <cell r="F54">
            <v>5</v>
          </cell>
          <cell r="G54">
            <v>0</v>
          </cell>
          <cell r="H54">
            <v>5</v>
          </cell>
          <cell r="I54">
            <v>3</v>
          </cell>
          <cell r="J54">
            <v>3</v>
          </cell>
          <cell r="K54">
            <v>2</v>
          </cell>
          <cell r="L54">
            <v>3</v>
          </cell>
          <cell r="M54">
            <v>1</v>
          </cell>
          <cell r="N54">
            <v>1</v>
          </cell>
          <cell r="O54">
            <v>2</v>
          </cell>
          <cell r="P54">
            <v>0</v>
          </cell>
        </row>
        <row r="55">
          <cell r="A55" t="str">
            <v>06K903024A</v>
          </cell>
          <cell r="B55" t="str">
            <v>07112018</v>
          </cell>
          <cell r="C55">
            <v>66</v>
          </cell>
          <cell r="D55">
            <v>35</v>
          </cell>
          <cell r="E55">
            <v>13</v>
          </cell>
          <cell r="F55">
            <v>0</v>
          </cell>
          <cell r="G55">
            <v>0</v>
          </cell>
          <cell r="H55">
            <v>34</v>
          </cell>
          <cell r="I55">
            <v>31</v>
          </cell>
          <cell r="J55">
            <v>30</v>
          </cell>
          <cell r="K55">
            <v>25</v>
          </cell>
          <cell r="L55">
            <v>20</v>
          </cell>
          <cell r="M55">
            <v>14</v>
          </cell>
          <cell r="N55">
            <v>12</v>
          </cell>
          <cell r="O55">
            <v>20</v>
          </cell>
          <cell r="P55">
            <v>23</v>
          </cell>
        </row>
        <row r="56">
          <cell r="A56" t="str">
            <v>06K903026B</v>
          </cell>
          <cell r="B56" t="str">
            <v>07112018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A57" t="str">
            <v>06K903137A</v>
          </cell>
          <cell r="B57" t="str">
            <v>07112018</v>
          </cell>
          <cell r="C57">
            <v>744</v>
          </cell>
          <cell r="D57">
            <v>679</v>
          </cell>
          <cell r="E57">
            <v>657</v>
          </cell>
          <cell r="F57">
            <v>533</v>
          </cell>
          <cell r="G57">
            <v>0</v>
          </cell>
          <cell r="H57">
            <v>838</v>
          </cell>
          <cell r="I57">
            <v>683</v>
          </cell>
          <cell r="J57">
            <v>692</v>
          </cell>
          <cell r="K57">
            <v>684</v>
          </cell>
          <cell r="L57">
            <v>683</v>
          </cell>
          <cell r="M57">
            <v>420</v>
          </cell>
          <cell r="N57">
            <v>217</v>
          </cell>
          <cell r="O57">
            <v>737</v>
          </cell>
          <cell r="P57">
            <v>766</v>
          </cell>
        </row>
        <row r="58">
          <cell r="A58" t="str">
            <v>06K907309</v>
          </cell>
          <cell r="B58" t="str">
            <v>07112018</v>
          </cell>
          <cell r="C58">
            <v>118</v>
          </cell>
          <cell r="D58">
            <v>104</v>
          </cell>
          <cell r="E58">
            <v>107</v>
          </cell>
          <cell r="F58">
            <v>89</v>
          </cell>
          <cell r="G58">
            <v>0</v>
          </cell>
          <cell r="H58">
            <v>116</v>
          </cell>
          <cell r="I58">
            <v>119</v>
          </cell>
          <cell r="J58">
            <v>112</v>
          </cell>
          <cell r="K58">
            <v>113</v>
          </cell>
          <cell r="L58">
            <v>113</v>
          </cell>
          <cell r="M58">
            <v>81</v>
          </cell>
          <cell r="N58">
            <v>42</v>
          </cell>
          <cell r="O58">
            <v>114</v>
          </cell>
          <cell r="P58">
            <v>103</v>
          </cell>
        </row>
        <row r="59">
          <cell r="A59" t="str">
            <v>06K907425B</v>
          </cell>
          <cell r="B59" t="str">
            <v>07112018</v>
          </cell>
          <cell r="C59">
            <v>93</v>
          </cell>
          <cell r="D59">
            <v>80</v>
          </cell>
          <cell r="E59">
            <v>59</v>
          </cell>
          <cell r="F59">
            <v>0</v>
          </cell>
          <cell r="G59">
            <v>0</v>
          </cell>
          <cell r="H59">
            <v>87</v>
          </cell>
          <cell r="I59">
            <v>75</v>
          </cell>
          <cell r="J59">
            <v>92</v>
          </cell>
          <cell r="K59">
            <v>85</v>
          </cell>
          <cell r="L59">
            <v>77</v>
          </cell>
          <cell r="M59">
            <v>4</v>
          </cell>
          <cell r="N59">
            <v>3</v>
          </cell>
          <cell r="O59">
            <v>7</v>
          </cell>
          <cell r="P59">
            <v>99</v>
          </cell>
        </row>
        <row r="60">
          <cell r="A60" t="str">
            <v>06K907425C</v>
          </cell>
          <cell r="B60" t="str">
            <v>07112018</v>
          </cell>
          <cell r="C60">
            <v>1</v>
          </cell>
          <cell r="D60">
            <v>1</v>
          </cell>
          <cell r="E60">
            <v>1</v>
          </cell>
          <cell r="F60">
            <v>5</v>
          </cell>
          <cell r="G60">
            <v>0</v>
          </cell>
          <cell r="H60">
            <v>5</v>
          </cell>
          <cell r="I60">
            <v>3</v>
          </cell>
          <cell r="J60">
            <v>3</v>
          </cell>
          <cell r="K60">
            <v>2</v>
          </cell>
          <cell r="L60">
            <v>3</v>
          </cell>
          <cell r="M60">
            <v>1</v>
          </cell>
          <cell r="N60">
            <v>1</v>
          </cell>
          <cell r="O60">
            <v>2</v>
          </cell>
          <cell r="P60">
            <v>0</v>
          </cell>
        </row>
        <row r="61">
          <cell r="A61" t="str">
            <v>06K907811B</v>
          </cell>
          <cell r="B61" t="str">
            <v>07112018</v>
          </cell>
          <cell r="C61">
            <v>225</v>
          </cell>
          <cell r="D61">
            <v>222</v>
          </cell>
          <cell r="E61">
            <v>229</v>
          </cell>
          <cell r="F61">
            <v>0</v>
          </cell>
          <cell r="G61">
            <v>0</v>
          </cell>
          <cell r="H61">
            <v>297</v>
          </cell>
          <cell r="I61">
            <v>228</v>
          </cell>
          <cell r="J61">
            <v>230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A62" t="str">
            <v>06L907309B</v>
          </cell>
          <cell r="B62" t="str">
            <v>07112018</v>
          </cell>
          <cell r="C62">
            <v>598</v>
          </cell>
          <cell r="D62">
            <v>537</v>
          </cell>
          <cell r="E62">
            <v>554</v>
          </cell>
          <cell r="F62">
            <v>533</v>
          </cell>
          <cell r="G62">
            <v>0</v>
          </cell>
          <cell r="H62">
            <v>701</v>
          </cell>
          <cell r="I62">
            <v>570</v>
          </cell>
          <cell r="J62">
            <v>564</v>
          </cell>
          <cell r="K62">
            <v>568</v>
          </cell>
          <cell r="L62">
            <v>576</v>
          </cell>
          <cell r="M62">
            <v>416</v>
          </cell>
          <cell r="N62">
            <v>214</v>
          </cell>
          <cell r="O62">
            <v>730</v>
          </cell>
          <cell r="P62">
            <v>629</v>
          </cell>
        </row>
        <row r="63">
          <cell r="A63" t="str">
            <v>07K103041N</v>
          </cell>
          <cell r="B63" t="str">
            <v>07112018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2</v>
          </cell>
          <cell r="P63">
            <v>0</v>
          </cell>
        </row>
        <row r="64">
          <cell r="A64" t="str">
            <v>07K103041P</v>
          </cell>
          <cell r="B64" t="str">
            <v>07112018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2</v>
          </cell>
          <cell r="P64">
            <v>0</v>
          </cell>
        </row>
        <row r="65">
          <cell r="A65" t="str">
            <v>07K103041Q</v>
          </cell>
          <cell r="B65" t="str">
            <v>07112018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2</v>
          </cell>
          <cell r="P65">
            <v>0</v>
          </cell>
        </row>
        <row r="66">
          <cell r="A66" t="str">
            <v>07K103041R</v>
          </cell>
          <cell r="B66" t="str">
            <v>07112018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2</v>
          </cell>
          <cell r="P66">
            <v>0</v>
          </cell>
        </row>
        <row r="67">
          <cell r="A67" t="str">
            <v>07K103041S</v>
          </cell>
          <cell r="B67" t="str">
            <v>07112018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2</v>
          </cell>
          <cell r="P67">
            <v>0</v>
          </cell>
        </row>
        <row r="68">
          <cell r="A68" t="str">
            <v>07K103041T</v>
          </cell>
          <cell r="B68" t="str">
            <v>07112018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2</v>
          </cell>
          <cell r="P68">
            <v>0</v>
          </cell>
        </row>
        <row r="69">
          <cell r="A69" t="str">
            <v>07K103081</v>
          </cell>
          <cell r="B69" t="str">
            <v>07112018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2</v>
          </cell>
          <cell r="P69">
            <v>0</v>
          </cell>
        </row>
        <row r="70">
          <cell r="A70" t="str">
            <v>07K103151C</v>
          </cell>
          <cell r="B70" t="str">
            <v>07112018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2</v>
          </cell>
          <cell r="P70">
            <v>0</v>
          </cell>
        </row>
        <row r="71">
          <cell r="A71" t="str">
            <v>07K103211B</v>
          </cell>
          <cell r="B71" t="str">
            <v>07112018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2</v>
          </cell>
          <cell r="P71">
            <v>0</v>
          </cell>
        </row>
        <row r="72">
          <cell r="A72" t="str">
            <v>07K103285E</v>
          </cell>
          <cell r="B72" t="str">
            <v>07112018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2</v>
          </cell>
          <cell r="P72">
            <v>0</v>
          </cell>
        </row>
        <row r="73">
          <cell r="A73" t="str">
            <v>07K103383F</v>
          </cell>
          <cell r="B73" t="str">
            <v>07112018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2</v>
          </cell>
          <cell r="P73">
            <v>0</v>
          </cell>
        </row>
        <row r="74">
          <cell r="A74" t="str">
            <v>07K103469L</v>
          </cell>
          <cell r="B74" t="str">
            <v>07112018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2</v>
          </cell>
          <cell r="P74">
            <v>0</v>
          </cell>
        </row>
        <row r="75">
          <cell r="A75" t="str">
            <v>07K103558C</v>
          </cell>
          <cell r="B75" t="str">
            <v>07112018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</v>
          </cell>
          <cell r="P75">
            <v>0</v>
          </cell>
        </row>
        <row r="76">
          <cell r="A76" t="str">
            <v>07K103600A</v>
          </cell>
          <cell r="B76" t="str">
            <v>07112018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2</v>
          </cell>
          <cell r="P76">
            <v>0</v>
          </cell>
        </row>
        <row r="77">
          <cell r="A77" t="str">
            <v>07K103603B</v>
          </cell>
          <cell r="B77" t="str">
            <v>07112018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2</v>
          </cell>
          <cell r="P77">
            <v>0</v>
          </cell>
        </row>
        <row r="78">
          <cell r="A78" t="str">
            <v>07K105101F ROH</v>
          </cell>
          <cell r="B78" t="str">
            <v>07112018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2</v>
          </cell>
          <cell r="P78">
            <v>0</v>
          </cell>
        </row>
        <row r="79">
          <cell r="A79" t="str">
            <v>07K105243F</v>
          </cell>
          <cell r="B79" t="str">
            <v>07112018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2</v>
          </cell>
          <cell r="P79">
            <v>0</v>
          </cell>
        </row>
        <row r="80">
          <cell r="A80" t="str">
            <v>07K105411G</v>
          </cell>
          <cell r="B80" t="str">
            <v>07112018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10</v>
          </cell>
          <cell r="P80">
            <v>0</v>
          </cell>
        </row>
        <row r="81">
          <cell r="A81" t="str">
            <v>07K105423G ROH</v>
          </cell>
          <cell r="B81" t="str">
            <v>07112018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10</v>
          </cell>
          <cell r="P81">
            <v>0</v>
          </cell>
        </row>
        <row r="82">
          <cell r="A82" t="str">
            <v>07K105431A</v>
          </cell>
          <cell r="B82" t="str">
            <v>07112018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10</v>
          </cell>
          <cell r="P82">
            <v>0</v>
          </cell>
        </row>
        <row r="83">
          <cell r="A83" t="str">
            <v>07K107065F</v>
          </cell>
          <cell r="B83" t="str">
            <v>07112018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10</v>
          </cell>
          <cell r="P83">
            <v>0</v>
          </cell>
        </row>
        <row r="84">
          <cell r="A84" t="str">
            <v>07K109083F</v>
          </cell>
          <cell r="B84" t="str">
            <v>07112018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2</v>
          </cell>
          <cell r="P84">
            <v>0</v>
          </cell>
        </row>
        <row r="85">
          <cell r="A85" t="str">
            <v>07K109101E</v>
          </cell>
          <cell r="B85" t="str">
            <v>07112018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2</v>
          </cell>
          <cell r="P85">
            <v>0</v>
          </cell>
        </row>
        <row r="86">
          <cell r="A86" t="str">
            <v>07K109102C</v>
          </cell>
          <cell r="B86" t="str">
            <v>07112018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2</v>
          </cell>
          <cell r="P86">
            <v>0</v>
          </cell>
        </row>
        <row r="87">
          <cell r="A87" t="str">
            <v>07K109210F</v>
          </cell>
          <cell r="B87" t="str">
            <v>07112018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2</v>
          </cell>
          <cell r="P87">
            <v>0</v>
          </cell>
        </row>
        <row r="88">
          <cell r="A88" t="str">
            <v>07K109235A</v>
          </cell>
          <cell r="B88" t="str">
            <v>07112018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2</v>
          </cell>
          <cell r="P88">
            <v>0</v>
          </cell>
        </row>
        <row r="89">
          <cell r="A89" t="str">
            <v>07K109237A</v>
          </cell>
          <cell r="B89" t="str">
            <v>07112018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2</v>
          </cell>
          <cell r="P89">
            <v>0</v>
          </cell>
        </row>
        <row r="90">
          <cell r="A90" t="str">
            <v>07K109283E</v>
          </cell>
          <cell r="B90" t="str">
            <v>07112018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2</v>
          </cell>
          <cell r="P90">
            <v>0</v>
          </cell>
        </row>
        <row r="91">
          <cell r="A91" t="str">
            <v>07K109417B</v>
          </cell>
          <cell r="B91" t="str">
            <v>07112018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40</v>
          </cell>
          <cell r="P91">
            <v>0</v>
          </cell>
        </row>
        <row r="92">
          <cell r="A92" t="str">
            <v>07K109423A</v>
          </cell>
          <cell r="B92" t="str">
            <v>07112018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40</v>
          </cell>
          <cell r="P92">
            <v>0</v>
          </cell>
        </row>
        <row r="93">
          <cell r="A93" t="str">
            <v>07K109611C</v>
          </cell>
          <cell r="B93" t="str">
            <v>07112018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20</v>
          </cell>
          <cell r="P93">
            <v>0</v>
          </cell>
        </row>
        <row r="94">
          <cell r="A94" t="str">
            <v>07K115105Q</v>
          </cell>
          <cell r="B94" t="str">
            <v>07112018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2</v>
          </cell>
          <cell r="P94">
            <v>0</v>
          </cell>
        </row>
        <row r="95">
          <cell r="A95" t="str">
            <v>07K115318</v>
          </cell>
          <cell r="B95" t="str">
            <v>07112018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2</v>
          </cell>
          <cell r="P95">
            <v>0</v>
          </cell>
        </row>
        <row r="96">
          <cell r="A96" t="str">
            <v>07K115397D</v>
          </cell>
          <cell r="B96" t="str">
            <v>07112018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2</v>
          </cell>
          <cell r="P96">
            <v>0</v>
          </cell>
        </row>
        <row r="97">
          <cell r="A97" t="str">
            <v>07K115427</v>
          </cell>
          <cell r="B97" t="str">
            <v>07112018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</v>
          </cell>
          <cell r="P97">
            <v>0</v>
          </cell>
        </row>
        <row r="98">
          <cell r="A98" t="str">
            <v>07K115611G</v>
          </cell>
          <cell r="B98" t="str">
            <v>07112018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2</v>
          </cell>
          <cell r="P98">
            <v>0</v>
          </cell>
        </row>
        <row r="99">
          <cell r="A99" t="str">
            <v>07K117021C</v>
          </cell>
          <cell r="B99" t="str">
            <v>07112018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2</v>
          </cell>
          <cell r="P99">
            <v>0</v>
          </cell>
        </row>
        <row r="100">
          <cell r="A100" t="str">
            <v>07K121115C</v>
          </cell>
          <cell r="B100" t="str">
            <v>07112018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2</v>
          </cell>
          <cell r="P100">
            <v>0</v>
          </cell>
        </row>
        <row r="101">
          <cell r="A101" t="str">
            <v>07K121132G</v>
          </cell>
          <cell r="B101" t="str">
            <v>07112018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2</v>
          </cell>
          <cell r="P101">
            <v>0</v>
          </cell>
        </row>
        <row r="102">
          <cell r="A102" t="str">
            <v>07K129601J</v>
          </cell>
          <cell r="B102" t="str">
            <v>07112018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2</v>
          </cell>
          <cell r="P102">
            <v>0</v>
          </cell>
        </row>
        <row r="103">
          <cell r="A103" t="str">
            <v>07K129684C</v>
          </cell>
          <cell r="B103" t="str">
            <v>07112018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2</v>
          </cell>
          <cell r="P103">
            <v>0</v>
          </cell>
        </row>
        <row r="104">
          <cell r="A104" t="str">
            <v>07K131120D</v>
          </cell>
          <cell r="B104" t="str">
            <v>07112018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2</v>
          </cell>
          <cell r="P104">
            <v>0</v>
          </cell>
        </row>
        <row r="105">
          <cell r="A105" t="str">
            <v>07K131532A</v>
          </cell>
          <cell r="B105" t="str">
            <v>07112018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2</v>
          </cell>
          <cell r="P105">
            <v>0</v>
          </cell>
        </row>
        <row r="106">
          <cell r="A106" t="str">
            <v>07K133185AG</v>
          </cell>
          <cell r="B106" t="str">
            <v>07112018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2</v>
          </cell>
          <cell r="P106">
            <v>0</v>
          </cell>
        </row>
        <row r="107">
          <cell r="A107" t="str">
            <v>07K133228C</v>
          </cell>
          <cell r="B107" t="str">
            <v>07112018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2</v>
          </cell>
          <cell r="P107">
            <v>0</v>
          </cell>
        </row>
        <row r="108">
          <cell r="A108" t="str">
            <v>07K133742</v>
          </cell>
          <cell r="B108" t="str">
            <v>07112018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2</v>
          </cell>
          <cell r="P108">
            <v>0</v>
          </cell>
        </row>
        <row r="109">
          <cell r="A109" t="str">
            <v>07K145933F</v>
          </cell>
          <cell r="B109" t="str">
            <v>07112018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2</v>
          </cell>
          <cell r="P109">
            <v>0</v>
          </cell>
        </row>
        <row r="110">
          <cell r="A110" t="str">
            <v>07K145933G</v>
          </cell>
          <cell r="B110" t="str">
            <v>07112018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2</v>
          </cell>
          <cell r="P110">
            <v>0</v>
          </cell>
        </row>
        <row r="111">
          <cell r="A111" t="str">
            <v>07K253039C</v>
          </cell>
          <cell r="B111" t="str">
            <v>07112018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2</v>
          </cell>
          <cell r="P111">
            <v>0</v>
          </cell>
        </row>
        <row r="112">
          <cell r="A112" t="str">
            <v>07K253041H</v>
          </cell>
          <cell r="B112" t="str">
            <v>07112018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2</v>
          </cell>
          <cell r="P112">
            <v>0</v>
          </cell>
        </row>
        <row r="113">
          <cell r="A113" t="str">
            <v>07K903023C</v>
          </cell>
          <cell r="B113" t="str">
            <v>07112018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2</v>
          </cell>
          <cell r="P113">
            <v>0</v>
          </cell>
        </row>
        <row r="114">
          <cell r="A114" t="str">
            <v>07K903141B</v>
          </cell>
          <cell r="B114" t="str">
            <v>07112018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2</v>
          </cell>
          <cell r="P114">
            <v>0</v>
          </cell>
        </row>
        <row r="115">
          <cell r="A115" t="str">
            <v>07K905377D</v>
          </cell>
          <cell r="B115" t="str">
            <v>07112018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2</v>
          </cell>
          <cell r="P115">
            <v>0</v>
          </cell>
        </row>
        <row r="116">
          <cell r="A116" t="str">
            <v>07K905377E</v>
          </cell>
          <cell r="B116" t="str">
            <v>07112018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2</v>
          </cell>
          <cell r="P116">
            <v>0</v>
          </cell>
        </row>
        <row r="117">
          <cell r="A117" t="str">
            <v>07K906262</v>
          </cell>
          <cell r="B117" t="str">
            <v>07112018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2</v>
          </cell>
          <cell r="P117">
            <v>0</v>
          </cell>
        </row>
        <row r="118">
          <cell r="A118" t="str">
            <v>07K907309B</v>
          </cell>
          <cell r="B118" t="str">
            <v>07112018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2</v>
          </cell>
          <cell r="P118">
            <v>0</v>
          </cell>
        </row>
        <row r="119">
          <cell r="A119" t="str">
            <v>07K907601A</v>
          </cell>
          <cell r="B119" t="str">
            <v>07112018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2</v>
          </cell>
          <cell r="P119">
            <v>0</v>
          </cell>
        </row>
        <row r="120">
          <cell r="A120" t="str">
            <v>07K971501A</v>
          </cell>
          <cell r="B120" t="str">
            <v>07112018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2</v>
          </cell>
          <cell r="P120">
            <v>0</v>
          </cell>
        </row>
        <row r="121">
          <cell r="A121" t="str">
            <v>07K971858H</v>
          </cell>
          <cell r="B121" t="str">
            <v>07112018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2</v>
          </cell>
          <cell r="P121">
            <v>0</v>
          </cell>
        </row>
        <row r="122">
          <cell r="A122" t="str">
            <v>09G301472AF</v>
          </cell>
          <cell r="B122" t="str">
            <v>07112018</v>
          </cell>
          <cell r="C122">
            <v>333</v>
          </cell>
          <cell r="D122">
            <v>418</v>
          </cell>
          <cell r="E122">
            <v>314</v>
          </cell>
          <cell r="F122">
            <v>0</v>
          </cell>
          <cell r="G122">
            <v>0</v>
          </cell>
          <cell r="H122">
            <v>279</v>
          </cell>
          <cell r="I122">
            <v>281</v>
          </cell>
          <cell r="J122">
            <v>255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09G409061E</v>
          </cell>
          <cell r="B123" t="str">
            <v>07112018</v>
          </cell>
          <cell r="C123">
            <v>118</v>
          </cell>
          <cell r="D123">
            <v>104</v>
          </cell>
          <cell r="E123">
            <v>107</v>
          </cell>
          <cell r="F123">
            <v>89</v>
          </cell>
          <cell r="G123">
            <v>0</v>
          </cell>
          <cell r="H123">
            <v>116</v>
          </cell>
          <cell r="I123">
            <v>119</v>
          </cell>
          <cell r="J123">
            <v>112</v>
          </cell>
          <cell r="K123">
            <v>113</v>
          </cell>
          <cell r="L123">
            <v>113</v>
          </cell>
          <cell r="M123">
            <v>81</v>
          </cell>
          <cell r="N123">
            <v>42</v>
          </cell>
          <cell r="O123">
            <v>114</v>
          </cell>
          <cell r="P123">
            <v>103</v>
          </cell>
        </row>
        <row r="124">
          <cell r="A124" t="str">
            <v>09G927158AH</v>
          </cell>
          <cell r="B124" t="str">
            <v>07112018</v>
          </cell>
          <cell r="C124">
            <v>0</v>
          </cell>
          <cell r="D124">
            <v>5</v>
          </cell>
          <cell r="E124">
            <v>2</v>
          </cell>
          <cell r="F124">
            <v>0</v>
          </cell>
          <cell r="G124">
            <v>0</v>
          </cell>
          <cell r="H124">
            <v>1</v>
          </cell>
          <cell r="I124">
            <v>2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09G927158BP</v>
          </cell>
          <cell r="B125" t="str">
            <v>07112018</v>
          </cell>
          <cell r="C125">
            <v>8</v>
          </cell>
          <cell r="D125">
            <v>14</v>
          </cell>
          <cell r="E125">
            <v>69</v>
          </cell>
          <cell r="F125">
            <v>0</v>
          </cell>
          <cell r="G125">
            <v>0</v>
          </cell>
          <cell r="H125">
            <v>42</v>
          </cell>
          <cell r="I125">
            <v>22</v>
          </cell>
          <cell r="J125">
            <v>14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</row>
        <row r="126">
          <cell r="A126" t="str">
            <v>09G927158BQ</v>
          </cell>
          <cell r="B126" t="str">
            <v>07112018</v>
          </cell>
          <cell r="C126">
            <v>225</v>
          </cell>
          <cell r="D126">
            <v>222</v>
          </cell>
          <cell r="E126">
            <v>229</v>
          </cell>
          <cell r="F126">
            <v>0</v>
          </cell>
          <cell r="G126">
            <v>0</v>
          </cell>
          <cell r="H126">
            <v>232</v>
          </cell>
          <cell r="I126">
            <v>228</v>
          </cell>
          <cell r="J126">
            <v>230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</row>
        <row r="127">
          <cell r="A127" t="str">
            <v>09G927158BR</v>
          </cell>
          <cell r="B127" t="str">
            <v>07112018</v>
          </cell>
          <cell r="C127">
            <v>104</v>
          </cell>
          <cell r="D127">
            <v>181</v>
          </cell>
          <cell r="E127">
            <v>14</v>
          </cell>
          <cell r="F127">
            <v>0</v>
          </cell>
          <cell r="G127">
            <v>0</v>
          </cell>
          <cell r="H127">
            <v>6</v>
          </cell>
          <cell r="I127">
            <v>29</v>
          </cell>
          <cell r="J127">
            <v>11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</row>
        <row r="128">
          <cell r="A128" t="str">
            <v>09G927158DP</v>
          </cell>
          <cell r="B128" t="str">
            <v>07112018</v>
          </cell>
          <cell r="C128">
            <v>118</v>
          </cell>
          <cell r="D128">
            <v>104</v>
          </cell>
          <cell r="E128">
            <v>107</v>
          </cell>
          <cell r="F128">
            <v>89</v>
          </cell>
          <cell r="G128">
            <v>0</v>
          </cell>
          <cell r="H128">
            <v>116</v>
          </cell>
          <cell r="I128">
            <v>119</v>
          </cell>
          <cell r="J128">
            <v>112</v>
          </cell>
          <cell r="K128">
            <v>113</v>
          </cell>
          <cell r="L128">
            <v>113</v>
          </cell>
          <cell r="M128">
            <v>81</v>
          </cell>
          <cell r="N128">
            <v>42</v>
          </cell>
          <cell r="O128">
            <v>114</v>
          </cell>
          <cell r="P128">
            <v>103</v>
          </cell>
        </row>
        <row r="129">
          <cell r="A129" t="str">
            <v>09G927750LG</v>
          </cell>
          <cell r="B129" t="str">
            <v>07112018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2</v>
          </cell>
          <cell r="P129">
            <v>0</v>
          </cell>
        </row>
        <row r="130">
          <cell r="A130" t="str">
            <v>09P321343A</v>
          </cell>
          <cell r="B130" t="str">
            <v>07112018</v>
          </cell>
          <cell r="C130">
            <v>565</v>
          </cell>
          <cell r="D130">
            <v>520</v>
          </cell>
          <cell r="E130">
            <v>544</v>
          </cell>
          <cell r="F130">
            <v>533</v>
          </cell>
          <cell r="G130">
            <v>0</v>
          </cell>
          <cell r="H130">
            <v>695</v>
          </cell>
          <cell r="I130">
            <v>554</v>
          </cell>
          <cell r="J130">
            <v>552</v>
          </cell>
          <cell r="K130">
            <v>554</v>
          </cell>
          <cell r="L130">
            <v>561</v>
          </cell>
          <cell r="M130">
            <v>406</v>
          </cell>
          <cell r="N130">
            <v>205</v>
          </cell>
          <cell r="O130">
            <v>717</v>
          </cell>
          <cell r="P130">
            <v>619</v>
          </cell>
        </row>
        <row r="131">
          <cell r="A131" t="str">
            <v>09S301472</v>
          </cell>
          <cell r="B131" t="str">
            <v>07112018</v>
          </cell>
          <cell r="C131">
            <v>550</v>
          </cell>
          <cell r="D131">
            <v>455</v>
          </cell>
          <cell r="E131">
            <v>594</v>
          </cell>
          <cell r="F131">
            <v>0</v>
          </cell>
          <cell r="G131">
            <v>0</v>
          </cell>
          <cell r="H131">
            <v>528</v>
          </cell>
          <cell r="I131">
            <v>595</v>
          </cell>
          <cell r="J131">
            <v>460</v>
          </cell>
          <cell r="K131">
            <v>64</v>
          </cell>
          <cell r="L131">
            <v>64</v>
          </cell>
          <cell r="M131">
            <v>0</v>
          </cell>
          <cell r="N131">
            <v>0</v>
          </cell>
          <cell r="O131">
            <v>0</v>
          </cell>
          <cell r="P131">
            <v>47</v>
          </cell>
        </row>
        <row r="132">
          <cell r="A132" t="str">
            <v>09S409061B</v>
          </cell>
          <cell r="B132" t="str">
            <v>07112018</v>
          </cell>
          <cell r="C132">
            <v>550</v>
          </cell>
          <cell r="D132">
            <v>455</v>
          </cell>
          <cell r="E132">
            <v>594</v>
          </cell>
          <cell r="F132">
            <v>0</v>
          </cell>
          <cell r="G132">
            <v>0</v>
          </cell>
          <cell r="H132">
            <v>528</v>
          </cell>
          <cell r="I132">
            <v>595</v>
          </cell>
          <cell r="J132">
            <v>460</v>
          </cell>
          <cell r="K132">
            <v>64</v>
          </cell>
          <cell r="L132">
            <v>64</v>
          </cell>
          <cell r="M132">
            <v>0</v>
          </cell>
          <cell r="N132">
            <v>0</v>
          </cell>
          <cell r="O132">
            <v>0</v>
          </cell>
          <cell r="P132">
            <v>47</v>
          </cell>
        </row>
        <row r="133">
          <cell r="A133" t="str">
            <v>0AM911023N</v>
          </cell>
          <cell r="B133" t="str">
            <v>07112018</v>
          </cell>
          <cell r="C133">
            <v>561</v>
          </cell>
          <cell r="D133">
            <v>462</v>
          </cell>
          <cell r="E133">
            <v>607</v>
          </cell>
          <cell r="F133">
            <v>1</v>
          </cell>
          <cell r="G133">
            <v>0</v>
          </cell>
          <cell r="H133">
            <v>543</v>
          </cell>
          <cell r="I133">
            <v>602</v>
          </cell>
          <cell r="J133">
            <v>467</v>
          </cell>
          <cell r="K133">
            <v>74</v>
          </cell>
          <cell r="L133">
            <v>70</v>
          </cell>
          <cell r="M133">
            <v>3</v>
          </cell>
          <cell r="N133">
            <v>5</v>
          </cell>
          <cell r="O133">
            <v>27</v>
          </cell>
          <cell r="P133">
            <v>59</v>
          </cell>
        </row>
        <row r="134">
          <cell r="A134" t="str">
            <v>0AM911023T</v>
          </cell>
          <cell r="B134" t="str">
            <v>07112018</v>
          </cell>
          <cell r="C134">
            <v>24</v>
          </cell>
          <cell r="D134">
            <v>41</v>
          </cell>
          <cell r="E134">
            <v>33</v>
          </cell>
          <cell r="F134">
            <v>13</v>
          </cell>
          <cell r="G134">
            <v>0</v>
          </cell>
          <cell r="H134">
            <v>39</v>
          </cell>
          <cell r="I134">
            <v>11</v>
          </cell>
          <cell r="J134">
            <v>18</v>
          </cell>
          <cell r="K134">
            <v>16</v>
          </cell>
          <cell r="L134">
            <v>16</v>
          </cell>
          <cell r="M134">
            <v>13</v>
          </cell>
          <cell r="N134">
            <v>3</v>
          </cell>
          <cell r="O134">
            <v>10</v>
          </cell>
          <cell r="P134">
            <v>12</v>
          </cell>
        </row>
        <row r="135">
          <cell r="A135" t="str">
            <v>165863881</v>
          </cell>
          <cell r="B135" t="str">
            <v>07112018</v>
          </cell>
          <cell r="C135">
            <v>1598</v>
          </cell>
          <cell r="D135">
            <v>1598</v>
          </cell>
          <cell r="E135">
            <v>1598</v>
          </cell>
          <cell r="F135">
            <v>1146</v>
          </cell>
          <cell r="G135">
            <v>0</v>
          </cell>
          <cell r="H135">
            <v>1940</v>
          </cell>
          <cell r="I135">
            <v>1564</v>
          </cell>
          <cell r="J135">
            <v>1564</v>
          </cell>
          <cell r="K135">
            <v>1564</v>
          </cell>
          <cell r="L135">
            <v>1564</v>
          </cell>
          <cell r="M135">
            <v>1122</v>
          </cell>
          <cell r="N135">
            <v>578</v>
          </cell>
          <cell r="O135">
            <v>1970</v>
          </cell>
          <cell r="P135">
            <v>1590</v>
          </cell>
        </row>
        <row r="136">
          <cell r="A136" t="str">
            <v>16D035710</v>
          </cell>
          <cell r="B136" t="str">
            <v>07112018</v>
          </cell>
          <cell r="C136">
            <v>348</v>
          </cell>
          <cell r="D136">
            <v>328</v>
          </cell>
          <cell r="E136">
            <v>336</v>
          </cell>
          <cell r="F136">
            <v>0</v>
          </cell>
          <cell r="G136">
            <v>0</v>
          </cell>
          <cell r="H136">
            <v>326</v>
          </cell>
          <cell r="I136">
            <v>330</v>
          </cell>
          <cell r="J136">
            <v>328</v>
          </cell>
          <cell r="K136">
            <v>342</v>
          </cell>
          <cell r="L136">
            <v>348</v>
          </cell>
          <cell r="M136">
            <v>0</v>
          </cell>
          <cell r="N136">
            <v>0</v>
          </cell>
          <cell r="O136">
            <v>0</v>
          </cell>
          <cell r="P136">
            <v>342</v>
          </cell>
        </row>
        <row r="137">
          <cell r="A137" t="str">
            <v>16M807040</v>
          </cell>
          <cell r="B137" t="str">
            <v>07112018</v>
          </cell>
          <cell r="C137">
            <v>3595</v>
          </cell>
          <cell r="D137">
            <v>3631</v>
          </cell>
          <cell r="E137">
            <v>3613</v>
          </cell>
          <cell r="F137">
            <v>0</v>
          </cell>
          <cell r="G137">
            <v>0</v>
          </cell>
          <cell r="H137">
            <v>3637</v>
          </cell>
          <cell r="I137">
            <v>3631</v>
          </cell>
          <cell r="J137">
            <v>3658</v>
          </cell>
          <cell r="K137">
            <v>165</v>
          </cell>
          <cell r="L137">
            <v>132</v>
          </cell>
          <cell r="M137">
            <v>0</v>
          </cell>
          <cell r="N137">
            <v>0</v>
          </cell>
          <cell r="O137">
            <v>0</v>
          </cell>
          <cell r="P137">
            <v>147</v>
          </cell>
        </row>
        <row r="138">
          <cell r="A138" t="str">
            <v>175000401</v>
          </cell>
          <cell r="B138" t="str">
            <v>07112018</v>
          </cell>
          <cell r="C138">
            <v>1162</v>
          </cell>
          <cell r="D138">
            <v>1162</v>
          </cell>
          <cell r="E138">
            <v>1162</v>
          </cell>
          <cell r="F138">
            <v>682</v>
          </cell>
          <cell r="G138">
            <v>0</v>
          </cell>
          <cell r="H138">
            <v>1341</v>
          </cell>
          <cell r="I138">
            <v>1119</v>
          </cell>
          <cell r="J138">
            <v>1119</v>
          </cell>
          <cell r="K138">
            <v>1119</v>
          </cell>
          <cell r="L138">
            <v>1119</v>
          </cell>
          <cell r="M138">
            <v>659</v>
          </cell>
          <cell r="N138">
            <v>340</v>
          </cell>
          <cell r="O138">
            <v>1140</v>
          </cell>
          <cell r="P138">
            <v>1120</v>
          </cell>
        </row>
        <row r="139">
          <cell r="A139" t="str">
            <v>17A035222</v>
          </cell>
          <cell r="B139" t="str">
            <v>07112018</v>
          </cell>
          <cell r="C139">
            <v>346</v>
          </cell>
          <cell r="D139">
            <v>501</v>
          </cell>
          <cell r="E139">
            <v>339</v>
          </cell>
          <cell r="F139">
            <v>0</v>
          </cell>
          <cell r="G139">
            <v>0</v>
          </cell>
          <cell r="H139">
            <v>337</v>
          </cell>
          <cell r="I139">
            <v>401</v>
          </cell>
          <cell r="J139">
            <v>337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</row>
        <row r="140">
          <cell r="A140" t="str">
            <v>17A035453</v>
          </cell>
          <cell r="B140" t="str">
            <v>07112018</v>
          </cell>
          <cell r="C140">
            <v>658</v>
          </cell>
          <cell r="D140">
            <v>1064</v>
          </cell>
          <cell r="E140">
            <v>634</v>
          </cell>
          <cell r="F140">
            <v>0</v>
          </cell>
          <cell r="G140">
            <v>0</v>
          </cell>
          <cell r="H140">
            <v>406</v>
          </cell>
          <cell r="I140">
            <v>336</v>
          </cell>
          <cell r="J140">
            <v>424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</row>
        <row r="141">
          <cell r="A141" t="str">
            <v>17A035453A</v>
          </cell>
          <cell r="B141" t="str">
            <v>07112018</v>
          </cell>
          <cell r="C141">
            <v>30</v>
          </cell>
          <cell r="D141">
            <v>20</v>
          </cell>
          <cell r="E141">
            <v>76</v>
          </cell>
          <cell r="F141">
            <v>0</v>
          </cell>
          <cell r="G141">
            <v>0</v>
          </cell>
          <cell r="H141">
            <v>82</v>
          </cell>
          <cell r="I141">
            <v>190</v>
          </cell>
          <cell r="J141">
            <v>122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</row>
        <row r="142">
          <cell r="A142" t="str">
            <v>17A035577</v>
          </cell>
          <cell r="B142" t="str">
            <v>07112018</v>
          </cell>
          <cell r="C142">
            <v>5</v>
          </cell>
          <cell r="D142">
            <v>5</v>
          </cell>
          <cell r="E142">
            <v>0</v>
          </cell>
          <cell r="F142">
            <v>0</v>
          </cell>
          <cell r="G142">
            <v>0</v>
          </cell>
          <cell r="H142">
            <v>2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</row>
        <row r="143">
          <cell r="A143" t="str">
            <v>17A035577A</v>
          </cell>
          <cell r="B143" t="str">
            <v>07112018</v>
          </cell>
          <cell r="C143">
            <v>5</v>
          </cell>
          <cell r="D143">
            <v>5</v>
          </cell>
          <cell r="E143">
            <v>0</v>
          </cell>
          <cell r="F143">
            <v>0</v>
          </cell>
          <cell r="G143">
            <v>0</v>
          </cell>
          <cell r="H143">
            <v>2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</row>
        <row r="144">
          <cell r="A144" t="str">
            <v>17A035577B</v>
          </cell>
          <cell r="B144" t="str">
            <v>07112018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</row>
        <row r="145">
          <cell r="A145" t="str">
            <v>17A035577E</v>
          </cell>
          <cell r="B145" t="str">
            <v>07112018</v>
          </cell>
          <cell r="C145">
            <v>875</v>
          </cell>
          <cell r="D145">
            <v>875</v>
          </cell>
          <cell r="E145">
            <v>880</v>
          </cell>
          <cell r="F145">
            <v>0</v>
          </cell>
          <cell r="G145">
            <v>0</v>
          </cell>
          <cell r="H145">
            <v>878</v>
          </cell>
          <cell r="I145">
            <v>880</v>
          </cell>
          <cell r="J145">
            <v>880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17A035577F</v>
          </cell>
          <cell r="B146" t="str">
            <v>07112018</v>
          </cell>
          <cell r="C146">
            <v>816</v>
          </cell>
          <cell r="D146">
            <v>821</v>
          </cell>
          <cell r="E146">
            <v>826</v>
          </cell>
          <cell r="F146">
            <v>0</v>
          </cell>
          <cell r="G146">
            <v>0</v>
          </cell>
          <cell r="H146">
            <v>770</v>
          </cell>
          <cell r="I146">
            <v>819</v>
          </cell>
          <cell r="J146">
            <v>677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</row>
        <row r="147">
          <cell r="A147" t="str">
            <v>17A035621A</v>
          </cell>
          <cell r="B147" t="str">
            <v>07112018</v>
          </cell>
          <cell r="C147">
            <v>14</v>
          </cell>
          <cell r="D147">
            <v>9</v>
          </cell>
          <cell r="E147">
            <v>38</v>
          </cell>
          <cell r="F147">
            <v>0</v>
          </cell>
          <cell r="G147">
            <v>0</v>
          </cell>
          <cell r="H147">
            <v>41</v>
          </cell>
          <cell r="I147">
            <v>95</v>
          </cell>
          <cell r="J147">
            <v>61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17A035621B</v>
          </cell>
          <cell r="B148" t="str">
            <v>07112018</v>
          </cell>
          <cell r="C148">
            <v>1</v>
          </cell>
          <cell r="D148">
            <v>1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A149" t="str">
            <v>17A035710</v>
          </cell>
          <cell r="B149" t="str">
            <v>07112018</v>
          </cell>
          <cell r="C149">
            <v>2802</v>
          </cell>
          <cell r="D149">
            <v>2416</v>
          </cell>
          <cell r="E149">
            <v>2734</v>
          </cell>
          <cell r="F149">
            <v>0</v>
          </cell>
          <cell r="G149">
            <v>0</v>
          </cell>
          <cell r="H149">
            <v>2950</v>
          </cell>
          <cell r="I149">
            <v>2804</v>
          </cell>
          <cell r="J149">
            <v>2852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</row>
        <row r="150">
          <cell r="A150" t="str">
            <v>17A419091D 81U</v>
          </cell>
          <cell r="B150" t="str">
            <v>07112018</v>
          </cell>
          <cell r="C150">
            <v>445</v>
          </cell>
          <cell r="D150">
            <v>216</v>
          </cell>
          <cell r="E150">
            <v>543</v>
          </cell>
          <cell r="F150">
            <v>0</v>
          </cell>
          <cell r="G150">
            <v>0</v>
          </cell>
          <cell r="H150">
            <v>261</v>
          </cell>
          <cell r="I150">
            <v>323</v>
          </cell>
          <cell r="J150">
            <v>463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</row>
        <row r="151">
          <cell r="A151" t="str">
            <v>17A419091E E74</v>
          </cell>
          <cell r="B151" t="str">
            <v>07112018</v>
          </cell>
          <cell r="C151">
            <v>270</v>
          </cell>
          <cell r="D151">
            <v>403</v>
          </cell>
          <cell r="E151">
            <v>221</v>
          </cell>
          <cell r="F151">
            <v>0</v>
          </cell>
          <cell r="G151">
            <v>0</v>
          </cell>
          <cell r="H151">
            <v>461</v>
          </cell>
          <cell r="I151">
            <v>278</v>
          </cell>
          <cell r="J151">
            <v>209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</row>
        <row r="152">
          <cell r="A152" t="str">
            <v>17A419091F E74</v>
          </cell>
          <cell r="B152" t="str">
            <v>07112018</v>
          </cell>
          <cell r="C152">
            <v>7</v>
          </cell>
          <cell r="D152">
            <v>12</v>
          </cell>
          <cell r="E152">
            <v>2</v>
          </cell>
          <cell r="F152">
            <v>0</v>
          </cell>
          <cell r="G152">
            <v>0</v>
          </cell>
          <cell r="H152">
            <v>5</v>
          </cell>
          <cell r="I152">
            <v>23</v>
          </cell>
          <cell r="J152">
            <v>13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</row>
        <row r="153">
          <cell r="A153" t="str">
            <v>17A419091G E74</v>
          </cell>
          <cell r="B153" t="str">
            <v>07112018</v>
          </cell>
          <cell r="C153">
            <v>8</v>
          </cell>
          <cell r="D153">
            <v>8</v>
          </cell>
          <cell r="E153">
            <v>22</v>
          </cell>
          <cell r="F153">
            <v>0</v>
          </cell>
          <cell r="G153">
            <v>0</v>
          </cell>
          <cell r="H153">
            <v>28</v>
          </cell>
          <cell r="I153">
            <v>57</v>
          </cell>
          <cell r="J153">
            <v>41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</row>
        <row r="154">
          <cell r="A154" t="str">
            <v>17A419091H E74</v>
          </cell>
          <cell r="B154" t="str">
            <v>07112018</v>
          </cell>
          <cell r="C154">
            <v>23</v>
          </cell>
          <cell r="D154">
            <v>19</v>
          </cell>
          <cell r="E154">
            <v>5</v>
          </cell>
          <cell r="F154">
            <v>0</v>
          </cell>
          <cell r="G154">
            <v>0</v>
          </cell>
          <cell r="H154">
            <v>58</v>
          </cell>
          <cell r="I154">
            <v>121</v>
          </cell>
          <cell r="J154">
            <v>112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</row>
        <row r="155">
          <cell r="A155" t="str">
            <v>17A419091J CPU</v>
          </cell>
          <cell r="B155" t="str">
            <v>07112018</v>
          </cell>
          <cell r="C155">
            <v>48</v>
          </cell>
          <cell r="D155">
            <v>122</v>
          </cell>
          <cell r="E155">
            <v>87</v>
          </cell>
          <cell r="F155">
            <v>0</v>
          </cell>
          <cell r="G155">
            <v>0</v>
          </cell>
          <cell r="H155">
            <v>44</v>
          </cell>
          <cell r="I155">
            <v>21</v>
          </cell>
          <cell r="J155">
            <v>7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</row>
        <row r="156">
          <cell r="A156" t="str">
            <v>17A419091K CPU</v>
          </cell>
          <cell r="B156" t="str">
            <v>07112018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</row>
        <row r="157">
          <cell r="A157" t="str">
            <v>17A419091L CPU</v>
          </cell>
          <cell r="B157" t="str">
            <v>07112018</v>
          </cell>
          <cell r="C157">
            <v>65</v>
          </cell>
          <cell r="D157">
            <v>80</v>
          </cell>
          <cell r="E157">
            <v>0</v>
          </cell>
          <cell r="F157">
            <v>0</v>
          </cell>
          <cell r="G157">
            <v>0</v>
          </cell>
          <cell r="H157">
            <v>15</v>
          </cell>
          <cell r="I157">
            <v>37</v>
          </cell>
          <cell r="J157">
            <v>9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</row>
        <row r="158">
          <cell r="A158" t="str">
            <v>17A419091M CPU</v>
          </cell>
          <cell r="B158" t="str">
            <v>07112018</v>
          </cell>
          <cell r="C158">
            <v>0</v>
          </cell>
          <cell r="D158">
            <v>9</v>
          </cell>
          <cell r="E158">
            <v>0</v>
          </cell>
          <cell r="F158">
            <v>0</v>
          </cell>
          <cell r="G158">
            <v>0</v>
          </cell>
          <cell r="H158">
            <v>3</v>
          </cell>
          <cell r="I158">
            <v>20</v>
          </cell>
          <cell r="J158">
            <v>26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A159" t="str">
            <v>17A419091N APX</v>
          </cell>
          <cell r="B159" t="str">
            <v>07112018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A160" t="str">
            <v>17A419091P APX</v>
          </cell>
          <cell r="B160" t="str">
            <v>07112018</v>
          </cell>
          <cell r="C160">
            <v>1</v>
          </cell>
          <cell r="D160">
            <v>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</row>
        <row r="161">
          <cell r="A161" t="str">
            <v>17A419091R APX</v>
          </cell>
          <cell r="B161" t="str">
            <v>07112018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</row>
        <row r="162">
          <cell r="A162" t="str">
            <v>17A419091S UFY</v>
          </cell>
          <cell r="B162" t="str">
            <v>07112018</v>
          </cell>
          <cell r="C162">
            <v>10</v>
          </cell>
          <cell r="D162">
            <v>6</v>
          </cell>
          <cell r="E162">
            <v>0</v>
          </cell>
          <cell r="F162">
            <v>0</v>
          </cell>
          <cell r="G162">
            <v>0</v>
          </cell>
          <cell r="H162">
            <v>3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</row>
        <row r="163">
          <cell r="A163" t="str">
            <v>17A419091T UFY</v>
          </cell>
          <cell r="B163" t="str">
            <v>07112018</v>
          </cell>
          <cell r="C163">
            <v>3</v>
          </cell>
          <cell r="D163">
            <v>4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 t="str">
            <v>17A800345  041</v>
          </cell>
          <cell r="B164" t="str">
            <v>07112018</v>
          </cell>
          <cell r="C164">
            <v>114</v>
          </cell>
          <cell r="D164">
            <v>16</v>
          </cell>
          <cell r="E164">
            <v>90</v>
          </cell>
          <cell r="F164">
            <v>0</v>
          </cell>
          <cell r="G164">
            <v>0</v>
          </cell>
          <cell r="H164">
            <v>75</v>
          </cell>
          <cell r="I164">
            <v>126</v>
          </cell>
          <cell r="J164">
            <v>78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</row>
        <row r="165">
          <cell r="A165" t="str">
            <v>17A800345  A6Q</v>
          </cell>
          <cell r="B165" t="str">
            <v>07112018</v>
          </cell>
          <cell r="C165">
            <v>2</v>
          </cell>
          <cell r="D165">
            <v>18</v>
          </cell>
          <cell r="E165">
            <v>3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</row>
        <row r="166">
          <cell r="A166" t="str">
            <v>17A800345  B2Y</v>
          </cell>
          <cell r="B166" t="str">
            <v>07112018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6</v>
          </cell>
          <cell r="I166">
            <v>6</v>
          </cell>
          <cell r="J166">
            <v>19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</row>
        <row r="167">
          <cell r="A167" t="str">
            <v>17A800345  B7S</v>
          </cell>
          <cell r="B167" t="str">
            <v>07112018</v>
          </cell>
          <cell r="C167">
            <v>0</v>
          </cell>
          <cell r="D167">
            <v>1</v>
          </cell>
          <cell r="E167">
            <v>0</v>
          </cell>
          <cell r="F167">
            <v>0</v>
          </cell>
          <cell r="G167">
            <v>0</v>
          </cell>
          <cell r="H167">
            <v>1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17A800345  B9Z</v>
          </cell>
          <cell r="B168" t="str">
            <v>07112018</v>
          </cell>
          <cell r="C168">
            <v>41</v>
          </cell>
          <cell r="D168">
            <v>156</v>
          </cell>
          <cell r="E168">
            <v>378</v>
          </cell>
          <cell r="F168">
            <v>0</v>
          </cell>
          <cell r="G168">
            <v>0</v>
          </cell>
          <cell r="H168">
            <v>8</v>
          </cell>
          <cell r="I168">
            <v>84</v>
          </cell>
          <cell r="J168">
            <v>54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A169" t="str">
            <v>17A800345  C9A</v>
          </cell>
          <cell r="B169" t="str">
            <v>07112018</v>
          </cell>
          <cell r="C169">
            <v>258</v>
          </cell>
          <cell r="D169">
            <v>16</v>
          </cell>
          <cell r="E169">
            <v>27</v>
          </cell>
          <cell r="F169">
            <v>0</v>
          </cell>
          <cell r="G169">
            <v>0</v>
          </cell>
          <cell r="H169">
            <v>88</v>
          </cell>
          <cell r="I169">
            <v>25</v>
          </cell>
          <cell r="J169">
            <v>90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A170" t="str">
            <v>17A800345  C9X</v>
          </cell>
          <cell r="B170" t="str">
            <v>07112018</v>
          </cell>
          <cell r="C170">
            <v>1</v>
          </cell>
          <cell r="D170">
            <v>2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 t="str">
            <v>17A800345  D5L</v>
          </cell>
          <cell r="B171" t="str">
            <v>07112018</v>
          </cell>
          <cell r="C171">
            <v>1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13</v>
          </cell>
          <cell r="I171">
            <v>0</v>
          </cell>
          <cell r="J171">
            <v>57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</row>
        <row r="172">
          <cell r="A172" t="str">
            <v>17A800345  D7X</v>
          </cell>
          <cell r="B172" t="str">
            <v>07112018</v>
          </cell>
          <cell r="C172">
            <v>30</v>
          </cell>
          <cell r="D172">
            <v>9</v>
          </cell>
          <cell r="E172">
            <v>19</v>
          </cell>
          <cell r="F172">
            <v>0</v>
          </cell>
          <cell r="G172">
            <v>0</v>
          </cell>
          <cell r="H172">
            <v>26</v>
          </cell>
          <cell r="I172">
            <v>81</v>
          </cell>
          <cell r="J172">
            <v>168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</row>
        <row r="173">
          <cell r="A173" t="str">
            <v>17A800345  Y3D</v>
          </cell>
          <cell r="B173" t="str">
            <v>07112018</v>
          </cell>
          <cell r="C173">
            <v>1</v>
          </cell>
          <cell r="D173">
            <v>0</v>
          </cell>
          <cell r="E173">
            <v>35</v>
          </cell>
          <cell r="F173">
            <v>0</v>
          </cell>
          <cell r="G173">
            <v>0</v>
          </cell>
          <cell r="H173">
            <v>53</v>
          </cell>
          <cell r="I173">
            <v>6</v>
          </cell>
          <cell r="J173">
            <v>13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</row>
        <row r="174">
          <cell r="A174" t="str">
            <v>17A800345A 041</v>
          </cell>
          <cell r="B174" t="str">
            <v>07112018</v>
          </cell>
          <cell r="C174">
            <v>80</v>
          </cell>
          <cell r="D174">
            <v>27</v>
          </cell>
          <cell r="E174">
            <v>45</v>
          </cell>
          <cell r="F174">
            <v>0</v>
          </cell>
          <cell r="G174">
            <v>0</v>
          </cell>
          <cell r="H174">
            <v>108</v>
          </cell>
          <cell r="I174">
            <v>61</v>
          </cell>
          <cell r="J174">
            <v>97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</row>
        <row r="175">
          <cell r="A175" t="str">
            <v>17A800345A A6Q</v>
          </cell>
          <cell r="B175" t="str">
            <v>07112018</v>
          </cell>
          <cell r="C175">
            <v>0</v>
          </cell>
          <cell r="D175">
            <v>50</v>
          </cell>
          <cell r="E175">
            <v>7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</row>
        <row r="176">
          <cell r="A176" t="str">
            <v>17A800345A B2Y</v>
          </cell>
          <cell r="B176" t="str">
            <v>07112018</v>
          </cell>
          <cell r="C176">
            <v>1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10</v>
          </cell>
          <cell r="I176">
            <v>30</v>
          </cell>
          <cell r="J176">
            <v>2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</row>
        <row r="177">
          <cell r="A177" t="str">
            <v>17A800345A B7S</v>
          </cell>
          <cell r="B177" t="str">
            <v>07112018</v>
          </cell>
          <cell r="C177">
            <v>2</v>
          </cell>
          <cell r="D177">
            <v>1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</row>
        <row r="178">
          <cell r="A178" t="str">
            <v>17A800345A B9Z</v>
          </cell>
          <cell r="B178" t="str">
            <v>07112018</v>
          </cell>
          <cell r="C178">
            <v>156</v>
          </cell>
          <cell r="D178">
            <v>146</v>
          </cell>
          <cell r="E178">
            <v>14</v>
          </cell>
          <cell r="F178">
            <v>0</v>
          </cell>
          <cell r="G178">
            <v>0</v>
          </cell>
          <cell r="H178">
            <v>58</v>
          </cell>
          <cell r="I178">
            <v>106</v>
          </cell>
          <cell r="J178">
            <v>1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</row>
        <row r="179">
          <cell r="A179" t="str">
            <v>17A800345A C9A</v>
          </cell>
          <cell r="B179" t="str">
            <v>07112018</v>
          </cell>
          <cell r="C179">
            <v>148</v>
          </cell>
          <cell r="D179">
            <v>91</v>
          </cell>
          <cell r="E179">
            <v>73</v>
          </cell>
          <cell r="F179">
            <v>0</v>
          </cell>
          <cell r="G179">
            <v>0</v>
          </cell>
          <cell r="H179">
            <v>271</v>
          </cell>
          <cell r="I179">
            <v>116</v>
          </cell>
          <cell r="J179">
            <v>73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</row>
        <row r="180">
          <cell r="A180" t="str">
            <v>17A800345A C9X</v>
          </cell>
          <cell r="B180" t="str">
            <v>07112018</v>
          </cell>
          <cell r="C180">
            <v>4</v>
          </cell>
          <cell r="D180">
            <v>150</v>
          </cell>
          <cell r="E180">
            <v>42</v>
          </cell>
          <cell r="F180">
            <v>0</v>
          </cell>
          <cell r="G180">
            <v>0</v>
          </cell>
          <cell r="H180">
            <v>26</v>
          </cell>
          <cell r="I180">
            <v>0</v>
          </cell>
          <cell r="J180">
            <v>6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A181" t="str">
            <v>17A800345A D5L</v>
          </cell>
          <cell r="B181" t="str">
            <v>07112018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0</v>
          </cell>
          <cell r="H181">
            <v>64</v>
          </cell>
          <cell r="I181">
            <v>0</v>
          </cell>
          <cell r="J181">
            <v>83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182">
          <cell r="A182" t="str">
            <v>17A800345A D7X</v>
          </cell>
          <cell r="B182" t="str">
            <v>07112018</v>
          </cell>
          <cell r="C182">
            <v>38</v>
          </cell>
          <cell r="D182">
            <v>181</v>
          </cell>
          <cell r="E182">
            <v>146</v>
          </cell>
          <cell r="F182">
            <v>0</v>
          </cell>
          <cell r="G182">
            <v>0</v>
          </cell>
          <cell r="H182">
            <v>57</v>
          </cell>
          <cell r="I182">
            <v>191</v>
          </cell>
          <cell r="J182">
            <v>107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</row>
        <row r="183">
          <cell r="A183" t="str">
            <v>17A800345A Y3D</v>
          </cell>
          <cell r="B183" t="str">
            <v>07112018</v>
          </cell>
          <cell r="C183">
            <v>2</v>
          </cell>
          <cell r="D183">
            <v>16</v>
          </cell>
          <cell r="E183">
            <v>0</v>
          </cell>
          <cell r="F183">
            <v>0</v>
          </cell>
          <cell r="G183">
            <v>0</v>
          </cell>
          <cell r="H183">
            <v>16</v>
          </cell>
          <cell r="I183">
            <v>48</v>
          </cell>
          <cell r="J183">
            <v>32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</row>
        <row r="184">
          <cell r="A184" t="str">
            <v>17A804593</v>
          </cell>
          <cell r="B184" t="str">
            <v>07112018</v>
          </cell>
          <cell r="C184">
            <v>880</v>
          </cell>
          <cell r="D184">
            <v>880</v>
          </cell>
          <cell r="E184">
            <v>880</v>
          </cell>
          <cell r="F184">
            <v>0</v>
          </cell>
          <cell r="G184">
            <v>0</v>
          </cell>
          <cell r="H184">
            <v>880</v>
          </cell>
          <cell r="I184">
            <v>880</v>
          </cell>
          <cell r="J184">
            <v>880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A185" t="str">
            <v>17A804594</v>
          </cell>
          <cell r="B185" t="str">
            <v>07112018</v>
          </cell>
          <cell r="C185">
            <v>880</v>
          </cell>
          <cell r="D185">
            <v>880</v>
          </cell>
          <cell r="E185">
            <v>880</v>
          </cell>
          <cell r="F185">
            <v>0</v>
          </cell>
          <cell r="G185">
            <v>0</v>
          </cell>
          <cell r="H185">
            <v>880</v>
          </cell>
          <cell r="I185">
            <v>880</v>
          </cell>
          <cell r="J185">
            <v>880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 t="str">
            <v>17A804743</v>
          </cell>
          <cell r="B186" t="str">
            <v>07112018</v>
          </cell>
          <cell r="C186">
            <v>880</v>
          </cell>
          <cell r="D186">
            <v>880</v>
          </cell>
          <cell r="E186">
            <v>880</v>
          </cell>
          <cell r="F186">
            <v>0</v>
          </cell>
          <cell r="G186">
            <v>0</v>
          </cell>
          <cell r="H186">
            <v>880</v>
          </cell>
          <cell r="I186">
            <v>880</v>
          </cell>
          <cell r="J186">
            <v>880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</row>
        <row r="187">
          <cell r="A187" t="str">
            <v>17A804744</v>
          </cell>
          <cell r="B187" t="str">
            <v>07112018</v>
          </cell>
          <cell r="C187">
            <v>880</v>
          </cell>
          <cell r="D187">
            <v>880</v>
          </cell>
          <cell r="E187">
            <v>880</v>
          </cell>
          <cell r="F187">
            <v>0</v>
          </cell>
          <cell r="G187">
            <v>0</v>
          </cell>
          <cell r="H187">
            <v>880</v>
          </cell>
          <cell r="I187">
            <v>880</v>
          </cell>
          <cell r="J187">
            <v>880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</row>
        <row r="188">
          <cell r="A188" t="str">
            <v>17A805932A</v>
          </cell>
          <cell r="B188" t="str">
            <v>07112018</v>
          </cell>
          <cell r="C188">
            <v>880</v>
          </cell>
          <cell r="D188">
            <v>880</v>
          </cell>
          <cell r="E188">
            <v>880</v>
          </cell>
          <cell r="F188">
            <v>0</v>
          </cell>
          <cell r="G188">
            <v>0</v>
          </cell>
          <cell r="H188">
            <v>880</v>
          </cell>
          <cell r="I188">
            <v>880</v>
          </cell>
          <cell r="J188">
            <v>880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</row>
        <row r="189">
          <cell r="A189" t="str">
            <v>17A806239</v>
          </cell>
          <cell r="B189" t="str">
            <v>07112018</v>
          </cell>
          <cell r="C189">
            <v>880</v>
          </cell>
          <cell r="D189">
            <v>880</v>
          </cell>
          <cell r="E189">
            <v>880</v>
          </cell>
          <cell r="F189">
            <v>0</v>
          </cell>
          <cell r="G189">
            <v>0</v>
          </cell>
          <cell r="H189">
            <v>880</v>
          </cell>
          <cell r="I189">
            <v>880</v>
          </cell>
          <cell r="J189">
            <v>880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</row>
        <row r="190">
          <cell r="A190" t="str">
            <v>17A806929</v>
          </cell>
          <cell r="B190" t="str">
            <v>07112018</v>
          </cell>
          <cell r="C190">
            <v>880</v>
          </cell>
          <cell r="D190">
            <v>880</v>
          </cell>
          <cell r="E190">
            <v>880</v>
          </cell>
          <cell r="F190">
            <v>0</v>
          </cell>
          <cell r="G190">
            <v>0</v>
          </cell>
          <cell r="H190">
            <v>880</v>
          </cell>
          <cell r="I190">
            <v>880</v>
          </cell>
          <cell r="J190">
            <v>880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</row>
        <row r="191">
          <cell r="A191" t="str">
            <v>17A809219C</v>
          </cell>
          <cell r="B191" t="str">
            <v>07112018</v>
          </cell>
          <cell r="C191">
            <v>880</v>
          </cell>
          <cell r="D191">
            <v>880</v>
          </cell>
          <cell r="E191">
            <v>880</v>
          </cell>
          <cell r="F191">
            <v>0</v>
          </cell>
          <cell r="G191">
            <v>0</v>
          </cell>
          <cell r="H191">
            <v>880</v>
          </cell>
          <cell r="I191">
            <v>880</v>
          </cell>
          <cell r="J191">
            <v>880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</row>
        <row r="192">
          <cell r="A192" t="str">
            <v>17A809220C</v>
          </cell>
          <cell r="B192" t="str">
            <v>07112018</v>
          </cell>
          <cell r="C192">
            <v>880</v>
          </cell>
          <cell r="D192">
            <v>880</v>
          </cell>
          <cell r="E192">
            <v>880</v>
          </cell>
          <cell r="F192">
            <v>0</v>
          </cell>
          <cell r="G192">
            <v>0</v>
          </cell>
          <cell r="H192">
            <v>880</v>
          </cell>
          <cell r="I192">
            <v>880</v>
          </cell>
          <cell r="J192">
            <v>880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</row>
        <row r="193">
          <cell r="A193" t="str">
            <v>17A809377</v>
          </cell>
          <cell r="B193" t="str">
            <v>07112018</v>
          </cell>
          <cell r="C193">
            <v>880</v>
          </cell>
          <cell r="D193">
            <v>880</v>
          </cell>
          <cell r="E193">
            <v>880</v>
          </cell>
          <cell r="F193">
            <v>0</v>
          </cell>
          <cell r="G193">
            <v>0</v>
          </cell>
          <cell r="H193">
            <v>880</v>
          </cell>
          <cell r="I193">
            <v>880</v>
          </cell>
          <cell r="J193">
            <v>880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A194" t="str">
            <v>17A809378</v>
          </cell>
          <cell r="B194" t="str">
            <v>07112018</v>
          </cell>
          <cell r="C194">
            <v>880</v>
          </cell>
          <cell r="D194">
            <v>880</v>
          </cell>
          <cell r="E194">
            <v>880</v>
          </cell>
          <cell r="F194">
            <v>0</v>
          </cell>
          <cell r="G194">
            <v>0</v>
          </cell>
          <cell r="H194">
            <v>880</v>
          </cell>
          <cell r="I194">
            <v>880</v>
          </cell>
          <cell r="J194">
            <v>880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 t="str">
            <v>17A809437</v>
          </cell>
          <cell r="B195" t="str">
            <v>07112018</v>
          </cell>
          <cell r="C195">
            <v>880</v>
          </cell>
          <cell r="D195">
            <v>880</v>
          </cell>
          <cell r="E195">
            <v>880</v>
          </cell>
          <cell r="F195">
            <v>0</v>
          </cell>
          <cell r="G195">
            <v>0</v>
          </cell>
          <cell r="H195">
            <v>880</v>
          </cell>
          <cell r="I195">
            <v>880</v>
          </cell>
          <cell r="J195">
            <v>880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</row>
        <row r="196">
          <cell r="A196" t="str">
            <v>17A809438</v>
          </cell>
          <cell r="B196" t="str">
            <v>07112018</v>
          </cell>
          <cell r="C196">
            <v>880</v>
          </cell>
          <cell r="D196">
            <v>880</v>
          </cell>
          <cell r="E196">
            <v>880</v>
          </cell>
          <cell r="F196">
            <v>0</v>
          </cell>
          <cell r="G196">
            <v>0</v>
          </cell>
          <cell r="H196">
            <v>880</v>
          </cell>
          <cell r="I196">
            <v>880</v>
          </cell>
          <cell r="J196">
            <v>880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</row>
        <row r="197">
          <cell r="A197" t="str">
            <v>17A809443A</v>
          </cell>
          <cell r="B197" t="str">
            <v>07112018</v>
          </cell>
          <cell r="C197">
            <v>880</v>
          </cell>
          <cell r="D197">
            <v>880</v>
          </cell>
          <cell r="E197">
            <v>880</v>
          </cell>
          <cell r="F197">
            <v>0</v>
          </cell>
          <cell r="G197">
            <v>0</v>
          </cell>
          <cell r="H197">
            <v>880</v>
          </cell>
          <cell r="I197">
            <v>880</v>
          </cell>
          <cell r="J197">
            <v>880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</row>
        <row r="198">
          <cell r="A198" t="str">
            <v>17A809444A</v>
          </cell>
          <cell r="B198" t="str">
            <v>07112018</v>
          </cell>
          <cell r="C198">
            <v>880</v>
          </cell>
          <cell r="D198">
            <v>880</v>
          </cell>
          <cell r="E198">
            <v>880</v>
          </cell>
          <cell r="F198">
            <v>0</v>
          </cell>
          <cell r="G198">
            <v>0</v>
          </cell>
          <cell r="H198">
            <v>880</v>
          </cell>
          <cell r="I198">
            <v>880</v>
          </cell>
          <cell r="J198">
            <v>880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</row>
        <row r="199">
          <cell r="A199" t="str">
            <v>17A809611</v>
          </cell>
          <cell r="B199" t="str">
            <v>07112018</v>
          </cell>
          <cell r="C199">
            <v>880</v>
          </cell>
          <cell r="D199">
            <v>880</v>
          </cell>
          <cell r="E199">
            <v>880</v>
          </cell>
          <cell r="F199">
            <v>0</v>
          </cell>
          <cell r="G199">
            <v>0</v>
          </cell>
          <cell r="H199">
            <v>880</v>
          </cell>
          <cell r="I199">
            <v>880</v>
          </cell>
          <cell r="J199">
            <v>880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</row>
        <row r="200">
          <cell r="A200" t="str">
            <v>17A809612</v>
          </cell>
          <cell r="B200" t="str">
            <v>07112018</v>
          </cell>
          <cell r="C200">
            <v>880</v>
          </cell>
          <cell r="D200">
            <v>880</v>
          </cell>
          <cell r="E200">
            <v>880</v>
          </cell>
          <cell r="F200">
            <v>0</v>
          </cell>
          <cell r="G200">
            <v>0</v>
          </cell>
          <cell r="H200">
            <v>880</v>
          </cell>
          <cell r="I200">
            <v>880</v>
          </cell>
          <cell r="J200">
            <v>880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A201" t="str">
            <v>17A809857D</v>
          </cell>
          <cell r="B201" t="str">
            <v>07112018</v>
          </cell>
          <cell r="C201">
            <v>880</v>
          </cell>
          <cell r="D201">
            <v>880</v>
          </cell>
          <cell r="E201">
            <v>880</v>
          </cell>
          <cell r="F201">
            <v>0</v>
          </cell>
          <cell r="G201">
            <v>0</v>
          </cell>
          <cell r="H201">
            <v>880</v>
          </cell>
          <cell r="I201">
            <v>880</v>
          </cell>
          <cell r="J201">
            <v>880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 t="str">
            <v>17A809909A</v>
          </cell>
          <cell r="B202" t="str">
            <v>07112018</v>
          </cell>
          <cell r="C202">
            <v>880</v>
          </cell>
          <cell r="D202">
            <v>880</v>
          </cell>
          <cell r="E202">
            <v>880</v>
          </cell>
          <cell r="F202">
            <v>0</v>
          </cell>
          <cell r="G202">
            <v>0</v>
          </cell>
          <cell r="H202">
            <v>880</v>
          </cell>
          <cell r="I202">
            <v>880</v>
          </cell>
          <cell r="J202">
            <v>880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</row>
        <row r="203">
          <cell r="A203" t="str">
            <v>17A809933B</v>
          </cell>
          <cell r="B203" t="str">
            <v>07112018</v>
          </cell>
          <cell r="C203">
            <v>880</v>
          </cell>
          <cell r="D203">
            <v>880</v>
          </cell>
          <cell r="E203">
            <v>880</v>
          </cell>
          <cell r="F203">
            <v>0</v>
          </cell>
          <cell r="G203">
            <v>0</v>
          </cell>
          <cell r="H203">
            <v>880</v>
          </cell>
          <cell r="I203">
            <v>880</v>
          </cell>
          <cell r="J203">
            <v>880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</row>
        <row r="204">
          <cell r="A204" t="str">
            <v>17A810333</v>
          </cell>
          <cell r="B204" t="str">
            <v>07112018</v>
          </cell>
          <cell r="C204">
            <v>880</v>
          </cell>
          <cell r="D204">
            <v>880</v>
          </cell>
          <cell r="E204">
            <v>880</v>
          </cell>
          <cell r="F204">
            <v>0</v>
          </cell>
          <cell r="G204">
            <v>0</v>
          </cell>
          <cell r="H204">
            <v>880</v>
          </cell>
          <cell r="I204">
            <v>880</v>
          </cell>
          <cell r="J204">
            <v>880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</row>
        <row r="205">
          <cell r="A205" t="str">
            <v>17A810334</v>
          </cell>
          <cell r="B205" t="str">
            <v>07112018</v>
          </cell>
          <cell r="C205">
            <v>880</v>
          </cell>
          <cell r="D205">
            <v>880</v>
          </cell>
          <cell r="E205">
            <v>880</v>
          </cell>
          <cell r="F205">
            <v>0</v>
          </cell>
          <cell r="G205">
            <v>0</v>
          </cell>
          <cell r="H205">
            <v>880</v>
          </cell>
          <cell r="I205">
            <v>880</v>
          </cell>
          <cell r="J205">
            <v>880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</row>
        <row r="206">
          <cell r="A206" t="str">
            <v>17A810395</v>
          </cell>
          <cell r="B206" t="str">
            <v>07112018</v>
          </cell>
          <cell r="C206">
            <v>880</v>
          </cell>
          <cell r="D206">
            <v>880</v>
          </cell>
          <cell r="E206">
            <v>880</v>
          </cell>
          <cell r="F206">
            <v>0</v>
          </cell>
          <cell r="G206">
            <v>0</v>
          </cell>
          <cell r="H206">
            <v>880</v>
          </cell>
          <cell r="I206">
            <v>880</v>
          </cell>
          <cell r="J206">
            <v>880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</row>
        <row r="207">
          <cell r="A207" t="str">
            <v>17A810396</v>
          </cell>
          <cell r="B207" t="str">
            <v>07112018</v>
          </cell>
          <cell r="C207">
            <v>880</v>
          </cell>
          <cell r="D207">
            <v>880</v>
          </cell>
          <cell r="E207">
            <v>880</v>
          </cell>
          <cell r="F207">
            <v>0</v>
          </cell>
          <cell r="G207">
            <v>0</v>
          </cell>
          <cell r="H207">
            <v>880</v>
          </cell>
          <cell r="I207">
            <v>880</v>
          </cell>
          <cell r="J207">
            <v>880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A208" t="str">
            <v>17A810689</v>
          </cell>
          <cell r="B208" t="str">
            <v>07112018</v>
          </cell>
          <cell r="C208">
            <v>880</v>
          </cell>
          <cell r="D208">
            <v>880</v>
          </cell>
          <cell r="E208">
            <v>880</v>
          </cell>
          <cell r="F208">
            <v>0</v>
          </cell>
          <cell r="G208">
            <v>0</v>
          </cell>
          <cell r="H208">
            <v>880</v>
          </cell>
          <cell r="I208">
            <v>880</v>
          </cell>
          <cell r="J208">
            <v>880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A209" t="str">
            <v>17A810690</v>
          </cell>
          <cell r="B209" t="str">
            <v>07112018</v>
          </cell>
          <cell r="C209">
            <v>880</v>
          </cell>
          <cell r="D209">
            <v>880</v>
          </cell>
          <cell r="E209">
            <v>880</v>
          </cell>
          <cell r="F209">
            <v>0</v>
          </cell>
          <cell r="G209">
            <v>0</v>
          </cell>
          <cell r="H209">
            <v>880</v>
          </cell>
          <cell r="I209">
            <v>880</v>
          </cell>
          <cell r="J209">
            <v>880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 t="str">
            <v>17A810971A</v>
          </cell>
          <cell r="B210" t="str">
            <v>07112018</v>
          </cell>
          <cell r="C210">
            <v>880</v>
          </cell>
          <cell r="D210">
            <v>880</v>
          </cell>
          <cell r="E210">
            <v>880</v>
          </cell>
          <cell r="F210">
            <v>0</v>
          </cell>
          <cell r="G210">
            <v>0</v>
          </cell>
          <cell r="H210">
            <v>880</v>
          </cell>
          <cell r="I210">
            <v>880</v>
          </cell>
          <cell r="J210">
            <v>880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</row>
        <row r="211">
          <cell r="A211" t="str">
            <v>17A810972A</v>
          </cell>
          <cell r="B211" t="str">
            <v>07112018</v>
          </cell>
          <cell r="C211">
            <v>880</v>
          </cell>
          <cell r="D211">
            <v>880</v>
          </cell>
          <cell r="E211">
            <v>880</v>
          </cell>
          <cell r="F211">
            <v>0</v>
          </cell>
          <cell r="G211">
            <v>0</v>
          </cell>
          <cell r="H211">
            <v>880</v>
          </cell>
          <cell r="I211">
            <v>880</v>
          </cell>
          <cell r="J211">
            <v>880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</row>
        <row r="212">
          <cell r="A212" t="str">
            <v>17A813537</v>
          </cell>
          <cell r="B212" t="str">
            <v>07112018</v>
          </cell>
          <cell r="C212">
            <v>880</v>
          </cell>
          <cell r="D212">
            <v>880</v>
          </cell>
          <cell r="E212">
            <v>880</v>
          </cell>
          <cell r="F212">
            <v>0</v>
          </cell>
          <cell r="G212">
            <v>0</v>
          </cell>
          <cell r="H212">
            <v>880</v>
          </cell>
          <cell r="I212">
            <v>880</v>
          </cell>
          <cell r="J212">
            <v>880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</row>
        <row r="213">
          <cell r="A213" t="str">
            <v>17A813538</v>
          </cell>
          <cell r="B213" t="str">
            <v>07112018</v>
          </cell>
          <cell r="C213">
            <v>880</v>
          </cell>
          <cell r="D213">
            <v>880</v>
          </cell>
          <cell r="E213">
            <v>880</v>
          </cell>
          <cell r="F213">
            <v>0</v>
          </cell>
          <cell r="G213">
            <v>0</v>
          </cell>
          <cell r="H213">
            <v>880</v>
          </cell>
          <cell r="I213">
            <v>880</v>
          </cell>
          <cell r="J213">
            <v>880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</row>
        <row r="214">
          <cell r="A214" t="str">
            <v>17A817083</v>
          </cell>
          <cell r="B214" t="str">
            <v>07112018</v>
          </cell>
          <cell r="C214">
            <v>880</v>
          </cell>
          <cell r="D214">
            <v>880</v>
          </cell>
          <cell r="E214">
            <v>880</v>
          </cell>
          <cell r="F214">
            <v>0</v>
          </cell>
          <cell r="G214">
            <v>0</v>
          </cell>
          <cell r="H214">
            <v>880</v>
          </cell>
          <cell r="I214">
            <v>880</v>
          </cell>
          <cell r="J214">
            <v>880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A215" t="str">
            <v>17A817157</v>
          </cell>
          <cell r="B215" t="str">
            <v>07112018</v>
          </cell>
          <cell r="C215">
            <v>515</v>
          </cell>
          <cell r="D215">
            <v>410</v>
          </cell>
          <cell r="E215">
            <v>553</v>
          </cell>
          <cell r="F215">
            <v>0</v>
          </cell>
          <cell r="G215">
            <v>0</v>
          </cell>
          <cell r="H215">
            <v>303</v>
          </cell>
          <cell r="I215">
            <v>378</v>
          </cell>
          <cell r="J215">
            <v>503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 t="str">
            <v>17A817249</v>
          </cell>
          <cell r="B216" t="str">
            <v>07112018</v>
          </cell>
          <cell r="C216">
            <v>880</v>
          </cell>
          <cell r="D216">
            <v>880</v>
          </cell>
          <cell r="E216">
            <v>880</v>
          </cell>
          <cell r="F216">
            <v>0</v>
          </cell>
          <cell r="G216">
            <v>0</v>
          </cell>
          <cell r="H216">
            <v>880</v>
          </cell>
          <cell r="I216">
            <v>880</v>
          </cell>
          <cell r="J216">
            <v>880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</row>
        <row r="217">
          <cell r="A217" t="str">
            <v>17A817250</v>
          </cell>
          <cell r="B217" t="str">
            <v>07112018</v>
          </cell>
          <cell r="C217">
            <v>880</v>
          </cell>
          <cell r="D217">
            <v>880</v>
          </cell>
          <cell r="E217">
            <v>880</v>
          </cell>
          <cell r="F217">
            <v>0</v>
          </cell>
          <cell r="G217">
            <v>0</v>
          </cell>
          <cell r="H217">
            <v>880</v>
          </cell>
          <cell r="I217">
            <v>880</v>
          </cell>
          <cell r="J217">
            <v>880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A218" t="str">
            <v>17A817269</v>
          </cell>
          <cell r="B218" t="str">
            <v>07112018</v>
          </cell>
          <cell r="C218">
            <v>880</v>
          </cell>
          <cell r="D218">
            <v>880</v>
          </cell>
          <cell r="E218">
            <v>880</v>
          </cell>
          <cell r="F218">
            <v>0</v>
          </cell>
          <cell r="G218">
            <v>0</v>
          </cell>
          <cell r="H218">
            <v>880</v>
          </cell>
          <cell r="I218">
            <v>880</v>
          </cell>
          <cell r="J218">
            <v>880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</row>
        <row r="219">
          <cell r="A219" t="str">
            <v>17A817270</v>
          </cell>
          <cell r="B219" t="str">
            <v>07112018</v>
          </cell>
          <cell r="C219">
            <v>880</v>
          </cell>
          <cell r="D219">
            <v>880</v>
          </cell>
          <cell r="E219">
            <v>880</v>
          </cell>
          <cell r="F219">
            <v>0</v>
          </cell>
          <cell r="G219">
            <v>0</v>
          </cell>
          <cell r="H219">
            <v>880</v>
          </cell>
          <cell r="I219">
            <v>880</v>
          </cell>
          <cell r="J219">
            <v>880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 t="str">
            <v>17A817281A</v>
          </cell>
          <cell r="B220" t="str">
            <v>07112018</v>
          </cell>
          <cell r="C220">
            <v>880</v>
          </cell>
          <cell r="D220">
            <v>880</v>
          </cell>
          <cell r="E220">
            <v>880</v>
          </cell>
          <cell r="F220">
            <v>0</v>
          </cell>
          <cell r="G220">
            <v>0</v>
          </cell>
          <cell r="H220">
            <v>880</v>
          </cell>
          <cell r="I220">
            <v>880</v>
          </cell>
          <cell r="J220">
            <v>880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</row>
        <row r="221">
          <cell r="A221" t="str">
            <v>17A817282A</v>
          </cell>
          <cell r="B221" t="str">
            <v>07112018</v>
          </cell>
          <cell r="C221">
            <v>880</v>
          </cell>
          <cell r="D221">
            <v>880</v>
          </cell>
          <cell r="E221">
            <v>880</v>
          </cell>
          <cell r="F221">
            <v>0</v>
          </cell>
          <cell r="G221">
            <v>0</v>
          </cell>
          <cell r="H221">
            <v>880</v>
          </cell>
          <cell r="I221">
            <v>880</v>
          </cell>
          <cell r="J221">
            <v>880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A222" t="str">
            <v>17A817293</v>
          </cell>
          <cell r="B222" t="str">
            <v>07112018</v>
          </cell>
          <cell r="C222">
            <v>880</v>
          </cell>
          <cell r="D222">
            <v>880</v>
          </cell>
          <cell r="E222">
            <v>880</v>
          </cell>
          <cell r="F222">
            <v>0</v>
          </cell>
          <cell r="G222">
            <v>0</v>
          </cell>
          <cell r="H222">
            <v>880</v>
          </cell>
          <cell r="I222">
            <v>880</v>
          </cell>
          <cell r="J222">
            <v>880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 t="str">
            <v>17A817294</v>
          </cell>
          <cell r="B223" t="str">
            <v>07112018</v>
          </cell>
          <cell r="C223">
            <v>880</v>
          </cell>
          <cell r="D223">
            <v>880</v>
          </cell>
          <cell r="E223">
            <v>880</v>
          </cell>
          <cell r="F223">
            <v>0</v>
          </cell>
          <cell r="G223">
            <v>0</v>
          </cell>
          <cell r="H223">
            <v>880</v>
          </cell>
          <cell r="I223">
            <v>880</v>
          </cell>
          <cell r="J223">
            <v>880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</row>
        <row r="224">
          <cell r="A224" t="str">
            <v>17A821111B</v>
          </cell>
          <cell r="B224" t="str">
            <v>07112018</v>
          </cell>
          <cell r="C224">
            <v>880</v>
          </cell>
          <cell r="D224">
            <v>880</v>
          </cell>
          <cell r="E224">
            <v>880</v>
          </cell>
          <cell r="F224">
            <v>0</v>
          </cell>
          <cell r="G224">
            <v>0</v>
          </cell>
          <cell r="H224">
            <v>880</v>
          </cell>
          <cell r="I224">
            <v>880</v>
          </cell>
          <cell r="J224">
            <v>880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 t="str">
            <v>17A821112B</v>
          </cell>
          <cell r="B225" t="str">
            <v>07112018</v>
          </cell>
          <cell r="C225">
            <v>880</v>
          </cell>
          <cell r="D225">
            <v>880</v>
          </cell>
          <cell r="E225">
            <v>880</v>
          </cell>
          <cell r="F225">
            <v>0</v>
          </cell>
          <cell r="G225">
            <v>0</v>
          </cell>
          <cell r="H225">
            <v>880</v>
          </cell>
          <cell r="I225">
            <v>880</v>
          </cell>
          <cell r="J225">
            <v>880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</row>
        <row r="226">
          <cell r="A226" t="str">
            <v>17A823301</v>
          </cell>
          <cell r="B226" t="str">
            <v>07112018</v>
          </cell>
          <cell r="C226">
            <v>880</v>
          </cell>
          <cell r="D226">
            <v>880</v>
          </cell>
          <cell r="E226">
            <v>880</v>
          </cell>
          <cell r="F226">
            <v>0</v>
          </cell>
          <cell r="G226">
            <v>0</v>
          </cell>
          <cell r="H226">
            <v>880</v>
          </cell>
          <cell r="I226">
            <v>880</v>
          </cell>
          <cell r="J226">
            <v>880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A227" t="str">
            <v>17A823302</v>
          </cell>
          <cell r="B227" t="str">
            <v>07112018</v>
          </cell>
          <cell r="C227">
            <v>880</v>
          </cell>
          <cell r="D227">
            <v>880</v>
          </cell>
          <cell r="E227">
            <v>880</v>
          </cell>
          <cell r="F227">
            <v>0</v>
          </cell>
          <cell r="G227">
            <v>0</v>
          </cell>
          <cell r="H227">
            <v>880</v>
          </cell>
          <cell r="I227">
            <v>880</v>
          </cell>
          <cell r="J227">
            <v>880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 t="str">
            <v>17A823363A</v>
          </cell>
          <cell r="B228" t="str">
            <v>07112018</v>
          </cell>
          <cell r="C228">
            <v>880</v>
          </cell>
          <cell r="D228">
            <v>880</v>
          </cell>
          <cell r="E228">
            <v>880</v>
          </cell>
          <cell r="F228">
            <v>0</v>
          </cell>
          <cell r="G228">
            <v>0</v>
          </cell>
          <cell r="H228">
            <v>880</v>
          </cell>
          <cell r="I228">
            <v>880</v>
          </cell>
          <cell r="J228">
            <v>880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</row>
        <row r="229">
          <cell r="A229" t="str">
            <v>17A823494A</v>
          </cell>
          <cell r="B229" t="str">
            <v>07112018</v>
          </cell>
          <cell r="C229">
            <v>880</v>
          </cell>
          <cell r="D229">
            <v>880</v>
          </cell>
          <cell r="E229">
            <v>880</v>
          </cell>
          <cell r="F229">
            <v>0</v>
          </cell>
          <cell r="G229">
            <v>0</v>
          </cell>
          <cell r="H229">
            <v>880</v>
          </cell>
          <cell r="I229">
            <v>880</v>
          </cell>
          <cell r="J229">
            <v>880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A230" t="str">
            <v>17A823535</v>
          </cell>
          <cell r="B230" t="str">
            <v>07112018</v>
          </cell>
          <cell r="C230">
            <v>880</v>
          </cell>
          <cell r="D230">
            <v>880</v>
          </cell>
          <cell r="E230">
            <v>880</v>
          </cell>
          <cell r="F230">
            <v>0</v>
          </cell>
          <cell r="G230">
            <v>0</v>
          </cell>
          <cell r="H230">
            <v>880</v>
          </cell>
          <cell r="I230">
            <v>880</v>
          </cell>
          <cell r="J230">
            <v>880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 t="str">
            <v>17A823723</v>
          </cell>
          <cell r="B231" t="str">
            <v>07112018</v>
          </cell>
          <cell r="C231">
            <v>880</v>
          </cell>
          <cell r="D231">
            <v>880</v>
          </cell>
          <cell r="E231">
            <v>880</v>
          </cell>
          <cell r="F231">
            <v>0</v>
          </cell>
          <cell r="G231">
            <v>0</v>
          </cell>
          <cell r="H231">
            <v>880</v>
          </cell>
          <cell r="I231">
            <v>880</v>
          </cell>
          <cell r="J231">
            <v>880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</row>
        <row r="232">
          <cell r="A232" t="str">
            <v>17A827301</v>
          </cell>
          <cell r="B232" t="str">
            <v>07112018</v>
          </cell>
          <cell r="C232">
            <v>880</v>
          </cell>
          <cell r="D232">
            <v>880</v>
          </cell>
          <cell r="E232">
            <v>880</v>
          </cell>
          <cell r="F232">
            <v>0</v>
          </cell>
          <cell r="G232">
            <v>0</v>
          </cell>
          <cell r="H232">
            <v>880</v>
          </cell>
          <cell r="I232">
            <v>880</v>
          </cell>
          <cell r="J232">
            <v>880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A233" t="str">
            <v>17A827302</v>
          </cell>
          <cell r="B233" t="str">
            <v>07112018</v>
          </cell>
          <cell r="C233">
            <v>880</v>
          </cell>
          <cell r="D233">
            <v>880</v>
          </cell>
          <cell r="E233">
            <v>880</v>
          </cell>
          <cell r="F233">
            <v>0</v>
          </cell>
          <cell r="G233">
            <v>0</v>
          </cell>
          <cell r="H233">
            <v>880</v>
          </cell>
          <cell r="I233">
            <v>880</v>
          </cell>
          <cell r="J233">
            <v>880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 t="str">
            <v>17A827505</v>
          </cell>
          <cell r="B234" t="str">
            <v>07112018</v>
          </cell>
          <cell r="C234">
            <v>880</v>
          </cell>
          <cell r="D234">
            <v>880</v>
          </cell>
          <cell r="E234">
            <v>880</v>
          </cell>
          <cell r="F234">
            <v>0</v>
          </cell>
          <cell r="G234">
            <v>0</v>
          </cell>
          <cell r="H234">
            <v>880</v>
          </cell>
          <cell r="I234">
            <v>880</v>
          </cell>
          <cell r="J234">
            <v>880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</row>
        <row r="235">
          <cell r="A235" t="str">
            <v>17A827665C</v>
          </cell>
          <cell r="B235" t="str">
            <v>07112018</v>
          </cell>
          <cell r="C235">
            <v>1760</v>
          </cell>
          <cell r="D235">
            <v>1760</v>
          </cell>
          <cell r="E235">
            <v>1760</v>
          </cell>
          <cell r="F235">
            <v>0</v>
          </cell>
          <cell r="G235">
            <v>0</v>
          </cell>
          <cell r="H235">
            <v>1760</v>
          </cell>
          <cell r="I235">
            <v>1760</v>
          </cell>
          <cell r="J235">
            <v>1760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A236" t="str">
            <v>17A827705F 9B9</v>
          </cell>
          <cell r="B236" t="str">
            <v>07112018</v>
          </cell>
          <cell r="C236">
            <v>880</v>
          </cell>
          <cell r="D236">
            <v>880</v>
          </cell>
          <cell r="E236">
            <v>880</v>
          </cell>
          <cell r="F236">
            <v>0</v>
          </cell>
          <cell r="G236">
            <v>0</v>
          </cell>
          <cell r="H236">
            <v>880</v>
          </cell>
          <cell r="I236">
            <v>880</v>
          </cell>
          <cell r="J236">
            <v>880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 t="str">
            <v>17A837015</v>
          </cell>
          <cell r="B237" t="str">
            <v>07112018</v>
          </cell>
          <cell r="C237">
            <v>1296</v>
          </cell>
          <cell r="D237">
            <v>1307</v>
          </cell>
          <cell r="E237">
            <v>1340</v>
          </cell>
          <cell r="F237">
            <v>557</v>
          </cell>
          <cell r="G237">
            <v>0</v>
          </cell>
          <cell r="H237">
            <v>1452</v>
          </cell>
          <cell r="I237">
            <v>1332</v>
          </cell>
          <cell r="J237">
            <v>1328</v>
          </cell>
          <cell r="K237">
            <v>676</v>
          </cell>
          <cell r="L237">
            <v>691</v>
          </cell>
          <cell r="M237">
            <v>488</v>
          </cell>
          <cell r="N237">
            <v>247</v>
          </cell>
          <cell r="O237">
            <v>889</v>
          </cell>
          <cell r="P237">
            <v>710</v>
          </cell>
        </row>
        <row r="238">
          <cell r="A238" t="str">
            <v>17A837016</v>
          </cell>
          <cell r="B238" t="str">
            <v>07112018</v>
          </cell>
          <cell r="C238">
            <v>1296</v>
          </cell>
          <cell r="D238">
            <v>1307</v>
          </cell>
          <cell r="E238">
            <v>1340</v>
          </cell>
          <cell r="F238">
            <v>557</v>
          </cell>
          <cell r="G238">
            <v>0</v>
          </cell>
          <cell r="H238">
            <v>1452</v>
          </cell>
          <cell r="I238">
            <v>1332</v>
          </cell>
          <cell r="J238">
            <v>1328</v>
          </cell>
          <cell r="K238">
            <v>676</v>
          </cell>
          <cell r="L238">
            <v>691</v>
          </cell>
          <cell r="M238">
            <v>488</v>
          </cell>
          <cell r="N238">
            <v>247</v>
          </cell>
          <cell r="O238">
            <v>889</v>
          </cell>
          <cell r="P238">
            <v>710</v>
          </cell>
        </row>
        <row r="239">
          <cell r="A239" t="str">
            <v>17A837085</v>
          </cell>
          <cell r="B239" t="str">
            <v>07112018</v>
          </cell>
          <cell r="C239">
            <v>896</v>
          </cell>
          <cell r="D239">
            <v>436</v>
          </cell>
          <cell r="E239">
            <v>1104</v>
          </cell>
          <cell r="F239">
            <v>0</v>
          </cell>
          <cell r="G239">
            <v>0</v>
          </cell>
          <cell r="H239">
            <v>540</v>
          </cell>
          <cell r="I239">
            <v>656</v>
          </cell>
          <cell r="J239">
            <v>958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A240" t="str">
            <v>17A837087</v>
          </cell>
          <cell r="B240" t="str">
            <v>07112018</v>
          </cell>
          <cell r="C240">
            <v>1760</v>
          </cell>
          <cell r="D240">
            <v>1760</v>
          </cell>
          <cell r="E240">
            <v>1760</v>
          </cell>
          <cell r="F240">
            <v>0</v>
          </cell>
          <cell r="G240">
            <v>0</v>
          </cell>
          <cell r="H240">
            <v>1760</v>
          </cell>
          <cell r="I240">
            <v>1760</v>
          </cell>
          <cell r="J240">
            <v>1760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A241" t="str">
            <v>17A837088</v>
          </cell>
          <cell r="B241" t="str">
            <v>07112018</v>
          </cell>
          <cell r="C241">
            <v>1760</v>
          </cell>
          <cell r="D241">
            <v>1760</v>
          </cell>
          <cell r="E241">
            <v>1760</v>
          </cell>
          <cell r="F241">
            <v>0</v>
          </cell>
          <cell r="G241">
            <v>0</v>
          </cell>
          <cell r="H241">
            <v>1760</v>
          </cell>
          <cell r="I241">
            <v>1760</v>
          </cell>
          <cell r="J241">
            <v>1760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 t="str">
            <v>17A837111</v>
          </cell>
          <cell r="B242" t="str">
            <v>07112018</v>
          </cell>
          <cell r="C242">
            <v>880</v>
          </cell>
          <cell r="D242">
            <v>880</v>
          </cell>
          <cell r="E242">
            <v>880</v>
          </cell>
          <cell r="F242">
            <v>0</v>
          </cell>
          <cell r="G242">
            <v>0</v>
          </cell>
          <cell r="H242">
            <v>880</v>
          </cell>
          <cell r="I242">
            <v>880</v>
          </cell>
          <cell r="J242">
            <v>880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</row>
        <row r="243">
          <cell r="A243" t="str">
            <v>17A837249A</v>
          </cell>
          <cell r="B243" t="str">
            <v>07112018</v>
          </cell>
          <cell r="C243">
            <v>0</v>
          </cell>
          <cell r="D243">
            <v>6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</row>
        <row r="244">
          <cell r="A244" t="str">
            <v>17A837249B</v>
          </cell>
          <cell r="B244" t="str">
            <v>07112018</v>
          </cell>
          <cell r="C244">
            <v>1760</v>
          </cell>
          <cell r="D244">
            <v>1754</v>
          </cell>
          <cell r="E244">
            <v>1760</v>
          </cell>
          <cell r="F244">
            <v>0</v>
          </cell>
          <cell r="G244">
            <v>0</v>
          </cell>
          <cell r="H244">
            <v>1760</v>
          </cell>
          <cell r="I244">
            <v>1760</v>
          </cell>
          <cell r="J244">
            <v>1760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</row>
        <row r="245">
          <cell r="A245" t="str">
            <v>17A837439C 5AP</v>
          </cell>
          <cell r="B245" t="str">
            <v>07112018</v>
          </cell>
          <cell r="C245">
            <v>880</v>
          </cell>
          <cell r="D245">
            <v>880</v>
          </cell>
          <cell r="E245">
            <v>880</v>
          </cell>
          <cell r="F245">
            <v>0</v>
          </cell>
          <cell r="G245">
            <v>0</v>
          </cell>
          <cell r="H245">
            <v>880</v>
          </cell>
          <cell r="I245">
            <v>880</v>
          </cell>
          <cell r="J245">
            <v>880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 t="str">
            <v>17A837440B 5AP</v>
          </cell>
          <cell r="B246" t="str">
            <v>07112018</v>
          </cell>
          <cell r="C246">
            <v>880</v>
          </cell>
          <cell r="D246">
            <v>880</v>
          </cell>
          <cell r="E246">
            <v>880</v>
          </cell>
          <cell r="F246">
            <v>0</v>
          </cell>
          <cell r="G246">
            <v>0</v>
          </cell>
          <cell r="H246">
            <v>880</v>
          </cell>
          <cell r="I246">
            <v>880</v>
          </cell>
          <cell r="J246">
            <v>880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</row>
        <row r="247">
          <cell r="A247" t="str">
            <v>17A837461F</v>
          </cell>
          <cell r="B247" t="str">
            <v>07112018</v>
          </cell>
          <cell r="C247">
            <v>880</v>
          </cell>
          <cell r="D247">
            <v>880</v>
          </cell>
          <cell r="E247">
            <v>880</v>
          </cell>
          <cell r="F247">
            <v>0</v>
          </cell>
          <cell r="G247">
            <v>0</v>
          </cell>
          <cell r="H247">
            <v>880</v>
          </cell>
          <cell r="I247">
            <v>880</v>
          </cell>
          <cell r="J247">
            <v>880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A248" t="str">
            <v>17A837462F</v>
          </cell>
          <cell r="B248" t="str">
            <v>07112018</v>
          </cell>
          <cell r="C248">
            <v>880</v>
          </cell>
          <cell r="D248">
            <v>880</v>
          </cell>
          <cell r="E248">
            <v>880</v>
          </cell>
          <cell r="F248">
            <v>0</v>
          </cell>
          <cell r="G248">
            <v>0</v>
          </cell>
          <cell r="H248">
            <v>880</v>
          </cell>
          <cell r="I248">
            <v>880</v>
          </cell>
          <cell r="J248">
            <v>880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A249" t="str">
            <v>17A837475  2ZZ</v>
          </cell>
          <cell r="B249" t="str">
            <v>07112018</v>
          </cell>
          <cell r="C249">
            <v>518</v>
          </cell>
          <cell r="D249">
            <v>422</v>
          </cell>
          <cell r="E249">
            <v>583</v>
          </cell>
          <cell r="F249">
            <v>0</v>
          </cell>
          <cell r="G249">
            <v>0</v>
          </cell>
          <cell r="H249">
            <v>501</v>
          </cell>
          <cell r="I249">
            <v>487</v>
          </cell>
          <cell r="J249">
            <v>373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 t="str">
            <v>17A837476  2ZZ</v>
          </cell>
          <cell r="B250" t="str">
            <v>07112018</v>
          </cell>
          <cell r="C250">
            <v>518</v>
          </cell>
          <cell r="D250">
            <v>422</v>
          </cell>
          <cell r="E250">
            <v>583</v>
          </cell>
          <cell r="F250">
            <v>0</v>
          </cell>
          <cell r="G250">
            <v>0</v>
          </cell>
          <cell r="H250">
            <v>501</v>
          </cell>
          <cell r="I250">
            <v>487</v>
          </cell>
          <cell r="J250">
            <v>373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</row>
        <row r="251">
          <cell r="A251" t="str">
            <v>17A837477  5AP</v>
          </cell>
          <cell r="B251" t="str">
            <v>07112018</v>
          </cell>
          <cell r="C251">
            <v>362</v>
          </cell>
          <cell r="D251">
            <v>458</v>
          </cell>
          <cell r="E251">
            <v>297</v>
          </cell>
          <cell r="F251">
            <v>0</v>
          </cell>
          <cell r="G251">
            <v>0</v>
          </cell>
          <cell r="H251">
            <v>379</v>
          </cell>
          <cell r="I251">
            <v>393</v>
          </cell>
          <cell r="J251">
            <v>507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 t="str">
            <v>17A837478  5AP</v>
          </cell>
          <cell r="B252" t="str">
            <v>07112018</v>
          </cell>
          <cell r="C252">
            <v>362</v>
          </cell>
          <cell r="D252">
            <v>458</v>
          </cell>
          <cell r="E252">
            <v>297</v>
          </cell>
          <cell r="F252">
            <v>0</v>
          </cell>
          <cell r="G252">
            <v>0</v>
          </cell>
          <cell r="H252">
            <v>379</v>
          </cell>
          <cell r="I252">
            <v>393</v>
          </cell>
          <cell r="J252">
            <v>507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</row>
        <row r="253">
          <cell r="A253" t="str">
            <v>17A837701A 5AP</v>
          </cell>
          <cell r="B253" t="str">
            <v>07112018</v>
          </cell>
          <cell r="C253">
            <v>880</v>
          </cell>
          <cell r="D253">
            <v>880</v>
          </cell>
          <cell r="E253">
            <v>880</v>
          </cell>
          <cell r="F253">
            <v>0</v>
          </cell>
          <cell r="G253">
            <v>0</v>
          </cell>
          <cell r="H253">
            <v>880</v>
          </cell>
          <cell r="I253">
            <v>880</v>
          </cell>
          <cell r="J253">
            <v>880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 t="str">
            <v>17A837702A 5AP</v>
          </cell>
          <cell r="B254" t="str">
            <v>07112018</v>
          </cell>
          <cell r="C254">
            <v>880</v>
          </cell>
          <cell r="D254">
            <v>880</v>
          </cell>
          <cell r="E254">
            <v>880</v>
          </cell>
          <cell r="F254">
            <v>0</v>
          </cell>
          <cell r="G254">
            <v>0</v>
          </cell>
          <cell r="H254">
            <v>880</v>
          </cell>
          <cell r="I254">
            <v>880</v>
          </cell>
          <cell r="J254">
            <v>880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</row>
        <row r="255">
          <cell r="A255" t="str">
            <v>17A837915A</v>
          </cell>
          <cell r="B255" t="str">
            <v>07112018</v>
          </cell>
          <cell r="C255">
            <v>880</v>
          </cell>
          <cell r="D255">
            <v>880</v>
          </cell>
          <cell r="E255">
            <v>880</v>
          </cell>
          <cell r="F255">
            <v>0</v>
          </cell>
          <cell r="G255">
            <v>0</v>
          </cell>
          <cell r="H255">
            <v>880</v>
          </cell>
          <cell r="I255">
            <v>880</v>
          </cell>
          <cell r="J255">
            <v>880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A256" t="str">
            <v>17A837916A</v>
          </cell>
          <cell r="B256" t="str">
            <v>07112018</v>
          </cell>
          <cell r="C256">
            <v>880</v>
          </cell>
          <cell r="D256">
            <v>880</v>
          </cell>
          <cell r="E256">
            <v>880</v>
          </cell>
          <cell r="F256">
            <v>0</v>
          </cell>
          <cell r="G256">
            <v>0</v>
          </cell>
          <cell r="H256">
            <v>880</v>
          </cell>
          <cell r="I256">
            <v>880</v>
          </cell>
          <cell r="J256">
            <v>880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A257" t="str">
            <v>17A837973  82V</v>
          </cell>
          <cell r="B257" t="str">
            <v>07112018</v>
          </cell>
          <cell r="C257">
            <v>880</v>
          </cell>
          <cell r="D257">
            <v>880</v>
          </cell>
          <cell r="E257">
            <v>880</v>
          </cell>
          <cell r="F257">
            <v>0</v>
          </cell>
          <cell r="G257">
            <v>0</v>
          </cell>
          <cell r="H257">
            <v>880</v>
          </cell>
          <cell r="I257">
            <v>880</v>
          </cell>
          <cell r="J257">
            <v>880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 t="str">
            <v>17A837974  82V</v>
          </cell>
          <cell r="B258" t="str">
            <v>07112018</v>
          </cell>
          <cell r="C258">
            <v>880</v>
          </cell>
          <cell r="D258">
            <v>880</v>
          </cell>
          <cell r="E258">
            <v>880</v>
          </cell>
          <cell r="F258">
            <v>0</v>
          </cell>
          <cell r="G258">
            <v>0</v>
          </cell>
          <cell r="H258">
            <v>880</v>
          </cell>
          <cell r="I258">
            <v>880</v>
          </cell>
          <cell r="J258">
            <v>880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</row>
        <row r="259">
          <cell r="A259" t="str">
            <v>17A839015</v>
          </cell>
          <cell r="B259" t="str">
            <v>07112018</v>
          </cell>
          <cell r="C259">
            <v>1228</v>
          </cell>
          <cell r="D259">
            <v>1193</v>
          </cell>
          <cell r="E259">
            <v>1221</v>
          </cell>
          <cell r="F259">
            <v>533</v>
          </cell>
          <cell r="G259">
            <v>0</v>
          </cell>
          <cell r="H259">
            <v>1348</v>
          </cell>
          <cell r="I259">
            <v>1216</v>
          </cell>
          <cell r="J259">
            <v>1208</v>
          </cell>
          <cell r="K259">
            <v>559</v>
          </cell>
          <cell r="L259">
            <v>573</v>
          </cell>
          <cell r="M259">
            <v>425</v>
          </cell>
          <cell r="N259">
            <v>205</v>
          </cell>
          <cell r="O259">
            <v>734</v>
          </cell>
          <cell r="P259">
            <v>623</v>
          </cell>
        </row>
        <row r="260">
          <cell r="A260" t="str">
            <v>17A839016</v>
          </cell>
          <cell r="B260" t="str">
            <v>07112018</v>
          </cell>
          <cell r="C260">
            <v>1228</v>
          </cell>
          <cell r="D260">
            <v>1193</v>
          </cell>
          <cell r="E260">
            <v>1221</v>
          </cell>
          <cell r="F260">
            <v>533</v>
          </cell>
          <cell r="G260">
            <v>0</v>
          </cell>
          <cell r="H260">
            <v>1348</v>
          </cell>
          <cell r="I260">
            <v>1216</v>
          </cell>
          <cell r="J260">
            <v>1208</v>
          </cell>
          <cell r="K260">
            <v>559</v>
          </cell>
          <cell r="L260">
            <v>573</v>
          </cell>
          <cell r="M260">
            <v>425</v>
          </cell>
          <cell r="N260">
            <v>205</v>
          </cell>
          <cell r="O260">
            <v>734</v>
          </cell>
          <cell r="P260">
            <v>623</v>
          </cell>
        </row>
        <row r="261">
          <cell r="A261" t="str">
            <v>17A839085</v>
          </cell>
          <cell r="B261" t="str">
            <v>07112018</v>
          </cell>
          <cell r="C261">
            <v>1760</v>
          </cell>
          <cell r="D261">
            <v>1760</v>
          </cell>
          <cell r="E261">
            <v>1760</v>
          </cell>
          <cell r="F261">
            <v>0</v>
          </cell>
          <cell r="G261">
            <v>0</v>
          </cell>
          <cell r="H261">
            <v>1760</v>
          </cell>
          <cell r="I261">
            <v>1760</v>
          </cell>
          <cell r="J261">
            <v>1760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</row>
        <row r="262">
          <cell r="A262" t="str">
            <v>17A839167</v>
          </cell>
          <cell r="B262" t="str">
            <v>07112018</v>
          </cell>
          <cell r="C262">
            <v>880</v>
          </cell>
          <cell r="D262">
            <v>880</v>
          </cell>
          <cell r="E262">
            <v>880</v>
          </cell>
          <cell r="F262">
            <v>0</v>
          </cell>
          <cell r="G262">
            <v>0</v>
          </cell>
          <cell r="H262">
            <v>880</v>
          </cell>
          <cell r="I262">
            <v>880</v>
          </cell>
          <cell r="J262">
            <v>880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A263" t="str">
            <v>17A839168</v>
          </cell>
          <cell r="B263" t="str">
            <v>07112018</v>
          </cell>
          <cell r="C263">
            <v>1760</v>
          </cell>
          <cell r="D263">
            <v>1760</v>
          </cell>
          <cell r="E263">
            <v>1760</v>
          </cell>
          <cell r="F263">
            <v>0</v>
          </cell>
          <cell r="G263">
            <v>0</v>
          </cell>
          <cell r="H263">
            <v>1760</v>
          </cell>
          <cell r="I263">
            <v>1760</v>
          </cell>
          <cell r="J263">
            <v>1760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</row>
        <row r="264">
          <cell r="A264" t="str">
            <v>17A839249A</v>
          </cell>
          <cell r="B264" t="str">
            <v>07112018</v>
          </cell>
          <cell r="C264">
            <v>0</v>
          </cell>
          <cell r="D264">
            <v>6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 t="str">
            <v>17A839249B</v>
          </cell>
          <cell r="B265" t="str">
            <v>07112018</v>
          </cell>
          <cell r="C265">
            <v>1760</v>
          </cell>
          <cell r="D265">
            <v>1754</v>
          </cell>
          <cell r="E265">
            <v>1760</v>
          </cell>
          <cell r="F265">
            <v>0</v>
          </cell>
          <cell r="G265">
            <v>0</v>
          </cell>
          <cell r="H265">
            <v>1760</v>
          </cell>
          <cell r="I265">
            <v>1760</v>
          </cell>
          <cell r="J265">
            <v>1760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A266" t="str">
            <v>17A839439D 5AP</v>
          </cell>
          <cell r="B266" t="str">
            <v>07112018</v>
          </cell>
          <cell r="C266">
            <v>880</v>
          </cell>
          <cell r="D266">
            <v>880</v>
          </cell>
          <cell r="E266">
            <v>880</v>
          </cell>
          <cell r="F266">
            <v>0</v>
          </cell>
          <cell r="G266">
            <v>0</v>
          </cell>
          <cell r="H266">
            <v>880</v>
          </cell>
          <cell r="I266">
            <v>880</v>
          </cell>
          <cell r="J266">
            <v>880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>17A839440D 5AP</v>
          </cell>
          <cell r="B267" t="str">
            <v>07112018</v>
          </cell>
          <cell r="C267">
            <v>880</v>
          </cell>
          <cell r="D267">
            <v>880</v>
          </cell>
          <cell r="E267">
            <v>880</v>
          </cell>
          <cell r="F267">
            <v>0</v>
          </cell>
          <cell r="G267">
            <v>0</v>
          </cell>
          <cell r="H267">
            <v>880</v>
          </cell>
          <cell r="I267">
            <v>880</v>
          </cell>
          <cell r="J267">
            <v>880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 t="str">
            <v>17A839461D</v>
          </cell>
          <cell r="B268" t="str">
            <v>07112018</v>
          </cell>
          <cell r="C268">
            <v>880</v>
          </cell>
          <cell r="D268">
            <v>880</v>
          </cell>
          <cell r="E268">
            <v>880</v>
          </cell>
          <cell r="F268">
            <v>0</v>
          </cell>
          <cell r="G268">
            <v>0</v>
          </cell>
          <cell r="H268">
            <v>880</v>
          </cell>
          <cell r="I268">
            <v>880</v>
          </cell>
          <cell r="J268">
            <v>880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</row>
        <row r="269">
          <cell r="A269" t="str">
            <v>17A839462D</v>
          </cell>
          <cell r="B269" t="str">
            <v>07112018</v>
          </cell>
          <cell r="C269">
            <v>880</v>
          </cell>
          <cell r="D269">
            <v>880</v>
          </cell>
          <cell r="E269">
            <v>880</v>
          </cell>
          <cell r="F269">
            <v>0</v>
          </cell>
          <cell r="G269">
            <v>0</v>
          </cell>
          <cell r="H269">
            <v>880</v>
          </cell>
          <cell r="I269">
            <v>880</v>
          </cell>
          <cell r="J269">
            <v>880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 t="str">
            <v>17A839475  2ZZ</v>
          </cell>
          <cell r="B270" t="str">
            <v>07112018</v>
          </cell>
          <cell r="C270">
            <v>518</v>
          </cell>
          <cell r="D270">
            <v>422</v>
          </cell>
          <cell r="E270">
            <v>583</v>
          </cell>
          <cell r="F270">
            <v>0</v>
          </cell>
          <cell r="G270">
            <v>0</v>
          </cell>
          <cell r="H270">
            <v>501</v>
          </cell>
          <cell r="I270">
            <v>487</v>
          </cell>
          <cell r="J270">
            <v>373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</row>
        <row r="271">
          <cell r="A271" t="str">
            <v>17A839476  2ZZ</v>
          </cell>
          <cell r="B271" t="str">
            <v>07112018</v>
          </cell>
          <cell r="C271">
            <v>518</v>
          </cell>
          <cell r="D271">
            <v>422</v>
          </cell>
          <cell r="E271">
            <v>583</v>
          </cell>
          <cell r="F271">
            <v>0</v>
          </cell>
          <cell r="G271">
            <v>0</v>
          </cell>
          <cell r="H271">
            <v>501</v>
          </cell>
          <cell r="I271">
            <v>487</v>
          </cell>
          <cell r="J271">
            <v>373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 t="str">
            <v>17A839477  5AP</v>
          </cell>
          <cell r="B272" t="str">
            <v>07112018</v>
          </cell>
          <cell r="C272">
            <v>362</v>
          </cell>
          <cell r="D272">
            <v>458</v>
          </cell>
          <cell r="E272">
            <v>297</v>
          </cell>
          <cell r="F272">
            <v>0</v>
          </cell>
          <cell r="G272">
            <v>0</v>
          </cell>
          <cell r="H272">
            <v>379</v>
          </cell>
          <cell r="I272">
            <v>393</v>
          </cell>
          <cell r="J272">
            <v>507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</row>
        <row r="273">
          <cell r="A273" t="str">
            <v>17A839478  5AP</v>
          </cell>
          <cell r="B273" t="str">
            <v>07112018</v>
          </cell>
          <cell r="C273">
            <v>362</v>
          </cell>
          <cell r="D273">
            <v>458</v>
          </cell>
          <cell r="E273">
            <v>297</v>
          </cell>
          <cell r="F273">
            <v>0</v>
          </cell>
          <cell r="G273">
            <v>0</v>
          </cell>
          <cell r="H273">
            <v>379</v>
          </cell>
          <cell r="I273">
            <v>393</v>
          </cell>
          <cell r="J273">
            <v>507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 t="str">
            <v>17A839701A 5AP</v>
          </cell>
          <cell r="B274" t="str">
            <v>07112018</v>
          </cell>
          <cell r="C274">
            <v>880</v>
          </cell>
          <cell r="D274">
            <v>880</v>
          </cell>
          <cell r="E274">
            <v>880</v>
          </cell>
          <cell r="F274">
            <v>0</v>
          </cell>
          <cell r="G274">
            <v>0</v>
          </cell>
          <cell r="H274">
            <v>880</v>
          </cell>
          <cell r="I274">
            <v>880</v>
          </cell>
          <cell r="J274">
            <v>880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5">
          <cell r="A275" t="str">
            <v>17A839702A 5AP</v>
          </cell>
          <cell r="B275" t="str">
            <v>07112018</v>
          </cell>
          <cell r="C275">
            <v>880</v>
          </cell>
          <cell r="D275">
            <v>880</v>
          </cell>
          <cell r="E275">
            <v>880</v>
          </cell>
          <cell r="F275">
            <v>0</v>
          </cell>
          <cell r="G275">
            <v>0</v>
          </cell>
          <cell r="H275">
            <v>880</v>
          </cell>
          <cell r="I275">
            <v>880</v>
          </cell>
          <cell r="J275">
            <v>880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 t="str">
            <v>17A839915A</v>
          </cell>
          <cell r="B276" t="str">
            <v>07112018</v>
          </cell>
          <cell r="C276">
            <v>880</v>
          </cell>
          <cell r="D276">
            <v>880</v>
          </cell>
          <cell r="E276">
            <v>880</v>
          </cell>
          <cell r="F276">
            <v>0</v>
          </cell>
          <cell r="G276">
            <v>0</v>
          </cell>
          <cell r="H276">
            <v>880</v>
          </cell>
          <cell r="I276">
            <v>880</v>
          </cell>
          <cell r="J276">
            <v>880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7">
          <cell r="A277" t="str">
            <v>17A839916A</v>
          </cell>
          <cell r="B277" t="str">
            <v>07112018</v>
          </cell>
          <cell r="C277">
            <v>880</v>
          </cell>
          <cell r="D277">
            <v>880</v>
          </cell>
          <cell r="E277">
            <v>880</v>
          </cell>
          <cell r="F277">
            <v>0</v>
          </cell>
          <cell r="G277">
            <v>0</v>
          </cell>
          <cell r="H277">
            <v>880</v>
          </cell>
          <cell r="I277">
            <v>880</v>
          </cell>
          <cell r="J277">
            <v>880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 t="str">
            <v>17A853630  FOD</v>
          </cell>
          <cell r="B278" t="str">
            <v>07112018</v>
          </cell>
          <cell r="C278">
            <v>880</v>
          </cell>
          <cell r="D278">
            <v>880</v>
          </cell>
          <cell r="E278">
            <v>880</v>
          </cell>
          <cell r="F278">
            <v>0</v>
          </cell>
          <cell r="G278">
            <v>0</v>
          </cell>
          <cell r="H278">
            <v>880</v>
          </cell>
          <cell r="I278">
            <v>880</v>
          </cell>
          <cell r="J278">
            <v>880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79">
          <cell r="A279" t="str">
            <v>17A853675F JZQ</v>
          </cell>
          <cell r="B279" t="str">
            <v>07112018</v>
          </cell>
          <cell r="C279">
            <v>1</v>
          </cell>
          <cell r="D279">
            <v>1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 t="str">
            <v>17A853679B WYR</v>
          </cell>
          <cell r="B280" t="str">
            <v>07112018</v>
          </cell>
          <cell r="C280">
            <v>1</v>
          </cell>
          <cell r="D280">
            <v>1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</row>
        <row r="281">
          <cell r="A281" t="str">
            <v>17A853687  2ZZ</v>
          </cell>
          <cell r="B281" t="str">
            <v>07112018</v>
          </cell>
          <cell r="C281">
            <v>879</v>
          </cell>
          <cell r="D281">
            <v>877</v>
          </cell>
          <cell r="E281">
            <v>874</v>
          </cell>
          <cell r="F281">
            <v>0</v>
          </cell>
          <cell r="G281">
            <v>0</v>
          </cell>
          <cell r="H281">
            <v>872</v>
          </cell>
          <cell r="I281">
            <v>875</v>
          </cell>
          <cell r="J281">
            <v>873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 t="str">
            <v>17A853687A 2ZZ</v>
          </cell>
          <cell r="B282" t="str">
            <v>07112018</v>
          </cell>
          <cell r="C282">
            <v>0</v>
          </cell>
          <cell r="D282">
            <v>2</v>
          </cell>
          <cell r="E282">
            <v>6</v>
          </cell>
          <cell r="F282">
            <v>0</v>
          </cell>
          <cell r="G282">
            <v>0</v>
          </cell>
          <cell r="H282">
            <v>7</v>
          </cell>
          <cell r="I282">
            <v>5</v>
          </cell>
          <cell r="J282">
            <v>7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3">
          <cell r="A283" t="str">
            <v>17A853688  JZQ</v>
          </cell>
          <cell r="B283" t="str">
            <v>07112018</v>
          </cell>
          <cell r="C283">
            <v>1</v>
          </cell>
          <cell r="D283">
            <v>1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 t="str">
            <v>17A853688A JZQ</v>
          </cell>
          <cell r="B284" t="str">
            <v>07112018</v>
          </cell>
          <cell r="C284">
            <v>1</v>
          </cell>
          <cell r="D284">
            <v>1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A285" t="str">
            <v>17A853688B DPJ</v>
          </cell>
          <cell r="B285" t="str">
            <v>07112018</v>
          </cell>
          <cell r="C285">
            <v>17</v>
          </cell>
          <cell r="D285">
            <v>11</v>
          </cell>
          <cell r="E285">
            <v>7</v>
          </cell>
          <cell r="F285">
            <v>0</v>
          </cell>
          <cell r="G285">
            <v>0</v>
          </cell>
          <cell r="H285">
            <v>18</v>
          </cell>
          <cell r="I285">
            <v>44</v>
          </cell>
          <cell r="J285">
            <v>43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 t="str">
            <v>17A853688C DPJ</v>
          </cell>
          <cell r="B286" t="str">
            <v>07112018</v>
          </cell>
          <cell r="C286">
            <v>17</v>
          </cell>
          <cell r="D286">
            <v>11</v>
          </cell>
          <cell r="E286">
            <v>7</v>
          </cell>
          <cell r="F286">
            <v>0</v>
          </cell>
          <cell r="G286">
            <v>0</v>
          </cell>
          <cell r="H286">
            <v>18</v>
          </cell>
          <cell r="I286">
            <v>44</v>
          </cell>
          <cell r="J286">
            <v>43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</row>
        <row r="287">
          <cell r="A287" t="str">
            <v>17A853688F DPJ</v>
          </cell>
          <cell r="B287" t="str">
            <v>07112018</v>
          </cell>
          <cell r="C287">
            <v>113</v>
          </cell>
          <cell r="D287">
            <v>211</v>
          </cell>
          <cell r="E287">
            <v>87</v>
          </cell>
          <cell r="F287">
            <v>0</v>
          </cell>
          <cell r="G287">
            <v>0</v>
          </cell>
          <cell r="H287">
            <v>62</v>
          </cell>
          <cell r="I287">
            <v>78</v>
          </cell>
          <cell r="J287">
            <v>42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 t="str">
            <v>17A853688G DPJ</v>
          </cell>
          <cell r="B288" t="str">
            <v>07112018</v>
          </cell>
          <cell r="C288">
            <v>113</v>
          </cell>
          <cell r="D288">
            <v>211</v>
          </cell>
          <cell r="E288">
            <v>87</v>
          </cell>
          <cell r="F288">
            <v>0</v>
          </cell>
          <cell r="G288">
            <v>0</v>
          </cell>
          <cell r="H288">
            <v>62</v>
          </cell>
          <cell r="I288">
            <v>78</v>
          </cell>
          <cell r="J288">
            <v>42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A289" t="str">
            <v>17A853855  9B9</v>
          </cell>
          <cell r="B289" t="str">
            <v>07112018</v>
          </cell>
          <cell r="C289">
            <v>1</v>
          </cell>
          <cell r="D289">
            <v>1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 t="str">
            <v>17A853856  9B9</v>
          </cell>
          <cell r="B290" t="str">
            <v>07112018</v>
          </cell>
          <cell r="C290">
            <v>1</v>
          </cell>
          <cell r="D290">
            <v>1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</row>
        <row r="291">
          <cell r="A291" t="str">
            <v>17A854327  5AP</v>
          </cell>
          <cell r="B291" t="str">
            <v>07112018</v>
          </cell>
          <cell r="C291">
            <v>880</v>
          </cell>
          <cell r="D291">
            <v>880</v>
          </cell>
          <cell r="E291">
            <v>880</v>
          </cell>
          <cell r="F291">
            <v>0</v>
          </cell>
          <cell r="G291">
            <v>0</v>
          </cell>
          <cell r="H291">
            <v>880</v>
          </cell>
          <cell r="I291">
            <v>880</v>
          </cell>
          <cell r="J291">
            <v>880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 t="str">
            <v>17A854328  5AP</v>
          </cell>
          <cell r="B292" t="str">
            <v>07112018</v>
          </cell>
          <cell r="C292">
            <v>880</v>
          </cell>
          <cell r="D292">
            <v>880</v>
          </cell>
          <cell r="E292">
            <v>880</v>
          </cell>
          <cell r="F292">
            <v>0</v>
          </cell>
          <cell r="G292">
            <v>0</v>
          </cell>
          <cell r="H292">
            <v>880</v>
          </cell>
          <cell r="I292">
            <v>880</v>
          </cell>
          <cell r="J292">
            <v>880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3">
          <cell r="A293" t="str">
            <v>17A857108</v>
          </cell>
          <cell r="B293" t="str">
            <v>07112018</v>
          </cell>
          <cell r="C293">
            <v>880</v>
          </cell>
          <cell r="D293">
            <v>880</v>
          </cell>
          <cell r="E293">
            <v>880</v>
          </cell>
          <cell r="F293">
            <v>0</v>
          </cell>
          <cell r="G293">
            <v>0</v>
          </cell>
          <cell r="H293">
            <v>880</v>
          </cell>
          <cell r="I293">
            <v>880</v>
          </cell>
          <cell r="J293">
            <v>880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A294" t="str">
            <v>17A857108A</v>
          </cell>
          <cell r="B294" t="str">
            <v>07112018</v>
          </cell>
          <cell r="C294">
            <v>1760</v>
          </cell>
          <cell r="D294">
            <v>1760</v>
          </cell>
          <cell r="E294">
            <v>1760</v>
          </cell>
          <cell r="F294">
            <v>0</v>
          </cell>
          <cell r="G294">
            <v>0</v>
          </cell>
          <cell r="H294">
            <v>1760</v>
          </cell>
          <cell r="I294">
            <v>1760</v>
          </cell>
          <cell r="J294">
            <v>1760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A295" t="str">
            <v>17A857501AJ9B9</v>
          </cell>
          <cell r="B295" t="str">
            <v>07112018</v>
          </cell>
          <cell r="C295">
            <v>123</v>
          </cell>
          <cell r="D295">
            <v>125</v>
          </cell>
          <cell r="E295">
            <v>77</v>
          </cell>
          <cell r="F295">
            <v>0</v>
          </cell>
          <cell r="G295">
            <v>0</v>
          </cell>
          <cell r="H295">
            <v>123</v>
          </cell>
          <cell r="I295">
            <v>83</v>
          </cell>
          <cell r="J295">
            <v>315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 t="str">
            <v>17A857501AK9B9</v>
          </cell>
          <cell r="B296" t="str">
            <v>07112018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4</v>
          </cell>
          <cell r="I296">
            <v>30</v>
          </cell>
          <cell r="J296">
            <v>28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</row>
        <row r="297">
          <cell r="A297" t="str">
            <v>17A857501AL9B9</v>
          </cell>
          <cell r="B297" t="str">
            <v>07112018</v>
          </cell>
          <cell r="C297">
            <v>485</v>
          </cell>
          <cell r="D297">
            <v>423</v>
          </cell>
          <cell r="E297">
            <v>464</v>
          </cell>
          <cell r="F297">
            <v>0</v>
          </cell>
          <cell r="G297">
            <v>0</v>
          </cell>
          <cell r="H297">
            <v>446</v>
          </cell>
          <cell r="I297">
            <v>458</v>
          </cell>
          <cell r="J297">
            <v>261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A298" t="str">
            <v>17A857501AN9B9</v>
          </cell>
          <cell r="B298" t="str">
            <v>07112018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A299" t="str">
            <v>17A857501AP9B9</v>
          </cell>
          <cell r="B299" t="str">
            <v>07112018</v>
          </cell>
          <cell r="C299">
            <v>34</v>
          </cell>
          <cell r="D299">
            <v>91</v>
          </cell>
          <cell r="E299">
            <v>29</v>
          </cell>
          <cell r="F299">
            <v>0</v>
          </cell>
          <cell r="G299">
            <v>0</v>
          </cell>
          <cell r="H299">
            <v>20</v>
          </cell>
          <cell r="I299">
            <v>55</v>
          </cell>
          <cell r="J299">
            <v>23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 t="str">
            <v>17A857501AQ9B9</v>
          </cell>
          <cell r="B300" t="str">
            <v>07112018</v>
          </cell>
          <cell r="C300">
            <v>225</v>
          </cell>
          <cell r="D300">
            <v>226</v>
          </cell>
          <cell r="E300">
            <v>243</v>
          </cell>
          <cell r="F300">
            <v>0</v>
          </cell>
          <cell r="G300">
            <v>0</v>
          </cell>
          <cell r="H300">
            <v>243</v>
          </cell>
          <cell r="I300">
            <v>238</v>
          </cell>
          <cell r="J300">
            <v>249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</row>
        <row r="301">
          <cell r="A301" t="str">
            <v>17A857501AR9B9</v>
          </cell>
          <cell r="B301" t="str">
            <v>07112018</v>
          </cell>
          <cell r="C301">
            <v>3</v>
          </cell>
          <cell r="D301">
            <v>2</v>
          </cell>
          <cell r="E301">
            <v>0</v>
          </cell>
          <cell r="F301">
            <v>0</v>
          </cell>
          <cell r="G301">
            <v>0</v>
          </cell>
          <cell r="H301">
            <v>7</v>
          </cell>
          <cell r="I301">
            <v>1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A302" t="str">
            <v>17A857501AS9B9</v>
          </cell>
          <cell r="B302" t="str">
            <v>07112018</v>
          </cell>
          <cell r="C302">
            <v>10</v>
          </cell>
          <cell r="D302">
            <v>13</v>
          </cell>
          <cell r="E302">
            <v>67</v>
          </cell>
          <cell r="F302">
            <v>0</v>
          </cell>
          <cell r="G302">
            <v>0</v>
          </cell>
          <cell r="H302">
            <v>37</v>
          </cell>
          <cell r="I302">
            <v>15</v>
          </cell>
          <cell r="J302">
            <v>4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 t="str">
            <v>17A857502AJ9B9</v>
          </cell>
          <cell r="B303" t="str">
            <v>07112018</v>
          </cell>
          <cell r="C303">
            <v>123</v>
          </cell>
          <cell r="D303">
            <v>125</v>
          </cell>
          <cell r="E303">
            <v>77</v>
          </cell>
          <cell r="F303">
            <v>0</v>
          </cell>
          <cell r="G303">
            <v>0</v>
          </cell>
          <cell r="H303">
            <v>123</v>
          </cell>
          <cell r="I303">
            <v>83</v>
          </cell>
          <cell r="J303">
            <v>315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A304" t="str">
            <v>17A857502AK9B9</v>
          </cell>
          <cell r="B304" t="str">
            <v>07112018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4</v>
          </cell>
          <cell r="I304">
            <v>30</v>
          </cell>
          <cell r="J304">
            <v>28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5">
          <cell r="A305" t="str">
            <v>17A857502AL9B9</v>
          </cell>
          <cell r="B305" t="str">
            <v>07112018</v>
          </cell>
          <cell r="C305">
            <v>485</v>
          </cell>
          <cell r="D305">
            <v>423</v>
          </cell>
          <cell r="E305">
            <v>464</v>
          </cell>
          <cell r="F305">
            <v>0</v>
          </cell>
          <cell r="G305">
            <v>0</v>
          </cell>
          <cell r="H305">
            <v>446</v>
          </cell>
          <cell r="I305">
            <v>458</v>
          </cell>
          <cell r="J305">
            <v>261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</row>
        <row r="306">
          <cell r="A306" t="str">
            <v>17A857502AN9B9</v>
          </cell>
          <cell r="B306" t="str">
            <v>07112018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A307" t="str">
            <v>17A857502AP9B9</v>
          </cell>
          <cell r="B307" t="str">
            <v>07112018</v>
          </cell>
          <cell r="C307">
            <v>34</v>
          </cell>
          <cell r="D307">
            <v>91</v>
          </cell>
          <cell r="E307">
            <v>29</v>
          </cell>
          <cell r="F307">
            <v>0</v>
          </cell>
          <cell r="G307">
            <v>0</v>
          </cell>
          <cell r="H307">
            <v>20</v>
          </cell>
          <cell r="I307">
            <v>55</v>
          </cell>
          <cell r="J307">
            <v>23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A308" t="str">
            <v>17A857502AQ9B9</v>
          </cell>
          <cell r="B308" t="str">
            <v>07112018</v>
          </cell>
          <cell r="C308">
            <v>225</v>
          </cell>
          <cell r="D308">
            <v>226</v>
          </cell>
          <cell r="E308">
            <v>243</v>
          </cell>
          <cell r="F308">
            <v>0</v>
          </cell>
          <cell r="G308">
            <v>0</v>
          </cell>
          <cell r="H308">
            <v>243</v>
          </cell>
          <cell r="I308">
            <v>238</v>
          </cell>
          <cell r="J308">
            <v>249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A309" t="str">
            <v>17A857502AR9B9</v>
          </cell>
          <cell r="B309" t="str">
            <v>07112018</v>
          </cell>
          <cell r="C309">
            <v>3</v>
          </cell>
          <cell r="D309">
            <v>2</v>
          </cell>
          <cell r="E309">
            <v>0</v>
          </cell>
          <cell r="F309">
            <v>0</v>
          </cell>
          <cell r="G309">
            <v>0</v>
          </cell>
          <cell r="H309">
            <v>7</v>
          </cell>
          <cell r="I309">
            <v>1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 t="str">
            <v>17A857502AS9B9</v>
          </cell>
          <cell r="B310" t="str">
            <v>07112018</v>
          </cell>
          <cell r="C310">
            <v>10</v>
          </cell>
          <cell r="D310">
            <v>13</v>
          </cell>
          <cell r="E310">
            <v>67</v>
          </cell>
          <cell r="F310">
            <v>0</v>
          </cell>
          <cell r="G310">
            <v>0</v>
          </cell>
          <cell r="H310">
            <v>37</v>
          </cell>
          <cell r="I310">
            <v>15</v>
          </cell>
          <cell r="J310">
            <v>4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1">
          <cell r="A311" t="str">
            <v>17A857537  041</v>
          </cell>
          <cell r="B311" t="str">
            <v>07112018</v>
          </cell>
          <cell r="C311">
            <v>121</v>
          </cell>
          <cell r="D311">
            <v>131</v>
          </cell>
          <cell r="E311">
            <v>132</v>
          </cell>
          <cell r="F311">
            <v>0</v>
          </cell>
          <cell r="G311">
            <v>0</v>
          </cell>
          <cell r="H311">
            <v>63</v>
          </cell>
          <cell r="I311">
            <v>52</v>
          </cell>
          <cell r="J311">
            <v>115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 t="str">
            <v>17A857537  A6Q</v>
          </cell>
          <cell r="B312" t="str">
            <v>07112018</v>
          </cell>
          <cell r="C312">
            <v>2</v>
          </cell>
          <cell r="D312">
            <v>46</v>
          </cell>
          <cell r="E312">
            <v>7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A313" t="str">
            <v>17A857537  B2Y</v>
          </cell>
          <cell r="B313" t="str">
            <v>07112018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6</v>
          </cell>
          <cell r="I313">
            <v>3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A314" t="str">
            <v>17A857537  B7S</v>
          </cell>
          <cell r="B314" t="str">
            <v>07112018</v>
          </cell>
          <cell r="C314">
            <v>2</v>
          </cell>
          <cell r="D314">
            <v>2</v>
          </cell>
          <cell r="E314">
            <v>0</v>
          </cell>
          <cell r="F314">
            <v>0</v>
          </cell>
          <cell r="G314">
            <v>0</v>
          </cell>
          <cell r="H314">
            <v>1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 t="str">
            <v>17A857537  B9Z</v>
          </cell>
          <cell r="B315" t="str">
            <v>07112018</v>
          </cell>
          <cell r="C315">
            <v>17</v>
          </cell>
          <cell r="D315">
            <v>25</v>
          </cell>
          <cell r="E315">
            <v>20</v>
          </cell>
          <cell r="F315">
            <v>0</v>
          </cell>
          <cell r="G315">
            <v>0</v>
          </cell>
          <cell r="H315">
            <v>2</v>
          </cell>
          <cell r="I315">
            <v>34</v>
          </cell>
          <cell r="J315">
            <v>3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A316" t="str">
            <v>17A857537  C9A</v>
          </cell>
          <cell r="B316" t="str">
            <v>07112018</v>
          </cell>
          <cell r="C316">
            <v>92</v>
          </cell>
          <cell r="D316">
            <v>46</v>
          </cell>
          <cell r="E316">
            <v>48</v>
          </cell>
          <cell r="F316">
            <v>0</v>
          </cell>
          <cell r="G316">
            <v>0</v>
          </cell>
          <cell r="H316">
            <v>159</v>
          </cell>
          <cell r="I316">
            <v>84</v>
          </cell>
          <cell r="J316">
            <v>65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A317" t="str">
            <v>17A857537  C9X</v>
          </cell>
          <cell r="B317" t="str">
            <v>07112018</v>
          </cell>
          <cell r="C317">
            <v>3</v>
          </cell>
          <cell r="D317">
            <v>22</v>
          </cell>
          <cell r="E317">
            <v>16</v>
          </cell>
          <cell r="F317">
            <v>0</v>
          </cell>
          <cell r="G317">
            <v>0</v>
          </cell>
          <cell r="H317">
            <v>2</v>
          </cell>
          <cell r="I317">
            <v>0</v>
          </cell>
          <cell r="J317">
            <v>5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 t="str">
            <v>17A857537  D5L</v>
          </cell>
          <cell r="B318" t="str">
            <v>07112018</v>
          </cell>
          <cell r="C318">
            <v>1</v>
          </cell>
          <cell r="D318">
            <v>0</v>
          </cell>
          <cell r="E318">
            <v>1</v>
          </cell>
          <cell r="F318">
            <v>0</v>
          </cell>
          <cell r="G318">
            <v>0</v>
          </cell>
          <cell r="H318">
            <v>39</v>
          </cell>
          <cell r="I318">
            <v>0</v>
          </cell>
          <cell r="J318">
            <v>17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A319" t="str">
            <v>17A857537  D7X</v>
          </cell>
          <cell r="B319" t="str">
            <v>07112018</v>
          </cell>
          <cell r="C319">
            <v>34</v>
          </cell>
          <cell r="D319">
            <v>60</v>
          </cell>
          <cell r="E319">
            <v>115</v>
          </cell>
          <cell r="F319">
            <v>0</v>
          </cell>
          <cell r="G319">
            <v>0</v>
          </cell>
          <cell r="H319">
            <v>35</v>
          </cell>
          <cell r="I319">
            <v>135</v>
          </cell>
          <cell r="J319">
            <v>71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 t="str">
            <v>17A857537  Y3D</v>
          </cell>
          <cell r="B320" t="str">
            <v>07112018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1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A321" t="str">
            <v>17A857537A 041</v>
          </cell>
          <cell r="B321" t="str">
            <v>07112018</v>
          </cell>
          <cell r="C321">
            <v>186</v>
          </cell>
          <cell r="D321">
            <v>123</v>
          </cell>
          <cell r="E321">
            <v>90</v>
          </cell>
          <cell r="F321">
            <v>0</v>
          </cell>
          <cell r="G321">
            <v>0</v>
          </cell>
          <cell r="H321">
            <v>182</v>
          </cell>
          <cell r="I321">
            <v>213</v>
          </cell>
          <cell r="J321">
            <v>102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A322" t="str">
            <v>17A857537A A6Q</v>
          </cell>
          <cell r="B322" t="str">
            <v>07112018</v>
          </cell>
          <cell r="C322">
            <v>0</v>
          </cell>
          <cell r="D322">
            <v>22</v>
          </cell>
          <cell r="E322">
            <v>3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 t="str">
            <v>17A857537A B2Y</v>
          </cell>
          <cell r="B323" t="str">
            <v>07112018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9</v>
          </cell>
          <cell r="I323">
            <v>18</v>
          </cell>
          <cell r="J323">
            <v>19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 t="str">
            <v>17A857537A B7S</v>
          </cell>
          <cell r="B324" t="str">
            <v>07112018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</row>
        <row r="325">
          <cell r="A325" t="str">
            <v>17A857537A B9Z</v>
          </cell>
          <cell r="B325" t="str">
            <v>07112018</v>
          </cell>
          <cell r="C325">
            <v>118</v>
          </cell>
          <cell r="D325">
            <v>229</v>
          </cell>
          <cell r="E325">
            <v>372</v>
          </cell>
          <cell r="F325">
            <v>0</v>
          </cell>
          <cell r="G325">
            <v>0</v>
          </cell>
          <cell r="H325">
            <v>64</v>
          </cell>
          <cell r="I325">
            <v>139</v>
          </cell>
          <cell r="J325">
            <v>52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 t="str">
            <v>17A857537A C9A</v>
          </cell>
          <cell r="B326" t="str">
            <v>07112018</v>
          </cell>
          <cell r="C326">
            <v>276</v>
          </cell>
          <cell r="D326">
            <v>20</v>
          </cell>
          <cell r="E326">
            <v>26</v>
          </cell>
          <cell r="F326">
            <v>0</v>
          </cell>
          <cell r="G326">
            <v>0</v>
          </cell>
          <cell r="H326">
            <v>162</v>
          </cell>
          <cell r="I326">
            <v>41</v>
          </cell>
          <cell r="J326">
            <v>94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 t="str">
            <v>17A857537A C9X</v>
          </cell>
          <cell r="B327" t="str">
            <v>07112018</v>
          </cell>
          <cell r="C327">
            <v>0</v>
          </cell>
          <cell r="D327">
            <v>62</v>
          </cell>
          <cell r="E327">
            <v>0</v>
          </cell>
          <cell r="F327">
            <v>0</v>
          </cell>
          <cell r="G327">
            <v>0</v>
          </cell>
          <cell r="H327">
            <v>7</v>
          </cell>
          <cell r="I327">
            <v>0</v>
          </cell>
          <cell r="J327">
            <v>1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A328" t="str">
            <v>17A857537A D5L</v>
          </cell>
          <cell r="B328" t="str">
            <v>07112018</v>
          </cell>
          <cell r="C328">
            <v>1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38</v>
          </cell>
          <cell r="I328">
            <v>0</v>
          </cell>
          <cell r="J328">
            <v>123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A329" t="str">
            <v>17A857537A D7X</v>
          </cell>
          <cell r="B329" t="str">
            <v>07112018</v>
          </cell>
          <cell r="C329">
            <v>25</v>
          </cell>
          <cell r="D329">
            <v>84</v>
          </cell>
          <cell r="E329">
            <v>15</v>
          </cell>
          <cell r="F329">
            <v>0</v>
          </cell>
          <cell r="G329">
            <v>0</v>
          </cell>
          <cell r="H329">
            <v>45</v>
          </cell>
          <cell r="I329">
            <v>114</v>
          </cell>
          <cell r="J329">
            <v>188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A330" t="str">
            <v>17A857537A Y3D</v>
          </cell>
          <cell r="B330" t="str">
            <v>07112018</v>
          </cell>
          <cell r="C330">
            <v>2</v>
          </cell>
          <cell r="D330">
            <v>8</v>
          </cell>
          <cell r="E330">
            <v>35</v>
          </cell>
          <cell r="F330">
            <v>0</v>
          </cell>
          <cell r="G330">
            <v>0</v>
          </cell>
          <cell r="H330">
            <v>66</v>
          </cell>
          <cell r="I330">
            <v>46</v>
          </cell>
          <cell r="J330">
            <v>25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A331" t="str">
            <v>17A857538  041</v>
          </cell>
          <cell r="B331" t="str">
            <v>07112018</v>
          </cell>
          <cell r="C331">
            <v>121</v>
          </cell>
          <cell r="D331">
            <v>131</v>
          </cell>
          <cell r="E331">
            <v>132</v>
          </cell>
          <cell r="F331">
            <v>0</v>
          </cell>
          <cell r="G331">
            <v>0</v>
          </cell>
          <cell r="H331">
            <v>63</v>
          </cell>
          <cell r="I331">
            <v>52</v>
          </cell>
          <cell r="J331">
            <v>115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2">
          <cell r="A332" t="str">
            <v>17A857538  A6Q</v>
          </cell>
          <cell r="B332" t="str">
            <v>07112018</v>
          </cell>
          <cell r="C332">
            <v>2</v>
          </cell>
          <cell r="D332">
            <v>46</v>
          </cell>
          <cell r="E332">
            <v>7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</row>
        <row r="333">
          <cell r="A333" t="str">
            <v>17A857538  B2Y</v>
          </cell>
          <cell r="B333" t="str">
            <v>07112018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6</v>
          </cell>
          <cell r="I333">
            <v>3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A334" t="str">
            <v>17A857538  B7S</v>
          </cell>
          <cell r="B334" t="str">
            <v>07112018</v>
          </cell>
          <cell r="C334">
            <v>2</v>
          </cell>
          <cell r="D334">
            <v>2</v>
          </cell>
          <cell r="E334">
            <v>0</v>
          </cell>
          <cell r="F334">
            <v>0</v>
          </cell>
          <cell r="G334">
            <v>0</v>
          </cell>
          <cell r="H334">
            <v>1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A335" t="str">
            <v>17A857538  B9Z</v>
          </cell>
          <cell r="B335" t="str">
            <v>07112018</v>
          </cell>
          <cell r="C335">
            <v>17</v>
          </cell>
          <cell r="D335">
            <v>25</v>
          </cell>
          <cell r="E335">
            <v>20</v>
          </cell>
          <cell r="F335">
            <v>0</v>
          </cell>
          <cell r="G335">
            <v>0</v>
          </cell>
          <cell r="H335">
            <v>2</v>
          </cell>
          <cell r="I335">
            <v>34</v>
          </cell>
          <cell r="J335">
            <v>3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A336" t="str">
            <v>17A857538  C9A</v>
          </cell>
          <cell r="B336" t="str">
            <v>07112018</v>
          </cell>
          <cell r="C336">
            <v>92</v>
          </cell>
          <cell r="D336">
            <v>46</v>
          </cell>
          <cell r="E336">
            <v>48</v>
          </cell>
          <cell r="F336">
            <v>0</v>
          </cell>
          <cell r="G336">
            <v>0</v>
          </cell>
          <cell r="H336">
            <v>159</v>
          </cell>
          <cell r="I336">
            <v>84</v>
          </cell>
          <cell r="J336">
            <v>65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A337" t="str">
            <v>17A857538  C9X</v>
          </cell>
          <cell r="B337" t="str">
            <v>07112018</v>
          </cell>
          <cell r="C337">
            <v>3</v>
          </cell>
          <cell r="D337">
            <v>22</v>
          </cell>
          <cell r="E337">
            <v>16</v>
          </cell>
          <cell r="F337">
            <v>0</v>
          </cell>
          <cell r="G337">
            <v>0</v>
          </cell>
          <cell r="H337">
            <v>2</v>
          </cell>
          <cell r="I337">
            <v>0</v>
          </cell>
          <cell r="J337">
            <v>5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8">
          <cell r="A338" t="str">
            <v>17A857538  D5L</v>
          </cell>
          <cell r="B338" t="str">
            <v>07112018</v>
          </cell>
          <cell r="C338">
            <v>1</v>
          </cell>
          <cell r="D338">
            <v>0</v>
          </cell>
          <cell r="E338">
            <v>1</v>
          </cell>
          <cell r="F338">
            <v>0</v>
          </cell>
          <cell r="G338">
            <v>0</v>
          </cell>
          <cell r="H338">
            <v>39</v>
          </cell>
          <cell r="I338">
            <v>0</v>
          </cell>
          <cell r="J338">
            <v>17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</row>
        <row r="339">
          <cell r="A339" t="str">
            <v>17A857538  D7X</v>
          </cell>
          <cell r="B339" t="str">
            <v>07112018</v>
          </cell>
          <cell r="C339">
            <v>34</v>
          </cell>
          <cell r="D339">
            <v>60</v>
          </cell>
          <cell r="E339">
            <v>115</v>
          </cell>
          <cell r="F339">
            <v>0</v>
          </cell>
          <cell r="G339">
            <v>0</v>
          </cell>
          <cell r="H339">
            <v>35</v>
          </cell>
          <cell r="I339">
            <v>135</v>
          </cell>
          <cell r="J339">
            <v>71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A340" t="str">
            <v>17A857538  Y3D</v>
          </cell>
          <cell r="B340" t="str">
            <v>07112018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1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A341" t="str">
            <v>17A857538A 041</v>
          </cell>
          <cell r="B341" t="str">
            <v>07112018</v>
          </cell>
          <cell r="C341">
            <v>186</v>
          </cell>
          <cell r="D341">
            <v>123</v>
          </cell>
          <cell r="E341">
            <v>90</v>
          </cell>
          <cell r="F341">
            <v>0</v>
          </cell>
          <cell r="G341">
            <v>0</v>
          </cell>
          <cell r="H341">
            <v>182</v>
          </cell>
          <cell r="I341">
            <v>213</v>
          </cell>
          <cell r="J341">
            <v>102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A342" t="str">
            <v>17A857538A A6Q</v>
          </cell>
          <cell r="B342" t="str">
            <v>07112018</v>
          </cell>
          <cell r="C342">
            <v>0</v>
          </cell>
          <cell r="D342">
            <v>22</v>
          </cell>
          <cell r="E342">
            <v>3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A343" t="str">
            <v>17A857538A B2Y</v>
          </cell>
          <cell r="B343" t="str">
            <v>07112018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9</v>
          </cell>
          <cell r="I343">
            <v>18</v>
          </cell>
          <cell r="J343">
            <v>19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4">
          <cell r="A344" t="str">
            <v>17A857538A B7S</v>
          </cell>
          <cell r="B344" t="str">
            <v>07112018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>17A857538A B9Z</v>
          </cell>
          <cell r="B345" t="str">
            <v>07112018</v>
          </cell>
          <cell r="C345">
            <v>118</v>
          </cell>
          <cell r="D345">
            <v>229</v>
          </cell>
          <cell r="E345">
            <v>372</v>
          </cell>
          <cell r="F345">
            <v>0</v>
          </cell>
          <cell r="G345">
            <v>0</v>
          </cell>
          <cell r="H345">
            <v>64</v>
          </cell>
          <cell r="I345">
            <v>139</v>
          </cell>
          <cell r="J345">
            <v>52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 t="str">
            <v>17A857538A C9A</v>
          </cell>
          <cell r="B346" t="str">
            <v>07112018</v>
          </cell>
          <cell r="C346">
            <v>276</v>
          </cell>
          <cell r="D346">
            <v>20</v>
          </cell>
          <cell r="E346">
            <v>26</v>
          </cell>
          <cell r="F346">
            <v>0</v>
          </cell>
          <cell r="G346">
            <v>0</v>
          </cell>
          <cell r="H346">
            <v>162</v>
          </cell>
          <cell r="I346">
            <v>41</v>
          </cell>
          <cell r="J346">
            <v>94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7">
          <cell r="A347" t="str">
            <v>17A857538A C9X</v>
          </cell>
          <cell r="B347" t="str">
            <v>07112018</v>
          </cell>
          <cell r="C347">
            <v>0</v>
          </cell>
          <cell r="D347">
            <v>62</v>
          </cell>
          <cell r="E347">
            <v>0</v>
          </cell>
          <cell r="F347">
            <v>0</v>
          </cell>
          <cell r="G347">
            <v>0</v>
          </cell>
          <cell r="H347">
            <v>7</v>
          </cell>
          <cell r="I347">
            <v>0</v>
          </cell>
          <cell r="J347">
            <v>1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</row>
        <row r="348">
          <cell r="A348" t="str">
            <v>17A857538A D5L</v>
          </cell>
          <cell r="B348" t="str">
            <v>07112018</v>
          </cell>
          <cell r="C348">
            <v>1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38</v>
          </cell>
          <cell r="I348">
            <v>0</v>
          </cell>
          <cell r="J348">
            <v>123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A349" t="str">
            <v>17A857538A D7X</v>
          </cell>
          <cell r="B349" t="str">
            <v>07112018</v>
          </cell>
          <cell r="C349">
            <v>25</v>
          </cell>
          <cell r="D349">
            <v>84</v>
          </cell>
          <cell r="E349">
            <v>15</v>
          </cell>
          <cell r="F349">
            <v>0</v>
          </cell>
          <cell r="G349">
            <v>0</v>
          </cell>
          <cell r="H349">
            <v>45</v>
          </cell>
          <cell r="I349">
            <v>114</v>
          </cell>
          <cell r="J349">
            <v>188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A350" t="str">
            <v>17A857538A Y3D</v>
          </cell>
          <cell r="B350" t="str">
            <v>07112018</v>
          </cell>
          <cell r="C350">
            <v>2</v>
          </cell>
          <cell r="D350">
            <v>8</v>
          </cell>
          <cell r="E350">
            <v>35</v>
          </cell>
          <cell r="F350">
            <v>0</v>
          </cell>
          <cell r="G350">
            <v>0</v>
          </cell>
          <cell r="H350">
            <v>66</v>
          </cell>
          <cell r="I350">
            <v>46</v>
          </cell>
          <cell r="J350">
            <v>25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1">
          <cell r="A351" t="str">
            <v>17A857593  9B9</v>
          </cell>
          <cell r="B351" t="str">
            <v>07112018</v>
          </cell>
          <cell r="C351">
            <v>234</v>
          </cell>
          <cell r="D351">
            <v>415</v>
          </cell>
          <cell r="E351">
            <v>303</v>
          </cell>
          <cell r="F351">
            <v>0</v>
          </cell>
          <cell r="G351">
            <v>0</v>
          </cell>
          <cell r="H351">
            <v>201</v>
          </cell>
          <cell r="I351">
            <v>157</v>
          </cell>
          <cell r="J351">
            <v>198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</row>
        <row r="352">
          <cell r="A352" t="str">
            <v>17A857593A 9B9</v>
          </cell>
          <cell r="B352" t="str">
            <v>07112018</v>
          </cell>
          <cell r="C352">
            <v>220</v>
          </cell>
          <cell r="D352">
            <v>212</v>
          </cell>
          <cell r="E352">
            <v>11</v>
          </cell>
          <cell r="F352">
            <v>0</v>
          </cell>
          <cell r="G352">
            <v>0</v>
          </cell>
          <cell r="H352">
            <v>483</v>
          </cell>
          <cell r="I352">
            <v>437</v>
          </cell>
          <cell r="J352">
            <v>222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A353" t="str">
            <v>17A857705  RAA</v>
          </cell>
          <cell r="B353" t="str">
            <v>07112018</v>
          </cell>
          <cell r="C353">
            <v>390</v>
          </cell>
          <cell r="D353">
            <v>432</v>
          </cell>
          <cell r="E353">
            <v>364</v>
          </cell>
          <cell r="F353">
            <v>0</v>
          </cell>
          <cell r="G353">
            <v>0</v>
          </cell>
          <cell r="H353">
            <v>395</v>
          </cell>
          <cell r="I353">
            <v>317</v>
          </cell>
          <cell r="J353">
            <v>456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 t="str">
            <v>17A857705C RAA</v>
          </cell>
          <cell r="B354" t="str">
            <v>07112018</v>
          </cell>
          <cell r="C354">
            <v>490</v>
          </cell>
          <cell r="D354">
            <v>448</v>
          </cell>
          <cell r="E354">
            <v>516</v>
          </cell>
          <cell r="F354">
            <v>0</v>
          </cell>
          <cell r="G354">
            <v>0</v>
          </cell>
          <cell r="H354">
            <v>485</v>
          </cell>
          <cell r="I354">
            <v>563</v>
          </cell>
          <cell r="J354">
            <v>424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 t="str">
            <v>17A857706  RAA</v>
          </cell>
          <cell r="B355" t="str">
            <v>07112018</v>
          </cell>
          <cell r="C355">
            <v>390</v>
          </cell>
          <cell r="D355">
            <v>432</v>
          </cell>
          <cell r="E355">
            <v>364</v>
          </cell>
          <cell r="F355">
            <v>0</v>
          </cell>
          <cell r="G355">
            <v>0</v>
          </cell>
          <cell r="H355">
            <v>395</v>
          </cell>
          <cell r="I355">
            <v>317</v>
          </cell>
          <cell r="J355">
            <v>456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 t="str">
            <v>17A857706C RAA</v>
          </cell>
          <cell r="B356" t="str">
            <v>07112018</v>
          </cell>
          <cell r="C356">
            <v>490</v>
          </cell>
          <cell r="D356">
            <v>448</v>
          </cell>
          <cell r="E356">
            <v>516</v>
          </cell>
          <cell r="F356">
            <v>0</v>
          </cell>
          <cell r="G356">
            <v>0</v>
          </cell>
          <cell r="H356">
            <v>485</v>
          </cell>
          <cell r="I356">
            <v>563</v>
          </cell>
          <cell r="J356">
            <v>424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 t="str">
            <v>17A857739  QVZ</v>
          </cell>
          <cell r="B357" t="str">
            <v>07112018</v>
          </cell>
          <cell r="C357">
            <v>880</v>
          </cell>
          <cell r="D357">
            <v>880</v>
          </cell>
          <cell r="E357">
            <v>880</v>
          </cell>
          <cell r="F357">
            <v>0</v>
          </cell>
          <cell r="G357">
            <v>0</v>
          </cell>
          <cell r="H357">
            <v>880</v>
          </cell>
          <cell r="I357">
            <v>880</v>
          </cell>
          <cell r="J357">
            <v>880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A358" t="str">
            <v>17A857805  RAA</v>
          </cell>
          <cell r="B358" t="str">
            <v>07112018</v>
          </cell>
          <cell r="C358">
            <v>390</v>
          </cell>
          <cell r="D358">
            <v>432</v>
          </cell>
          <cell r="E358">
            <v>364</v>
          </cell>
          <cell r="F358">
            <v>0</v>
          </cell>
          <cell r="G358">
            <v>0</v>
          </cell>
          <cell r="H358">
            <v>395</v>
          </cell>
          <cell r="I358">
            <v>317</v>
          </cell>
          <cell r="J358">
            <v>456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 t="str">
            <v>17A857805A RAA</v>
          </cell>
          <cell r="B359" t="str">
            <v>07112018</v>
          </cell>
          <cell r="C359">
            <v>490</v>
          </cell>
          <cell r="D359">
            <v>448</v>
          </cell>
          <cell r="E359">
            <v>516</v>
          </cell>
          <cell r="F359">
            <v>0</v>
          </cell>
          <cell r="G359">
            <v>0</v>
          </cell>
          <cell r="H359">
            <v>485</v>
          </cell>
          <cell r="I359">
            <v>563</v>
          </cell>
          <cell r="J359">
            <v>424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0">
          <cell r="A360" t="str">
            <v>17A857806  RAA</v>
          </cell>
          <cell r="B360" t="str">
            <v>07112018</v>
          </cell>
          <cell r="C360">
            <v>390</v>
          </cell>
          <cell r="D360">
            <v>432</v>
          </cell>
          <cell r="E360">
            <v>364</v>
          </cell>
          <cell r="F360">
            <v>0</v>
          </cell>
          <cell r="G360">
            <v>0</v>
          </cell>
          <cell r="H360">
            <v>395</v>
          </cell>
          <cell r="I360">
            <v>317</v>
          </cell>
          <cell r="J360">
            <v>456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 t="str">
            <v>17A857806A RAA</v>
          </cell>
          <cell r="B361" t="str">
            <v>07112018</v>
          </cell>
          <cell r="C361">
            <v>490</v>
          </cell>
          <cell r="D361">
            <v>448</v>
          </cell>
          <cell r="E361">
            <v>516</v>
          </cell>
          <cell r="F361">
            <v>0</v>
          </cell>
          <cell r="G361">
            <v>0</v>
          </cell>
          <cell r="H361">
            <v>485</v>
          </cell>
          <cell r="I361">
            <v>563</v>
          </cell>
          <cell r="J361">
            <v>424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</row>
        <row r="362">
          <cell r="A362" t="str">
            <v>17A857807  RAA</v>
          </cell>
          <cell r="B362" t="str">
            <v>07112018</v>
          </cell>
          <cell r="C362">
            <v>390</v>
          </cell>
          <cell r="D362">
            <v>432</v>
          </cell>
          <cell r="E362">
            <v>364</v>
          </cell>
          <cell r="F362">
            <v>0</v>
          </cell>
          <cell r="G362">
            <v>0</v>
          </cell>
          <cell r="H362">
            <v>395</v>
          </cell>
          <cell r="I362">
            <v>317</v>
          </cell>
          <cell r="J362">
            <v>456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A363" t="str">
            <v>17A857807A RAA</v>
          </cell>
          <cell r="B363" t="str">
            <v>07112018</v>
          </cell>
          <cell r="C363">
            <v>490</v>
          </cell>
          <cell r="D363">
            <v>448</v>
          </cell>
          <cell r="E363">
            <v>516</v>
          </cell>
          <cell r="F363">
            <v>0</v>
          </cell>
          <cell r="G363">
            <v>0</v>
          </cell>
          <cell r="H363">
            <v>485</v>
          </cell>
          <cell r="I363">
            <v>563</v>
          </cell>
          <cell r="J363">
            <v>424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A364" t="str">
            <v>17A857865</v>
          </cell>
          <cell r="B364" t="str">
            <v>07112018</v>
          </cell>
          <cell r="C364">
            <v>1760</v>
          </cell>
          <cell r="D364">
            <v>1760</v>
          </cell>
          <cell r="E364">
            <v>1760</v>
          </cell>
          <cell r="F364">
            <v>0</v>
          </cell>
          <cell r="G364">
            <v>0</v>
          </cell>
          <cell r="H364">
            <v>1760</v>
          </cell>
          <cell r="I364">
            <v>1760</v>
          </cell>
          <cell r="J364">
            <v>1760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5">
          <cell r="A365" t="str">
            <v>17A857961  82V</v>
          </cell>
          <cell r="B365" t="str">
            <v>07112018</v>
          </cell>
          <cell r="C365">
            <v>238</v>
          </cell>
          <cell r="D365">
            <v>241</v>
          </cell>
          <cell r="E365">
            <v>310</v>
          </cell>
          <cell r="F365">
            <v>0</v>
          </cell>
          <cell r="G365">
            <v>0</v>
          </cell>
          <cell r="H365">
            <v>287</v>
          </cell>
          <cell r="I365">
            <v>254</v>
          </cell>
          <cell r="J365">
            <v>253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</row>
        <row r="366">
          <cell r="A366" t="str">
            <v>17A858548  9B9</v>
          </cell>
          <cell r="B366" t="str">
            <v>07112018</v>
          </cell>
          <cell r="C366">
            <v>81</v>
          </cell>
          <cell r="D366">
            <v>192</v>
          </cell>
          <cell r="E366">
            <v>87</v>
          </cell>
          <cell r="F366">
            <v>0</v>
          </cell>
          <cell r="G366">
            <v>0</v>
          </cell>
          <cell r="H366">
            <v>49</v>
          </cell>
          <cell r="I366">
            <v>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A367" t="str">
            <v>17A858548A 9B9</v>
          </cell>
          <cell r="B367" t="str">
            <v>07112018</v>
          </cell>
          <cell r="C367">
            <v>153</v>
          </cell>
          <cell r="D367">
            <v>223</v>
          </cell>
          <cell r="E367">
            <v>216</v>
          </cell>
          <cell r="F367">
            <v>0</v>
          </cell>
          <cell r="G367">
            <v>0</v>
          </cell>
          <cell r="H367">
            <v>152</v>
          </cell>
          <cell r="I367">
            <v>155</v>
          </cell>
          <cell r="J367">
            <v>198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A368" t="str">
            <v>17A858687A</v>
          </cell>
          <cell r="B368" t="str">
            <v>07112018</v>
          </cell>
          <cell r="C368">
            <v>3520</v>
          </cell>
          <cell r="D368">
            <v>3520</v>
          </cell>
          <cell r="E368">
            <v>3520</v>
          </cell>
          <cell r="F368">
            <v>0</v>
          </cell>
          <cell r="G368">
            <v>0</v>
          </cell>
          <cell r="H368">
            <v>3520</v>
          </cell>
          <cell r="I368">
            <v>3520</v>
          </cell>
          <cell r="J368">
            <v>3520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A369" t="str">
            <v>17A863359  82V</v>
          </cell>
          <cell r="B369" t="str">
            <v>07112018</v>
          </cell>
          <cell r="C369">
            <v>1760</v>
          </cell>
          <cell r="D369">
            <v>1758</v>
          </cell>
          <cell r="E369">
            <v>1750</v>
          </cell>
          <cell r="F369">
            <v>0</v>
          </cell>
          <cell r="G369">
            <v>0</v>
          </cell>
          <cell r="H369">
            <v>1746</v>
          </cell>
          <cell r="I369">
            <v>1736</v>
          </cell>
          <cell r="J369">
            <v>1726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A370" t="str">
            <v>17A863359  RM5</v>
          </cell>
          <cell r="B370" t="str">
            <v>07112018</v>
          </cell>
          <cell r="C370">
            <v>0</v>
          </cell>
          <cell r="D370">
            <v>2</v>
          </cell>
          <cell r="E370">
            <v>10</v>
          </cell>
          <cell r="F370">
            <v>0</v>
          </cell>
          <cell r="G370">
            <v>0</v>
          </cell>
          <cell r="H370">
            <v>14</v>
          </cell>
          <cell r="I370">
            <v>24</v>
          </cell>
          <cell r="J370">
            <v>34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1">
          <cell r="A371" t="str">
            <v>17A863421</v>
          </cell>
          <cell r="B371" t="str">
            <v>07112018</v>
          </cell>
          <cell r="C371">
            <v>880</v>
          </cell>
          <cell r="D371">
            <v>880</v>
          </cell>
          <cell r="E371">
            <v>880</v>
          </cell>
          <cell r="F371">
            <v>0</v>
          </cell>
          <cell r="G371">
            <v>0</v>
          </cell>
          <cell r="H371">
            <v>880</v>
          </cell>
          <cell r="I371">
            <v>880</v>
          </cell>
          <cell r="J371">
            <v>880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A372" t="str">
            <v>17A863422</v>
          </cell>
          <cell r="B372" t="str">
            <v>07112018</v>
          </cell>
          <cell r="C372">
            <v>880</v>
          </cell>
          <cell r="D372">
            <v>880</v>
          </cell>
          <cell r="E372">
            <v>880</v>
          </cell>
          <cell r="F372">
            <v>0</v>
          </cell>
          <cell r="G372">
            <v>0</v>
          </cell>
          <cell r="H372">
            <v>880</v>
          </cell>
          <cell r="I372">
            <v>880</v>
          </cell>
          <cell r="J372">
            <v>880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A373" t="str">
            <v>17A863459  82V</v>
          </cell>
          <cell r="B373" t="str">
            <v>07112018</v>
          </cell>
          <cell r="C373">
            <v>642</v>
          </cell>
          <cell r="D373">
            <v>639</v>
          </cell>
          <cell r="E373">
            <v>570</v>
          </cell>
          <cell r="F373">
            <v>0</v>
          </cell>
          <cell r="G373">
            <v>0</v>
          </cell>
          <cell r="H373">
            <v>594</v>
          </cell>
          <cell r="I373">
            <v>626</v>
          </cell>
          <cell r="J373">
            <v>627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17A863459B 82V</v>
          </cell>
          <cell r="B374" t="str">
            <v>07112018</v>
          </cell>
          <cell r="C374">
            <v>238</v>
          </cell>
          <cell r="D374">
            <v>241</v>
          </cell>
          <cell r="E374">
            <v>310</v>
          </cell>
          <cell r="F374">
            <v>0</v>
          </cell>
          <cell r="G374">
            <v>0</v>
          </cell>
          <cell r="H374">
            <v>286</v>
          </cell>
          <cell r="I374">
            <v>254</v>
          </cell>
          <cell r="J374">
            <v>253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 t="str">
            <v>17A863525</v>
          </cell>
          <cell r="B375" t="str">
            <v>07112018</v>
          </cell>
          <cell r="C375">
            <v>880</v>
          </cell>
          <cell r="D375">
            <v>880</v>
          </cell>
          <cell r="E375">
            <v>880</v>
          </cell>
          <cell r="F375">
            <v>0</v>
          </cell>
          <cell r="G375">
            <v>0</v>
          </cell>
          <cell r="H375">
            <v>880</v>
          </cell>
          <cell r="I375">
            <v>880</v>
          </cell>
          <cell r="J375">
            <v>880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6">
          <cell r="A376" t="str">
            <v>17A863819</v>
          </cell>
          <cell r="B376" t="str">
            <v>07112018</v>
          </cell>
          <cell r="C376">
            <v>880</v>
          </cell>
          <cell r="D376">
            <v>880</v>
          </cell>
          <cell r="E376">
            <v>880</v>
          </cell>
          <cell r="F376">
            <v>0</v>
          </cell>
          <cell r="G376">
            <v>0</v>
          </cell>
          <cell r="H376">
            <v>880</v>
          </cell>
          <cell r="I376">
            <v>880</v>
          </cell>
          <cell r="J376">
            <v>880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</row>
        <row r="377">
          <cell r="A377" t="str">
            <v>17A863820</v>
          </cell>
          <cell r="B377" t="str">
            <v>07112018</v>
          </cell>
          <cell r="C377">
            <v>880</v>
          </cell>
          <cell r="D377">
            <v>880</v>
          </cell>
          <cell r="E377">
            <v>880</v>
          </cell>
          <cell r="F377">
            <v>0</v>
          </cell>
          <cell r="G377">
            <v>0</v>
          </cell>
          <cell r="H377">
            <v>880</v>
          </cell>
          <cell r="I377">
            <v>880</v>
          </cell>
          <cell r="J377">
            <v>880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A378" t="str">
            <v>17A864001</v>
          </cell>
          <cell r="B378" t="str">
            <v>07112018</v>
          </cell>
          <cell r="C378">
            <v>880</v>
          </cell>
          <cell r="D378">
            <v>880</v>
          </cell>
          <cell r="E378">
            <v>880</v>
          </cell>
          <cell r="F378">
            <v>0</v>
          </cell>
          <cell r="G378">
            <v>0</v>
          </cell>
          <cell r="H378">
            <v>880</v>
          </cell>
          <cell r="I378">
            <v>880</v>
          </cell>
          <cell r="J378">
            <v>880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A379" t="str">
            <v>17A864002</v>
          </cell>
          <cell r="B379" t="str">
            <v>07112018</v>
          </cell>
          <cell r="C379">
            <v>880</v>
          </cell>
          <cell r="D379">
            <v>880</v>
          </cell>
          <cell r="E379">
            <v>880</v>
          </cell>
          <cell r="F379">
            <v>0</v>
          </cell>
          <cell r="G379">
            <v>0</v>
          </cell>
          <cell r="H379">
            <v>880</v>
          </cell>
          <cell r="I379">
            <v>880</v>
          </cell>
          <cell r="J379">
            <v>880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A380" t="str">
            <v>17A864003</v>
          </cell>
          <cell r="B380" t="str">
            <v>07112018</v>
          </cell>
          <cell r="C380">
            <v>880</v>
          </cell>
          <cell r="D380">
            <v>880</v>
          </cell>
          <cell r="E380">
            <v>880</v>
          </cell>
          <cell r="F380">
            <v>0</v>
          </cell>
          <cell r="G380">
            <v>0</v>
          </cell>
          <cell r="H380">
            <v>880</v>
          </cell>
          <cell r="I380">
            <v>880</v>
          </cell>
          <cell r="J380">
            <v>880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A381" t="str">
            <v>17A864004</v>
          </cell>
          <cell r="B381" t="str">
            <v>07112018</v>
          </cell>
          <cell r="C381">
            <v>880</v>
          </cell>
          <cell r="D381">
            <v>880</v>
          </cell>
          <cell r="E381">
            <v>880</v>
          </cell>
          <cell r="F381">
            <v>0</v>
          </cell>
          <cell r="G381">
            <v>0</v>
          </cell>
          <cell r="H381">
            <v>880</v>
          </cell>
          <cell r="I381">
            <v>880</v>
          </cell>
          <cell r="J381">
            <v>880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A382" t="str">
            <v>17A864013</v>
          </cell>
          <cell r="B382" t="str">
            <v>07112018</v>
          </cell>
          <cell r="C382">
            <v>880</v>
          </cell>
          <cell r="D382">
            <v>880</v>
          </cell>
          <cell r="E382">
            <v>880</v>
          </cell>
          <cell r="F382">
            <v>0</v>
          </cell>
          <cell r="G382">
            <v>0</v>
          </cell>
          <cell r="H382">
            <v>880</v>
          </cell>
          <cell r="I382">
            <v>880</v>
          </cell>
          <cell r="J382">
            <v>880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A383" t="str">
            <v>17A864014</v>
          </cell>
          <cell r="B383" t="str">
            <v>07112018</v>
          </cell>
          <cell r="C383">
            <v>880</v>
          </cell>
          <cell r="D383">
            <v>880</v>
          </cell>
          <cell r="E383">
            <v>880</v>
          </cell>
          <cell r="F383">
            <v>0</v>
          </cell>
          <cell r="G383">
            <v>0</v>
          </cell>
          <cell r="H383">
            <v>880</v>
          </cell>
          <cell r="I383">
            <v>880</v>
          </cell>
          <cell r="J383">
            <v>880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17A864015</v>
          </cell>
          <cell r="B384" t="str">
            <v>07112018</v>
          </cell>
          <cell r="C384">
            <v>880</v>
          </cell>
          <cell r="D384">
            <v>880</v>
          </cell>
          <cell r="E384">
            <v>880</v>
          </cell>
          <cell r="F384">
            <v>0</v>
          </cell>
          <cell r="G384">
            <v>0</v>
          </cell>
          <cell r="H384">
            <v>880</v>
          </cell>
          <cell r="I384">
            <v>880</v>
          </cell>
          <cell r="J384">
            <v>880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 t="str">
            <v>17A864016</v>
          </cell>
          <cell r="B385" t="str">
            <v>07112018</v>
          </cell>
          <cell r="C385">
            <v>880</v>
          </cell>
          <cell r="D385">
            <v>880</v>
          </cell>
          <cell r="E385">
            <v>880</v>
          </cell>
          <cell r="F385">
            <v>0</v>
          </cell>
          <cell r="G385">
            <v>0</v>
          </cell>
          <cell r="H385">
            <v>880</v>
          </cell>
          <cell r="I385">
            <v>880</v>
          </cell>
          <cell r="J385">
            <v>880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A386" t="str">
            <v>17A864025</v>
          </cell>
          <cell r="B386" t="str">
            <v>07112018</v>
          </cell>
          <cell r="C386">
            <v>880</v>
          </cell>
          <cell r="D386">
            <v>880</v>
          </cell>
          <cell r="E386">
            <v>880</v>
          </cell>
          <cell r="F386">
            <v>0</v>
          </cell>
          <cell r="G386">
            <v>0</v>
          </cell>
          <cell r="H386">
            <v>880</v>
          </cell>
          <cell r="I386">
            <v>880</v>
          </cell>
          <cell r="J386">
            <v>880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 t="str">
            <v>17A864026</v>
          </cell>
          <cell r="B387" t="str">
            <v>07112018</v>
          </cell>
          <cell r="C387">
            <v>880</v>
          </cell>
          <cell r="D387">
            <v>880</v>
          </cell>
          <cell r="E387">
            <v>880</v>
          </cell>
          <cell r="F387">
            <v>0</v>
          </cell>
          <cell r="G387">
            <v>0</v>
          </cell>
          <cell r="H387">
            <v>880</v>
          </cell>
          <cell r="I387">
            <v>880</v>
          </cell>
          <cell r="J387">
            <v>880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8">
          <cell r="A388" t="str">
            <v>17A864207  DKL</v>
          </cell>
          <cell r="B388" t="str">
            <v>07112018</v>
          </cell>
          <cell r="C388">
            <v>8</v>
          </cell>
          <cell r="D388">
            <v>26</v>
          </cell>
          <cell r="E388">
            <v>5</v>
          </cell>
          <cell r="F388">
            <v>0</v>
          </cell>
          <cell r="G388">
            <v>0</v>
          </cell>
          <cell r="H388">
            <v>0</v>
          </cell>
          <cell r="I388">
            <v>6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</row>
        <row r="389">
          <cell r="A389" t="str">
            <v>17A864207  HFR</v>
          </cell>
          <cell r="B389" t="str">
            <v>07112018</v>
          </cell>
          <cell r="C389">
            <v>412</v>
          </cell>
          <cell r="D389">
            <v>622</v>
          </cell>
          <cell r="E389">
            <v>318</v>
          </cell>
          <cell r="F389">
            <v>0</v>
          </cell>
          <cell r="G389">
            <v>0</v>
          </cell>
          <cell r="H389">
            <v>602</v>
          </cell>
          <cell r="I389">
            <v>526</v>
          </cell>
          <cell r="J389">
            <v>391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A390" t="str">
            <v>17A864207  HFS</v>
          </cell>
          <cell r="B390" t="str">
            <v>07112018</v>
          </cell>
          <cell r="C390">
            <v>0</v>
          </cell>
          <cell r="D390">
            <v>1</v>
          </cell>
          <cell r="E390">
            <v>5</v>
          </cell>
          <cell r="F390">
            <v>0</v>
          </cell>
          <cell r="G390">
            <v>0</v>
          </cell>
          <cell r="H390">
            <v>7</v>
          </cell>
          <cell r="I390">
            <v>12</v>
          </cell>
          <cell r="J390">
            <v>17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 t="str">
            <v>17A864207  ICE</v>
          </cell>
          <cell r="B391" t="str">
            <v>07112018</v>
          </cell>
          <cell r="C391">
            <v>444</v>
          </cell>
          <cell r="D391">
            <v>218</v>
          </cell>
          <cell r="E391">
            <v>552</v>
          </cell>
          <cell r="F391">
            <v>0</v>
          </cell>
          <cell r="G391">
            <v>0</v>
          </cell>
          <cell r="H391">
            <v>265</v>
          </cell>
          <cell r="I391">
            <v>336</v>
          </cell>
          <cell r="J391">
            <v>472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A392" t="str">
            <v>17A864207A BKX</v>
          </cell>
          <cell r="B392" t="str">
            <v>07112018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 t="str">
            <v>17A864207B HFR</v>
          </cell>
          <cell r="B393" t="str">
            <v>07112018</v>
          </cell>
          <cell r="C393">
            <v>13</v>
          </cell>
          <cell r="D393">
            <v>10</v>
          </cell>
          <cell r="E393">
            <v>0</v>
          </cell>
          <cell r="F393">
            <v>0</v>
          </cell>
          <cell r="G393">
            <v>0</v>
          </cell>
          <cell r="H393">
            <v>4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</row>
        <row r="394">
          <cell r="A394" t="str">
            <v>17A864207B ICE</v>
          </cell>
          <cell r="B394" t="str">
            <v>07112018</v>
          </cell>
          <cell r="C394">
            <v>2</v>
          </cell>
          <cell r="D394">
            <v>2</v>
          </cell>
          <cell r="E394">
            <v>0</v>
          </cell>
          <cell r="F394">
            <v>0</v>
          </cell>
          <cell r="G394">
            <v>0</v>
          </cell>
          <cell r="H394">
            <v>2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 t="str">
            <v>17A864231</v>
          </cell>
          <cell r="B395" t="str">
            <v>07112018</v>
          </cell>
          <cell r="C395">
            <v>1750</v>
          </cell>
          <cell r="D395">
            <v>1754</v>
          </cell>
          <cell r="E395">
            <v>1760</v>
          </cell>
          <cell r="F395">
            <v>0</v>
          </cell>
          <cell r="G395">
            <v>0</v>
          </cell>
          <cell r="H395">
            <v>1754</v>
          </cell>
          <cell r="I395">
            <v>1760</v>
          </cell>
          <cell r="J395">
            <v>1760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</row>
        <row r="396">
          <cell r="A396" t="str">
            <v>17A864237</v>
          </cell>
          <cell r="B396" t="str">
            <v>07112018</v>
          </cell>
          <cell r="C396">
            <v>1760</v>
          </cell>
          <cell r="D396">
            <v>1760</v>
          </cell>
          <cell r="E396">
            <v>1760</v>
          </cell>
          <cell r="F396">
            <v>0</v>
          </cell>
          <cell r="G396">
            <v>0</v>
          </cell>
          <cell r="H396">
            <v>1760</v>
          </cell>
          <cell r="I396">
            <v>1760</v>
          </cell>
          <cell r="J396">
            <v>1760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A397" t="str">
            <v>17A864239</v>
          </cell>
          <cell r="B397" t="str">
            <v>07112018</v>
          </cell>
          <cell r="C397">
            <v>1760</v>
          </cell>
          <cell r="D397">
            <v>1760</v>
          </cell>
          <cell r="E397">
            <v>1760</v>
          </cell>
          <cell r="F397">
            <v>0</v>
          </cell>
          <cell r="G397">
            <v>0</v>
          </cell>
          <cell r="H397">
            <v>1760</v>
          </cell>
          <cell r="I397">
            <v>1760</v>
          </cell>
          <cell r="J397">
            <v>1760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8">
          <cell r="A398" t="str">
            <v>17A864298  82V</v>
          </cell>
          <cell r="B398" t="str">
            <v>07112018</v>
          </cell>
          <cell r="C398">
            <v>834</v>
          </cell>
          <cell r="D398">
            <v>796</v>
          </cell>
          <cell r="E398">
            <v>852</v>
          </cell>
          <cell r="F398">
            <v>0</v>
          </cell>
          <cell r="G398">
            <v>0</v>
          </cell>
          <cell r="H398">
            <v>777</v>
          </cell>
          <cell r="I398">
            <v>632</v>
          </cell>
          <cell r="J398">
            <v>668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</row>
        <row r="399">
          <cell r="A399" t="str">
            <v>17A864298  RM5</v>
          </cell>
          <cell r="B399" t="str">
            <v>07112018</v>
          </cell>
          <cell r="C399">
            <v>0</v>
          </cell>
          <cell r="D399">
            <v>1</v>
          </cell>
          <cell r="E399">
            <v>1</v>
          </cell>
          <cell r="F399">
            <v>0</v>
          </cell>
          <cell r="G399">
            <v>0</v>
          </cell>
          <cell r="H399">
            <v>6</v>
          </cell>
          <cell r="I399">
            <v>8</v>
          </cell>
          <cell r="J399">
            <v>17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0">
          <cell r="A400" t="str">
            <v>17A864298B 82V</v>
          </cell>
          <cell r="B400" t="str">
            <v>07112018</v>
          </cell>
          <cell r="C400">
            <v>46</v>
          </cell>
          <cell r="D400">
            <v>83</v>
          </cell>
          <cell r="E400">
            <v>23</v>
          </cell>
          <cell r="F400">
            <v>0</v>
          </cell>
          <cell r="G400">
            <v>0</v>
          </cell>
          <cell r="H400">
            <v>96</v>
          </cell>
          <cell r="I400">
            <v>236</v>
          </cell>
          <cell r="J400">
            <v>195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</row>
        <row r="401">
          <cell r="A401" t="str">
            <v>17A864298B RM5</v>
          </cell>
          <cell r="B401" t="str">
            <v>07112018</v>
          </cell>
          <cell r="C401">
            <v>0</v>
          </cell>
          <cell r="D401">
            <v>0</v>
          </cell>
          <cell r="E401">
            <v>4</v>
          </cell>
          <cell r="F401">
            <v>0</v>
          </cell>
          <cell r="G401">
            <v>0</v>
          </cell>
          <cell r="H401">
            <v>1</v>
          </cell>
          <cell r="I401">
            <v>4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2">
          <cell r="A402" t="str">
            <v>17A864539</v>
          </cell>
          <cell r="B402" t="str">
            <v>07112018</v>
          </cell>
          <cell r="C402">
            <v>880</v>
          </cell>
          <cell r="D402">
            <v>880</v>
          </cell>
          <cell r="E402">
            <v>880</v>
          </cell>
          <cell r="F402">
            <v>0</v>
          </cell>
          <cell r="G402">
            <v>0</v>
          </cell>
          <cell r="H402">
            <v>880</v>
          </cell>
          <cell r="I402">
            <v>880</v>
          </cell>
          <cell r="J402">
            <v>880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</row>
        <row r="403">
          <cell r="A403" t="str">
            <v>17A864540</v>
          </cell>
          <cell r="B403" t="str">
            <v>07112018</v>
          </cell>
          <cell r="C403">
            <v>880</v>
          </cell>
          <cell r="D403">
            <v>880</v>
          </cell>
          <cell r="E403">
            <v>880</v>
          </cell>
          <cell r="F403">
            <v>0</v>
          </cell>
          <cell r="G403">
            <v>0</v>
          </cell>
          <cell r="H403">
            <v>880</v>
          </cell>
          <cell r="I403">
            <v>880</v>
          </cell>
          <cell r="J403">
            <v>880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 t="str">
            <v>17A864565</v>
          </cell>
          <cell r="B404" t="str">
            <v>07112018</v>
          </cell>
          <cell r="C404">
            <v>1760</v>
          </cell>
          <cell r="D404">
            <v>1760</v>
          </cell>
          <cell r="E404">
            <v>1760</v>
          </cell>
          <cell r="F404">
            <v>0</v>
          </cell>
          <cell r="G404">
            <v>0</v>
          </cell>
          <cell r="H404">
            <v>1760</v>
          </cell>
          <cell r="I404">
            <v>1760</v>
          </cell>
          <cell r="J404">
            <v>1760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</row>
        <row r="405">
          <cell r="A405" t="str">
            <v>17A864621</v>
          </cell>
          <cell r="B405" t="str">
            <v>07112018</v>
          </cell>
          <cell r="C405">
            <v>880</v>
          </cell>
          <cell r="D405">
            <v>880</v>
          </cell>
          <cell r="E405">
            <v>880</v>
          </cell>
          <cell r="F405">
            <v>0</v>
          </cell>
          <cell r="G405">
            <v>0</v>
          </cell>
          <cell r="H405">
            <v>880</v>
          </cell>
          <cell r="I405">
            <v>880</v>
          </cell>
          <cell r="J405">
            <v>880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 t="str">
            <v>17A864622</v>
          </cell>
          <cell r="B406" t="str">
            <v>07112018</v>
          </cell>
          <cell r="C406">
            <v>880</v>
          </cell>
          <cell r="D406">
            <v>880</v>
          </cell>
          <cell r="E406">
            <v>880</v>
          </cell>
          <cell r="F406">
            <v>0</v>
          </cell>
          <cell r="G406">
            <v>0</v>
          </cell>
          <cell r="H406">
            <v>880</v>
          </cell>
          <cell r="I406">
            <v>880</v>
          </cell>
          <cell r="J406">
            <v>880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</row>
        <row r="407">
          <cell r="A407" t="str">
            <v>17A864623</v>
          </cell>
          <cell r="B407" t="str">
            <v>07112018</v>
          </cell>
          <cell r="C407">
            <v>880</v>
          </cell>
          <cell r="D407">
            <v>880</v>
          </cell>
          <cell r="E407">
            <v>880</v>
          </cell>
          <cell r="F407">
            <v>0</v>
          </cell>
          <cell r="G407">
            <v>0</v>
          </cell>
          <cell r="H407">
            <v>880</v>
          </cell>
          <cell r="I407">
            <v>880</v>
          </cell>
          <cell r="J407">
            <v>880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</row>
        <row r="408">
          <cell r="A408" t="str">
            <v>17A864624</v>
          </cell>
          <cell r="B408" t="str">
            <v>07112018</v>
          </cell>
          <cell r="C408">
            <v>880</v>
          </cell>
          <cell r="D408">
            <v>880</v>
          </cell>
          <cell r="E408">
            <v>880</v>
          </cell>
          <cell r="F408">
            <v>0</v>
          </cell>
          <cell r="G408">
            <v>0</v>
          </cell>
          <cell r="H408">
            <v>880</v>
          </cell>
          <cell r="I408">
            <v>880</v>
          </cell>
          <cell r="J408">
            <v>880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A409" t="str">
            <v>17A864627</v>
          </cell>
          <cell r="B409" t="str">
            <v>07112018</v>
          </cell>
          <cell r="C409">
            <v>880</v>
          </cell>
          <cell r="D409">
            <v>880</v>
          </cell>
          <cell r="E409">
            <v>880</v>
          </cell>
          <cell r="F409">
            <v>0</v>
          </cell>
          <cell r="G409">
            <v>0</v>
          </cell>
          <cell r="H409">
            <v>880</v>
          </cell>
          <cell r="I409">
            <v>880</v>
          </cell>
          <cell r="J409">
            <v>880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17A864628</v>
          </cell>
          <cell r="B410" t="str">
            <v>07112018</v>
          </cell>
          <cell r="C410">
            <v>880</v>
          </cell>
          <cell r="D410">
            <v>880</v>
          </cell>
          <cell r="E410">
            <v>880</v>
          </cell>
          <cell r="F410">
            <v>0</v>
          </cell>
          <cell r="G410">
            <v>0</v>
          </cell>
          <cell r="H410">
            <v>880</v>
          </cell>
          <cell r="I410">
            <v>880</v>
          </cell>
          <cell r="J410">
            <v>880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 t="str">
            <v>17A864629</v>
          </cell>
          <cell r="B411" t="str">
            <v>07112018</v>
          </cell>
          <cell r="C411">
            <v>880</v>
          </cell>
          <cell r="D411">
            <v>880</v>
          </cell>
          <cell r="E411">
            <v>880</v>
          </cell>
          <cell r="F411">
            <v>0</v>
          </cell>
          <cell r="G411">
            <v>0</v>
          </cell>
          <cell r="H411">
            <v>880</v>
          </cell>
          <cell r="I411">
            <v>880</v>
          </cell>
          <cell r="J411">
            <v>880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</row>
        <row r="412">
          <cell r="A412" t="str">
            <v>17A864630</v>
          </cell>
          <cell r="B412" t="str">
            <v>07112018</v>
          </cell>
          <cell r="C412">
            <v>880</v>
          </cell>
          <cell r="D412">
            <v>880</v>
          </cell>
          <cell r="E412">
            <v>880</v>
          </cell>
          <cell r="F412">
            <v>0</v>
          </cell>
          <cell r="G412">
            <v>0</v>
          </cell>
          <cell r="H412">
            <v>880</v>
          </cell>
          <cell r="I412">
            <v>880</v>
          </cell>
          <cell r="J412">
            <v>880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</row>
        <row r="413">
          <cell r="A413" t="str">
            <v>17A864663</v>
          </cell>
          <cell r="B413" t="str">
            <v>07112018</v>
          </cell>
          <cell r="C413">
            <v>880</v>
          </cell>
          <cell r="D413">
            <v>880</v>
          </cell>
          <cell r="E413">
            <v>880</v>
          </cell>
          <cell r="F413">
            <v>0</v>
          </cell>
          <cell r="G413">
            <v>0</v>
          </cell>
          <cell r="H413">
            <v>880</v>
          </cell>
          <cell r="I413">
            <v>880</v>
          </cell>
          <cell r="J413">
            <v>880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</row>
        <row r="414">
          <cell r="A414" t="str">
            <v>17A864664</v>
          </cell>
          <cell r="B414" t="str">
            <v>07112018</v>
          </cell>
          <cell r="C414">
            <v>880</v>
          </cell>
          <cell r="D414">
            <v>880</v>
          </cell>
          <cell r="E414">
            <v>880</v>
          </cell>
          <cell r="F414">
            <v>0</v>
          </cell>
          <cell r="G414">
            <v>0</v>
          </cell>
          <cell r="H414">
            <v>880</v>
          </cell>
          <cell r="I414">
            <v>880</v>
          </cell>
          <cell r="J414">
            <v>880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</row>
        <row r="415">
          <cell r="A415" t="str">
            <v>17A864725</v>
          </cell>
          <cell r="B415" t="str">
            <v>07112018</v>
          </cell>
          <cell r="C415">
            <v>1760</v>
          </cell>
          <cell r="D415">
            <v>1760</v>
          </cell>
          <cell r="E415">
            <v>1760</v>
          </cell>
          <cell r="F415">
            <v>0</v>
          </cell>
          <cell r="G415">
            <v>0</v>
          </cell>
          <cell r="H415">
            <v>1760</v>
          </cell>
          <cell r="I415">
            <v>1760</v>
          </cell>
          <cell r="J415">
            <v>1760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</row>
        <row r="416">
          <cell r="A416" t="str">
            <v>17A864759</v>
          </cell>
          <cell r="B416" t="str">
            <v>07112018</v>
          </cell>
          <cell r="C416">
            <v>880</v>
          </cell>
          <cell r="D416">
            <v>880</v>
          </cell>
          <cell r="E416">
            <v>880</v>
          </cell>
          <cell r="F416">
            <v>0</v>
          </cell>
          <cell r="G416">
            <v>0</v>
          </cell>
          <cell r="H416">
            <v>880</v>
          </cell>
          <cell r="I416">
            <v>880</v>
          </cell>
          <cell r="J416">
            <v>880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</row>
        <row r="417">
          <cell r="A417" t="str">
            <v>17A864760</v>
          </cell>
          <cell r="B417" t="str">
            <v>07112018</v>
          </cell>
          <cell r="C417">
            <v>880</v>
          </cell>
          <cell r="D417">
            <v>880</v>
          </cell>
          <cell r="E417">
            <v>880</v>
          </cell>
          <cell r="F417">
            <v>0</v>
          </cell>
          <cell r="G417">
            <v>0</v>
          </cell>
          <cell r="H417">
            <v>880</v>
          </cell>
          <cell r="I417">
            <v>880</v>
          </cell>
          <cell r="J417">
            <v>880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</row>
        <row r="418">
          <cell r="A418" t="str">
            <v>17A864761</v>
          </cell>
          <cell r="B418" t="str">
            <v>07112018</v>
          </cell>
          <cell r="C418">
            <v>55</v>
          </cell>
          <cell r="D418">
            <v>49</v>
          </cell>
          <cell r="E418">
            <v>52</v>
          </cell>
          <cell r="F418">
            <v>0</v>
          </cell>
          <cell r="G418">
            <v>0</v>
          </cell>
          <cell r="H418">
            <v>116</v>
          </cell>
          <cell r="I418">
            <v>61</v>
          </cell>
          <cell r="J418">
            <v>214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</row>
        <row r="419">
          <cell r="A419" t="str">
            <v>17A864761B</v>
          </cell>
          <cell r="B419" t="str">
            <v>07112018</v>
          </cell>
          <cell r="C419">
            <v>825</v>
          </cell>
          <cell r="D419">
            <v>831</v>
          </cell>
          <cell r="E419">
            <v>828</v>
          </cell>
          <cell r="F419">
            <v>0</v>
          </cell>
          <cell r="G419">
            <v>0</v>
          </cell>
          <cell r="H419">
            <v>764</v>
          </cell>
          <cell r="I419">
            <v>819</v>
          </cell>
          <cell r="J419">
            <v>666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</row>
        <row r="420">
          <cell r="A420" t="str">
            <v>17A864903</v>
          </cell>
          <cell r="B420" t="str">
            <v>07112018</v>
          </cell>
          <cell r="C420">
            <v>880</v>
          </cell>
          <cell r="D420">
            <v>880</v>
          </cell>
          <cell r="E420">
            <v>880</v>
          </cell>
          <cell r="F420">
            <v>0</v>
          </cell>
          <cell r="G420">
            <v>0</v>
          </cell>
          <cell r="H420">
            <v>880</v>
          </cell>
          <cell r="I420">
            <v>880</v>
          </cell>
          <cell r="J420">
            <v>880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</row>
        <row r="421">
          <cell r="A421" t="str">
            <v>17A867605  82V</v>
          </cell>
          <cell r="B421" t="str">
            <v>07112018</v>
          </cell>
          <cell r="C421">
            <v>880</v>
          </cell>
          <cell r="D421">
            <v>880</v>
          </cell>
          <cell r="E421">
            <v>880</v>
          </cell>
          <cell r="F421">
            <v>0</v>
          </cell>
          <cell r="G421">
            <v>0</v>
          </cell>
          <cell r="H421">
            <v>880</v>
          </cell>
          <cell r="I421">
            <v>880</v>
          </cell>
          <cell r="J421">
            <v>880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</row>
        <row r="422">
          <cell r="A422" t="str">
            <v>17A867683</v>
          </cell>
          <cell r="B422" t="str">
            <v>07112018</v>
          </cell>
          <cell r="C422">
            <v>1760</v>
          </cell>
          <cell r="D422">
            <v>1760</v>
          </cell>
          <cell r="E422">
            <v>1760</v>
          </cell>
          <cell r="F422">
            <v>0</v>
          </cell>
          <cell r="G422">
            <v>0</v>
          </cell>
          <cell r="H422">
            <v>1760</v>
          </cell>
          <cell r="I422">
            <v>1760</v>
          </cell>
          <cell r="J422">
            <v>1760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</row>
        <row r="423">
          <cell r="A423" t="str">
            <v>17A867873</v>
          </cell>
          <cell r="B423" t="str">
            <v>07112018</v>
          </cell>
          <cell r="C423">
            <v>346</v>
          </cell>
          <cell r="D423">
            <v>159</v>
          </cell>
          <cell r="E423">
            <v>484</v>
          </cell>
          <cell r="F423">
            <v>0</v>
          </cell>
          <cell r="G423">
            <v>0</v>
          </cell>
          <cell r="H423">
            <v>48</v>
          </cell>
          <cell r="I423">
            <v>94</v>
          </cell>
          <cell r="J423">
            <v>168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</row>
        <row r="424">
          <cell r="A424" t="str">
            <v>17A867873A</v>
          </cell>
          <cell r="B424" t="str">
            <v>07112018</v>
          </cell>
          <cell r="C424">
            <v>346</v>
          </cell>
          <cell r="D424">
            <v>159</v>
          </cell>
          <cell r="E424">
            <v>484</v>
          </cell>
          <cell r="F424">
            <v>0</v>
          </cell>
          <cell r="G424">
            <v>0</v>
          </cell>
          <cell r="H424">
            <v>48</v>
          </cell>
          <cell r="I424">
            <v>94</v>
          </cell>
          <cell r="J424">
            <v>168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</row>
        <row r="425">
          <cell r="A425" t="str">
            <v>17A867873B</v>
          </cell>
          <cell r="B425" t="str">
            <v>07112018</v>
          </cell>
          <cell r="C425">
            <v>346</v>
          </cell>
          <cell r="D425">
            <v>159</v>
          </cell>
          <cell r="E425">
            <v>484</v>
          </cell>
          <cell r="F425">
            <v>0</v>
          </cell>
          <cell r="G425">
            <v>0</v>
          </cell>
          <cell r="H425">
            <v>48</v>
          </cell>
          <cell r="I425">
            <v>94</v>
          </cell>
          <cell r="J425">
            <v>168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</row>
        <row r="426">
          <cell r="A426" t="str">
            <v>17A867911  9B9</v>
          </cell>
          <cell r="B426" t="str">
            <v>07112018</v>
          </cell>
          <cell r="C426">
            <v>880</v>
          </cell>
          <cell r="D426">
            <v>880</v>
          </cell>
          <cell r="E426">
            <v>880</v>
          </cell>
          <cell r="F426">
            <v>0</v>
          </cell>
          <cell r="G426">
            <v>0</v>
          </cell>
          <cell r="H426">
            <v>880</v>
          </cell>
          <cell r="I426">
            <v>880</v>
          </cell>
          <cell r="J426">
            <v>880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</row>
        <row r="427">
          <cell r="A427" t="str">
            <v>17A867912  9B9</v>
          </cell>
          <cell r="B427" t="str">
            <v>07112018</v>
          </cell>
          <cell r="C427">
            <v>880</v>
          </cell>
          <cell r="D427">
            <v>880</v>
          </cell>
          <cell r="E427">
            <v>880</v>
          </cell>
          <cell r="F427">
            <v>0</v>
          </cell>
          <cell r="G427">
            <v>0</v>
          </cell>
          <cell r="H427">
            <v>880</v>
          </cell>
          <cell r="I427">
            <v>880</v>
          </cell>
          <cell r="J427">
            <v>880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</row>
        <row r="428">
          <cell r="A428" t="str">
            <v>17A867913  9B9</v>
          </cell>
          <cell r="B428" t="str">
            <v>07112018</v>
          </cell>
          <cell r="C428">
            <v>880</v>
          </cell>
          <cell r="D428">
            <v>880</v>
          </cell>
          <cell r="E428">
            <v>880</v>
          </cell>
          <cell r="F428">
            <v>0</v>
          </cell>
          <cell r="G428">
            <v>0</v>
          </cell>
          <cell r="H428">
            <v>880</v>
          </cell>
          <cell r="I428">
            <v>880</v>
          </cell>
          <cell r="J428">
            <v>880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</row>
        <row r="429">
          <cell r="A429" t="str">
            <v>17A867914  9B9</v>
          </cell>
          <cell r="B429" t="str">
            <v>07112018</v>
          </cell>
          <cell r="C429">
            <v>880</v>
          </cell>
          <cell r="D429">
            <v>880</v>
          </cell>
          <cell r="E429">
            <v>880</v>
          </cell>
          <cell r="F429">
            <v>0</v>
          </cell>
          <cell r="G429">
            <v>0</v>
          </cell>
          <cell r="H429">
            <v>880</v>
          </cell>
          <cell r="I429">
            <v>880</v>
          </cell>
          <cell r="J429">
            <v>880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 t="str">
            <v>17A868039  82V</v>
          </cell>
          <cell r="B430" t="str">
            <v>07112018</v>
          </cell>
          <cell r="C430">
            <v>880</v>
          </cell>
          <cell r="D430">
            <v>879</v>
          </cell>
          <cell r="E430">
            <v>875</v>
          </cell>
          <cell r="F430">
            <v>0</v>
          </cell>
          <cell r="G430">
            <v>0</v>
          </cell>
          <cell r="H430">
            <v>873</v>
          </cell>
          <cell r="I430">
            <v>868</v>
          </cell>
          <cell r="J430">
            <v>863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</row>
        <row r="431">
          <cell r="A431" t="str">
            <v>17A868039  RM5</v>
          </cell>
          <cell r="B431" t="str">
            <v>07112018</v>
          </cell>
          <cell r="C431">
            <v>0</v>
          </cell>
          <cell r="D431">
            <v>1</v>
          </cell>
          <cell r="E431">
            <v>5</v>
          </cell>
          <cell r="F431">
            <v>0</v>
          </cell>
          <cell r="G431">
            <v>0</v>
          </cell>
          <cell r="H431">
            <v>7</v>
          </cell>
          <cell r="I431">
            <v>12</v>
          </cell>
          <cell r="J431">
            <v>17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 t="str">
            <v>17A868040  82V</v>
          </cell>
          <cell r="B432" t="str">
            <v>07112018</v>
          </cell>
          <cell r="C432">
            <v>880</v>
          </cell>
          <cell r="D432">
            <v>879</v>
          </cell>
          <cell r="E432">
            <v>875</v>
          </cell>
          <cell r="F432">
            <v>0</v>
          </cell>
          <cell r="G432">
            <v>0</v>
          </cell>
          <cell r="H432">
            <v>873</v>
          </cell>
          <cell r="I432">
            <v>868</v>
          </cell>
          <cell r="J432">
            <v>863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</row>
        <row r="433">
          <cell r="A433" t="str">
            <v>17A868040  RM5</v>
          </cell>
          <cell r="B433" t="str">
            <v>07112018</v>
          </cell>
          <cell r="C433">
            <v>0</v>
          </cell>
          <cell r="D433">
            <v>1</v>
          </cell>
          <cell r="E433">
            <v>5</v>
          </cell>
          <cell r="F433">
            <v>0</v>
          </cell>
          <cell r="G433">
            <v>0</v>
          </cell>
          <cell r="H433">
            <v>7</v>
          </cell>
          <cell r="I433">
            <v>12</v>
          </cell>
          <cell r="J433">
            <v>17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 t="str">
            <v>17A868163  82V</v>
          </cell>
          <cell r="B434" t="str">
            <v>07112018</v>
          </cell>
          <cell r="C434">
            <v>880</v>
          </cell>
          <cell r="D434">
            <v>879</v>
          </cell>
          <cell r="E434">
            <v>875</v>
          </cell>
          <cell r="F434">
            <v>0</v>
          </cell>
          <cell r="G434">
            <v>0</v>
          </cell>
          <cell r="H434">
            <v>873</v>
          </cell>
          <cell r="I434">
            <v>868</v>
          </cell>
          <cell r="J434">
            <v>863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</row>
        <row r="435">
          <cell r="A435" t="str">
            <v>17A868163  RM5</v>
          </cell>
          <cell r="B435" t="str">
            <v>07112018</v>
          </cell>
          <cell r="C435">
            <v>0</v>
          </cell>
          <cell r="D435">
            <v>1</v>
          </cell>
          <cell r="E435">
            <v>5</v>
          </cell>
          <cell r="F435">
            <v>0</v>
          </cell>
          <cell r="G435">
            <v>0</v>
          </cell>
          <cell r="H435">
            <v>7</v>
          </cell>
          <cell r="I435">
            <v>12</v>
          </cell>
          <cell r="J435">
            <v>17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</row>
        <row r="436">
          <cell r="A436" t="str">
            <v>17A868164  82V</v>
          </cell>
          <cell r="B436" t="str">
            <v>07112018</v>
          </cell>
          <cell r="C436">
            <v>880</v>
          </cell>
          <cell r="D436">
            <v>879</v>
          </cell>
          <cell r="E436">
            <v>875</v>
          </cell>
          <cell r="F436">
            <v>0</v>
          </cell>
          <cell r="G436">
            <v>0</v>
          </cell>
          <cell r="H436">
            <v>873</v>
          </cell>
          <cell r="I436">
            <v>868</v>
          </cell>
          <cell r="J436">
            <v>863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</row>
        <row r="437">
          <cell r="A437" t="str">
            <v>17A868164  RM5</v>
          </cell>
          <cell r="B437" t="str">
            <v>07112018</v>
          </cell>
          <cell r="C437">
            <v>0</v>
          </cell>
          <cell r="D437">
            <v>1</v>
          </cell>
          <cell r="E437">
            <v>5</v>
          </cell>
          <cell r="F437">
            <v>0</v>
          </cell>
          <cell r="G437">
            <v>0</v>
          </cell>
          <cell r="H437">
            <v>7</v>
          </cell>
          <cell r="I437">
            <v>12</v>
          </cell>
          <cell r="J437">
            <v>17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</row>
        <row r="438">
          <cell r="A438" t="str">
            <v>17A868223  82V</v>
          </cell>
          <cell r="B438" t="str">
            <v>07112018</v>
          </cell>
          <cell r="C438">
            <v>880</v>
          </cell>
          <cell r="D438">
            <v>879</v>
          </cell>
          <cell r="E438">
            <v>875</v>
          </cell>
          <cell r="F438">
            <v>0</v>
          </cell>
          <cell r="G438">
            <v>0</v>
          </cell>
          <cell r="H438">
            <v>873</v>
          </cell>
          <cell r="I438">
            <v>868</v>
          </cell>
          <cell r="J438">
            <v>863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</row>
        <row r="439">
          <cell r="A439" t="str">
            <v>17A868223  RM5</v>
          </cell>
          <cell r="B439" t="str">
            <v>07112018</v>
          </cell>
          <cell r="C439">
            <v>0</v>
          </cell>
          <cell r="D439">
            <v>1</v>
          </cell>
          <cell r="E439">
            <v>5</v>
          </cell>
          <cell r="F439">
            <v>0</v>
          </cell>
          <cell r="G439">
            <v>0</v>
          </cell>
          <cell r="H439">
            <v>7</v>
          </cell>
          <cell r="I439">
            <v>12</v>
          </cell>
          <cell r="J439">
            <v>17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A440" t="str">
            <v>17A868224  82V</v>
          </cell>
          <cell r="B440" t="str">
            <v>07112018</v>
          </cell>
          <cell r="C440">
            <v>880</v>
          </cell>
          <cell r="D440">
            <v>879</v>
          </cell>
          <cell r="E440">
            <v>875</v>
          </cell>
          <cell r="F440">
            <v>0</v>
          </cell>
          <cell r="G440">
            <v>0</v>
          </cell>
          <cell r="H440">
            <v>873</v>
          </cell>
          <cell r="I440">
            <v>868</v>
          </cell>
          <cell r="J440">
            <v>863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17A868224  RM5</v>
          </cell>
          <cell r="B441" t="str">
            <v>07112018</v>
          </cell>
          <cell r="C441">
            <v>0</v>
          </cell>
          <cell r="D441">
            <v>1</v>
          </cell>
          <cell r="E441">
            <v>5</v>
          </cell>
          <cell r="F441">
            <v>0</v>
          </cell>
          <cell r="G441">
            <v>0</v>
          </cell>
          <cell r="H441">
            <v>7</v>
          </cell>
          <cell r="I441">
            <v>12</v>
          </cell>
          <cell r="J441">
            <v>17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 t="str">
            <v>17A868437  82V</v>
          </cell>
          <cell r="B442" t="str">
            <v>07112018</v>
          </cell>
          <cell r="C442">
            <v>3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2</v>
          </cell>
          <cell r="I442">
            <v>21</v>
          </cell>
          <cell r="J442">
            <v>7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</row>
        <row r="443">
          <cell r="A443" t="str">
            <v>17A868437  RM5</v>
          </cell>
          <cell r="B443" t="str">
            <v>07112018</v>
          </cell>
          <cell r="C443">
            <v>18</v>
          </cell>
          <cell r="D443">
            <v>24</v>
          </cell>
          <cell r="E443">
            <v>24</v>
          </cell>
          <cell r="F443">
            <v>0</v>
          </cell>
          <cell r="G443">
            <v>0</v>
          </cell>
          <cell r="H443">
            <v>33</v>
          </cell>
          <cell r="I443">
            <v>80</v>
          </cell>
          <cell r="J443">
            <v>54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</row>
        <row r="444">
          <cell r="A444" t="str">
            <v>17A868438  82V</v>
          </cell>
          <cell r="B444" t="str">
            <v>07112018</v>
          </cell>
          <cell r="C444">
            <v>3</v>
          </cell>
          <cell r="D444">
            <v>15</v>
          </cell>
          <cell r="E444">
            <v>0</v>
          </cell>
          <cell r="F444">
            <v>0</v>
          </cell>
          <cell r="G444">
            <v>0</v>
          </cell>
          <cell r="H444">
            <v>2</v>
          </cell>
          <cell r="I444">
            <v>21</v>
          </cell>
          <cell r="J444">
            <v>7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A445" t="str">
            <v>17A868438  RM5</v>
          </cell>
          <cell r="B445" t="str">
            <v>07112018</v>
          </cell>
          <cell r="C445">
            <v>18</v>
          </cell>
          <cell r="D445">
            <v>24</v>
          </cell>
          <cell r="E445">
            <v>24</v>
          </cell>
          <cell r="F445">
            <v>0</v>
          </cell>
          <cell r="G445">
            <v>0</v>
          </cell>
          <cell r="H445">
            <v>33</v>
          </cell>
          <cell r="I445">
            <v>80</v>
          </cell>
          <cell r="J445">
            <v>54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A446" t="str">
            <v>17A868511</v>
          </cell>
          <cell r="B446" t="str">
            <v>07112018</v>
          </cell>
          <cell r="C446">
            <v>1760</v>
          </cell>
          <cell r="D446">
            <v>1760</v>
          </cell>
          <cell r="E446">
            <v>1760</v>
          </cell>
          <cell r="F446">
            <v>0</v>
          </cell>
          <cell r="G446">
            <v>0</v>
          </cell>
          <cell r="H446">
            <v>1760</v>
          </cell>
          <cell r="I446">
            <v>1760</v>
          </cell>
          <cell r="J446">
            <v>1760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 t="str">
            <v>17A868691</v>
          </cell>
          <cell r="B447" t="str">
            <v>07112018</v>
          </cell>
          <cell r="C447">
            <v>880</v>
          </cell>
          <cell r="D447">
            <v>880</v>
          </cell>
          <cell r="E447">
            <v>880</v>
          </cell>
          <cell r="F447">
            <v>0</v>
          </cell>
          <cell r="G447">
            <v>0</v>
          </cell>
          <cell r="H447">
            <v>880</v>
          </cell>
          <cell r="I447">
            <v>880</v>
          </cell>
          <cell r="J447">
            <v>880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</row>
        <row r="448">
          <cell r="A448" t="str">
            <v>17A868692</v>
          </cell>
          <cell r="B448" t="str">
            <v>07112018</v>
          </cell>
          <cell r="C448">
            <v>880</v>
          </cell>
          <cell r="D448">
            <v>880</v>
          </cell>
          <cell r="E448">
            <v>880</v>
          </cell>
          <cell r="F448">
            <v>0</v>
          </cell>
          <cell r="G448">
            <v>0</v>
          </cell>
          <cell r="H448">
            <v>880</v>
          </cell>
          <cell r="I448">
            <v>880</v>
          </cell>
          <cell r="J448">
            <v>880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</row>
        <row r="449">
          <cell r="A449" t="str">
            <v>17A868759</v>
          </cell>
          <cell r="B449" t="str">
            <v>07112018</v>
          </cell>
          <cell r="C449">
            <v>880</v>
          </cell>
          <cell r="D449">
            <v>880</v>
          </cell>
          <cell r="E449">
            <v>880</v>
          </cell>
          <cell r="F449">
            <v>0</v>
          </cell>
          <cell r="G449">
            <v>0</v>
          </cell>
          <cell r="H449">
            <v>880</v>
          </cell>
          <cell r="I449">
            <v>880</v>
          </cell>
          <cell r="J449">
            <v>880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</row>
        <row r="450">
          <cell r="A450" t="str">
            <v>17A868760</v>
          </cell>
          <cell r="B450" t="str">
            <v>07112018</v>
          </cell>
          <cell r="C450">
            <v>880</v>
          </cell>
          <cell r="D450">
            <v>880</v>
          </cell>
          <cell r="E450">
            <v>880</v>
          </cell>
          <cell r="F450">
            <v>0</v>
          </cell>
          <cell r="G450">
            <v>0</v>
          </cell>
          <cell r="H450">
            <v>880</v>
          </cell>
          <cell r="I450">
            <v>880</v>
          </cell>
          <cell r="J450">
            <v>880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</row>
        <row r="451">
          <cell r="A451" t="str">
            <v>17A880201F 81U</v>
          </cell>
          <cell r="B451" t="str">
            <v>07112018</v>
          </cell>
          <cell r="C451">
            <v>879</v>
          </cell>
          <cell r="D451">
            <v>879</v>
          </cell>
          <cell r="E451">
            <v>880</v>
          </cell>
          <cell r="F451">
            <v>0</v>
          </cell>
          <cell r="G451">
            <v>0</v>
          </cell>
          <cell r="H451">
            <v>880</v>
          </cell>
          <cell r="I451">
            <v>880</v>
          </cell>
          <cell r="J451">
            <v>880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</row>
        <row r="452">
          <cell r="A452" t="str">
            <v>17A880201H HVF</v>
          </cell>
          <cell r="B452" t="str">
            <v>07112018</v>
          </cell>
          <cell r="C452">
            <v>1</v>
          </cell>
          <cell r="D452">
            <v>1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</row>
        <row r="453">
          <cell r="A453" t="str">
            <v>17A880741H</v>
          </cell>
          <cell r="B453" t="str">
            <v>07112018</v>
          </cell>
          <cell r="C453">
            <v>490</v>
          </cell>
          <cell r="D453">
            <v>448</v>
          </cell>
          <cell r="E453">
            <v>516</v>
          </cell>
          <cell r="F453">
            <v>0</v>
          </cell>
          <cell r="G453">
            <v>0</v>
          </cell>
          <cell r="H453">
            <v>485</v>
          </cell>
          <cell r="I453">
            <v>563</v>
          </cell>
          <cell r="J453">
            <v>424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</row>
        <row r="454">
          <cell r="A454" t="str">
            <v>17A880741J</v>
          </cell>
          <cell r="B454" t="str">
            <v>07112018</v>
          </cell>
          <cell r="C454">
            <v>390</v>
          </cell>
          <cell r="D454">
            <v>432</v>
          </cell>
          <cell r="E454">
            <v>364</v>
          </cell>
          <cell r="F454">
            <v>0</v>
          </cell>
          <cell r="G454">
            <v>0</v>
          </cell>
          <cell r="H454">
            <v>395</v>
          </cell>
          <cell r="I454">
            <v>317</v>
          </cell>
          <cell r="J454">
            <v>456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 t="str">
            <v>17A880742H</v>
          </cell>
          <cell r="B455" t="str">
            <v>07112018</v>
          </cell>
          <cell r="C455">
            <v>490</v>
          </cell>
          <cell r="D455">
            <v>448</v>
          </cell>
          <cell r="E455">
            <v>516</v>
          </cell>
          <cell r="F455">
            <v>0</v>
          </cell>
          <cell r="G455">
            <v>0</v>
          </cell>
          <cell r="H455">
            <v>485</v>
          </cell>
          <cell r="I455">
            <v>563</v>
          </cell>
          <cell r="J455">
            <v>424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</row>
        <row r="456">
          <cell r="A456" t="str">
            <v>17A880742J</v>
          </cell>
          <cell r="B456" t="str">
            <v>07112018</v>
          </cell>
          <cell r="C456">
            <v>390</v>
          </cell>
          <cell r="D456">
            <v>432</v>
          </cell>
          <cell r="E456">
            <v>364</v>
          </cell>
          <cell r="F456">
            <v>0</v>
          </cell>
          <cell r="G456">
            <v>0</v>
          </cell>
          <cell r="H456">
            <v>395</v>
          </cell>
          <cell r="I456">
            <v>317</v>
          </cell>
          <cell r="J456">
            <v>456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 t="str">
            <v>17A885349  82V</v>
          </cell>
          <cell r="B457" t="str">
            <v>07112018</v>
          </cell>
          <cell r="C457">
            <v>1760</v>
          </cell>
          <cell r="D457">
            <v>1760</v>
          </cell>
          <cell r="E457">
            <v>1760</v>
          </cell>
          <cell r="F457">
            <v>0</v>
          </cell>
          <cell r="G457">
            <v>0</v>
          </cell>
          <cell r="H457">
            <v>1760</v>
          </cell>
          <cell r="I457">
            <v>1760</v>
          </cell>
          <cell r="J457">
            <v>1760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</row>
        <row r="458">
          <cell r="A458" t="str">
            <v>17A890191A</v>
          </cell>
          <cell r="B458" t="str">
            <v>07112018</v>
          </cell>
          <cell r="C458">
            <v>880</v>
          </cell>
          <cell r="D458">
            <v>880</v>
          </cell>
          <cell r="E458">
            <v>880</v>
          </cell>
          <cell r="F458">
            <v>0</v>
          </cell>
          <cell r="G458">
            <v>0</v>
          </cell>
          <cell r="H458">
            <v>880</v>
          </cell>
          <cell r="I458">
            <v>880</v>
          </cell>
          <cell r="J458">
            <v>880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A459" t="str">
            <v>17A890191B</v>
          </cell>
          <cell r="B459" t="str">
            <v>07112018</v>
          </cell>
          <cell r="C459">
            <v>880</v>
          </cell>
          <cell r="D459">
            <v>880</v>
          </cell>
          <cell r="E459">
            <v>880</v>
          </cell>
          <cell r="F459">
            <v>0</v>
          </cell>
          <cell r="G459">
            <v>0</v>
          </cell>
          <cell r="H459">
            <v>880</v>
          </cell>
          <cell r="I459">
            <v>880</v>
          </cell>
          <cell r="J459">
            <v>880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</row>
        <row r="460">
          <cell r="A460" t="str">
            <v>17A890191C</v>
          </cell>
          <cell r="B460" t="str">
            <v>07112018</v>
          </cell>
          <cell r="C460">
            <v>880</v>
          </cell>
          <cell r="D460">
            <v>880</v>
          </cell>
          <cell r="E460">
            <v>880</v>
          </cell>
          <cell r="F460">
            <v>0</v>
          </cell>
          <cell r="G460">
            <v>0</v>
          </cell>
          <cell r="H460">
            <v>880</v>
          </cell>
          <cell r="I460">
            <v>880</v>
          </cell>
          <cell r="J460">
            <v>880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</row>
        <row r="461">
          <cell r="A461" t="str">
            <v>17A890191D</v>
          </cell>
          <cell r="B461" t="str">
            <v>07112018</v>
          </cell>
          <cell r="C461">
            <v>880</v>
          </cell>
          <cell r="D461">
            <v>880</v>
          </cell>
          <cell r="E461">
            <v>880</v>
          </cell>
          <cell r="F461">
            <v>0</v>
          </cell>
          <cell r="G461">
            <v>0</v>
          </cell>
          <cell r="H461">
            <v>880</v>
          </cell>
          <cell r="I461">
            <v>880</v>
          </cell>
          <cell r="J461">
            <v>880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</row>
        <row r="462">
          <cell r="A462" t="str">
            <v>17A890191E</v>
          </cell>
          <cell r="B462" t="str">
            <v>07112018</v>
          </cell>
          <cell r="C462">
            <v>880</v>
          </cell>
          <cell r="D462">
            <v>880</v>
          </cell>
          <cell r="E462">
            <v>880</v>
          </cell>
          <cell r="F462">
            <v>0</v>
          </cell>
          <cell r="G462">
            <v>0</v>
          </cell>
          <cell r="H462">
            <v>880</v>
          </cell>
          <cell r="I462">
            <v>880</v>
          </cell>
          <cell r="J462">
            <v>880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</row>
        <row r="463">
          <cell r="A463" t="str">
            <v>17A890191F</v>
          </cell>
          <cell r="B463" t="str">
            <v>07112018</v>
          </cell>
          <cell r="C463">
            <v>880</v>
          </cell>
          <cell r="D463">
            <v>880</v>
          </cell>
          <cell r="E463">
            <v>880</v>
          </cell>
          <cell r="F463">
            <v>0</v>
          </cell>
          <cell r="G463">
            <v>0</v>
          </cell>
          <cell r="H463">
            <v>880</v>
          </cell>
          <cell r="I463">
            <v>880</v>
          </cell>
          <cell r="J463">
            <v>880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</row>
        <row r="464">
          <cell r="A464" t="str">
            <v>17A890191G</v>
          </cell>
          <cell r="B464" t="str">
            <v>07112018</v>
          </cell>
          <cell r="C464">
            <v>880</v>
          </cell>
          <cell r="D464">
            <v>880</v>
          </cell>
          <cell r="E464">
            <v>880</v>
          </cell>
          <cell r="F464">
            <v>0</v>
          </cell>
          <cell r="G464">
            <v>0</v>
          </cell>
          <cell r="H464">
            <v>880</v>
          </cell>
          <cell r="I464">
            <v>880</v>
          </cell>
          <cell r="J464">
            <v>880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</row>
        <row r="465">
          <cell r="A465" t="str">
            <v>17A890191H</v>
          </cell>
          <cell r="B465" t="str">
            <v>07112018</v>
          </cell>
          <cell r="C465">
            <v>880</v>
          </cell>
          <cell r="D465">
            <v>880</v>
          </cell>
          <cell r="E465">
            <v>880</v>
          </cell>
          <cell r="F465">
            <v>0</v>
          </cell>
          <cell r="G465">
            <v>0</v>
          </cell>
          <cell r="H465">
            <v>880</v>
          </cell>
          <cell r="I465">
            <v>880</v>
          </cell>
          <cell r="J465">
            <v>880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</row>
        <row r="466">
          <cell r="A466" t="str">
            <v>17A890191J</v>
          </cell>
          <cell r="B466" t="str">
            <v>07112018</v>
          </cell>
          <cell r="C466">
            <v>880</v>
          </cell>
          <cell r="D466">
            <v>880</v>
          </cell>
          <cell r="E466">
            <v>880</v>
          </cell>
          <cell r="F466">
            <v>0</v>
          </cell>
          <cell r="G466">
            <v>0</v>
          </cell>
          <cell r="H466">
            <v>880</v>
          </cell>
          <cell r="I466">
            <v>880</v>
          </cell>
          <cell r="J466">
            <v>880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</row>
        <row r="467">
          <cell r="A467" t="str">
            <v>17A890192A 041</v>
          </cell>
          <cell r="B467" t="str">
            <v>07112018</v>
          </cell>
          <cell r="C467">
            <v>194</v>
          </cell>
          <cell r="D467">
            <v>43</v>
          </cell>
          <cell r="E467">
            <v>135</v>
          </cell>
          <cell r="F467">
            <v>0</v>
          </cell>
          <cell r="G467">
            <v>0</v>
          </cell>
          <cell r="H467">
            <v>183</v>
          </cell>
          <cell r="I467">
            <v>187</v>
          </cell>
          <cell r="J467">
            <v>175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</row>
        <row r="468">
          <cell r="A468" t="str">
            <v>17A890192A B9Z</v>
          </cell>
          <cell r="B468" t="str">
            <v>07112018</v>
          </cell>
          <cell r="C468">
            <v>197</v>
          </cell>
          <cell r="D468">
            <v>302</v>
          </cell>
          <cell r="E468">
            <v>392</v>
          </cell>
          <cell r="F468">
            <v>0</v>
          </cell>
          <cell r="G468">
            <v>0</v>
          </cell>
          <cell r="H468">
            <v>66</v>
          </cell>
          <cell r="I468">
            <v>190</v>
          </cell>
          <cell r="J468">
            <v>55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</row>
        <row r="469">
          <cell r="A469" t="str">
            <v>17A890192A C9A</v>
          </cell>
          <cell r="B469" t="str">
            <v>07112018</v>
          </cell>
          <cell r="C469">
            <v>406</v>
          </cell>
          <cell r="D469">
            <v>107</v>
          </cell>
          <cell r="E469">
            <v>100</v>
          </cell>
          <cell r="F469">
            <v>0</v>
          </cell>
          <cell r="G469">
            <v>0</v>
          </cell>
          <cell r="H469">
            <v>359</v>
          </cell>
          <cell r="I469">
            <v>141</v>
          </cell>
          <cell r="J469">
            <v>163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</row>
        <row r="470">
          <cell r="A470" t="str">
            <v>17A890192A D5L</v>
          </cell>
          <cell r="B470" t="str">
            <v>07112018</v>
          </cell>
          <cell r="C470">
            <v>2</v>
          </cell>
          <cell r="D470">
            <v>0</v>
          </cell>
          <cell r="E470">
            <v>1</v>
          </cell>
          <cell r="F470">
            <v>0</v>
          </cell>
          <cell r="G470">
            <v>0</v>
          </cell>
          <cell r="H470">
            <v>77</v>
          </cell>
          <cell r="I470">
            <v>0</v>
          </cell>
          <cell r="J470">
            <v>140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A471" t="str">
            <v>17A890192A D7X</v>
          </cell>
          <cell r="B471" t="str">
            <v>07112018</v>
          </cell>
          <cell r="C471">
            <v>68</v>
          </cell>
          <cell r="D471">
            <v>190</v>
          </cell>
          <cell r="E471">
            <v>165</v>
          </cell>
          <cell r="F471">
            <v>0</v>
          </cell>
          <cell r="G471">
            <v>0</v>
          </cell>
          <cell r="H471">
            <v>83</v>
          </cell>
          <cell r="I471">
            <v>272</v>
          </cell>
          <cell r="J471">
            <v>275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A472" t="str">
            <v>17A890192B C9X</v>
          </cell>
          <cell r="B472" t="str">
            <v>07112018</v>
          </cell>
          <cell r="C472">
            <v>5</v>
          </cell>
          <cell r="D472">
            <v>152</v>
          </cell>
          <cell r="E472">
            <v>42</v>
          </cell>
          <cell r="F472">
            <v>0</v>
          </cell>
          <cell r="G472">
            <v>0</v>
          </cell>
          <cell r="H472">
            <v>26</v>
          </cell>
          <cell r="I472">
            <v>0</v>
          </cell>
          <cell r="J472">
            <v>6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17A890192B D7X</v>
          </cell>
          <cell r="B473" t="str">
            <v>07112018</v>
          </cell>
          <cell r="C473">
            <v>68</v>
          </cell>
          <cell r="D473">
            <v>190</v>
          </cell>
          <cell r="E473">
            <v>165</v>
          </cell>
          <cell r="F473">
            <v>0</v>
          </cell>
          <cell r="G473">
            <v>0</v>
          </cell>
          <cell r="H473">
            <v>83</v>
          </cell>
          <cell r="I473">
            <v>272</v>
          </cell>
          <cell r="J473">
            <v>275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A474" t="str">
            <v>17A890192B Y3D</v>
          </cell>
          <cell r="B474" t="str">
            <v>07112018</v>
          </cell>
          <cell r="C474">
            <v>3</v>
          </cell>
          <cell r="D474">
            <v>16</v>
          </cell>
          <cell r="E474">
            <v>35</v>
          </cell>
          <cell r="F474">
            <v>0</v>
          </cell>
          <cell r="G474">
            <v>0</v>
          </cell>
          <cell r="H474">
            <v>69</v>
          </cell>
          <cell r="I474">
            <v>54</v>
          </cell>
          <cell r="J474">
            <v>45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 t="str">
            <v>17A890192D 041</v>
          </cell>
          <cell r="B475" t="str">
            <v>07112018</v>
          </cell>
          <cell r="C475">
            <v>194</v>
          </cell>
          <cell r="D475">
            <v>43</v>
          </cell>
          <cell r="E475">
            <v>135</v>
          </cell>
          <cell r="F475">
            <v>0</v>
          </cell>
          <cell r="G475">
            <v>0</v>
          </cell>
          <cell r="H475">
            <v>183</v>
          </cell>
          <cell r="I475">
            <v>187</v>
          </cell>
          <cell r="J475">
            <v>175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</row>
        <row r="476">
          <cell r="A476" t="str">
            <v>17A890192D B9Z</v>
          </cell>
          <cell r="B476" t="str">
            <v>07112018</v>
          </cell>
          <cell r="C476">
            <v>197</v>
          </cell>
          <cell r="D476">
            <v>302</v>
          </cell>
          <cell r="E476">
            <v>392</v>
          </cell>
          <cell r="F476">
            <v>0</v>
          </cell>
          <cell r="G476">
            <v>0</v>
          </cell>
          <cell r="H476">
            <v>66</v>
          </cell>
          <cell r="I476">
            <v>190</v>
          </cell>
          <cell r="J476">
            <v>55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A477" t="str">
            <v>17A890192D C9A</v>
          </cell>
          <cell r="B477" t="str">
            <v>07112018</v>
          </cell>
          <cell r="C477">
            <v>406</v>
          </cell>
          <cell r="D477">
            <v>107</v>
          </cell>
          <cell r="E477">
            <v>100</v>
          </cell>
          <cell r="F477">
            <v>0</v>
          </cell>
          <cell r="G477">
            <v>0</v>
          </cell>
          <cell r="H477">
            <v>359</v>
          </cell>
          <cell r="I477">
            <v>141</v>
          </cell>
          <cell r="J477">
            <v>163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 t="str">
            <v>17A890192D C9X</v>
          </cell>
          <cell r="B478" t="str">
            <v>07112018</v>
          </cell>
          <cell r="C478">
            <v>5</v>
          </cell>
          <cell r="D478">
            <v>152</v>
          </cell>
          <cell r="E478">
            <v>42</v>
          </cell>
          <cell r="F478">
            <v>0</v>
          </cell>
          <cell r="G478">
            <v>0</v>
          </cell>
          <cell r="H478">
            <v>26</v>
          </cell>
          <cell r="I478">
            <v>0</v>
          </cell>
          <cell r="J478">
            <v>6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 t="str">
            <v>17A890192D D5L</v>
          </cell>
          <cell r="B479" t="str">
            <v>07112018</v>
          </cell>
          <cell r="C479">
            <v>2</v>
          </cell>
          <cell r="D479">
            <v>0</v>
          </cell>
          <cell r="E479">
            <v>1</v>
          </cell>
          <cell r="F479">
            <v>0</v>
          </cell>
          <cell r="G479">
            <v>0</v>
          </cell>
          <cell r="H479">
            <v>77</v>
          </cell>
          <cell r="I479">
            <v>0</v>
          </cell>
          <cell r="J479">
            <v>140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</row>
        <row r="480">
          <cell r="A480" t="str">
            <v>17A890192D Y3D</v>
          </cell>
          <cell r="B480" t="str">
            <v>07112018</v>
          </cell>
          <cell r="C480">
            <v>3</v>
          </cell>
          <cell r="D480">
            <v>16</v>
          </cell>
          <cell r="E480">
            <v>35</v>
          </cell>
          <cell r="F480">
            <v>0</v>
          </cell>
          <cell r="G480">
            <v>0</v>
          </cell>
          <cell r="H480">
            <v>69</v>
          </cell>
          <cell r="I480">
            <v>54</v>
          </cell>
          <cell r="J480">
            <v>45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A481" t="str">
            <v>17A890192F 041</v>
          </cell>
          <cell r="B481" t="str">
            <v>07112018</v>
          </cell>
          <cell r="C481">
            <v>194</v>
          </cell>
          <cell r="D481">
            <v>43</v>
          </cell>
          <cell r="E481">
            <v>135</v>
          </cell>
          <cell r="F481">
            <v>0</v>
          </cell>
          <cell r="G481">
            <v>0</v>
          </cell>
          <cell r="H481">
            <v>183</v>
          </cell>
          <cell r="I481">
            <v>187</v>
          </cell>
          <cell r="J481">
            <v>175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A482" t="str">
            <v>17A890192F B9Z</v>
          </cell>
          <cell r="B482" t="str">
            <v>07112018</v>
          </cell>
          <cell r="C482">
            <v>197</v>
          </cell>
          <cell r="D482">
            <v>302</v>
          </cell>
          <cell r="E482">
            <v>392</v>
          </cell>
          <cell r="F482">
            <v>0</v>
          </cell>
          <cell r="G482">
            <v>0</v>
          </cell>
          <cell r="H482">
            <v>66</v>
          </cell>
          <cell r="I482">
            <v>190</v>
          </cell>
          <cell r="J482">
            <v>55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 t="str">
            <v>17A890192F C9A</v>
          </cell>
          <cell r="B483" t="str">
            <v>07112018</v>
          </cell>
          <cell r="C483">
            <v>406</v>
          </cell>
          <cell r="D483">
            <v>107</v>
          </cell>
          <cell r="E483">
            <v>100</v>
          </cell>
          <cell r="F483">
            <v>0</v>
          </cell>
          <cell r="G483">
            <v>0</v>
          </cell>
          <cell r="H483">
            <v>359</v>
          </cell>
          <cell r="I483">
            <v>141</v>
          </cell>
          <cell r="J483">
            <v>163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</row>
        <row r="484">
          <cell r="A484" t="str">
            <v>17A890192F C9X</v>
          </cell>
          <cell r="B484" t="str">
            <v>07112018</v>
          </cell>
          <cell r="C484">
            <v>5</v>
          </cell>
          <cell r="D484">
            <v>152</v>
          </cell>
          <cell r="E484">
            <v>42</v>
          </cell>
          <cell r="F484">
            <v>0</v>
          </cell>
          <cell r="G484">
            <v>0</v>
          </cell>
          <cell r="H484">
            <v>26</v>
          </cell>
          <cell r="I484">
            <v>0</v>
          </cell>
          <cell r="J484">
            <v>6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A485" t="str">
            <v>17A890192F D5L</v>
          </cell>
          <cell r="B485" t="str">
            <v>07112018</v>
          </cell>
          <cell r="C485">
            <v>2</v>
          </cell>
          <cell r="D485">
            <v>0</v>
          </cell>
          <cell r="E485">
            <v>1</v>
          </cell>
          <cell r="F485">
            <v>0</v>
          </cell>
          <cell r="G485">
            <v>0</v>
          </cell>
          <cell r="H485">
            <v>77</v>
          </cell>
          <cell r="I485">
            <v>0</v>
          </cell>
          <cell r="J485">
            <v>140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 t="str">
            <v>17A890192F D7X</v>
          </cell>
          <cell r="B486" t="str">
            <v>07112018</v>
          </cell>
          <cell r="C486">
            <v>68</v>
          </cell>
          <cell r="D486">
            <v>190</v>
          </cell>
          <cell r="E486">
            <v>165</v>
          </cell>
          <cell r="F486">
            <v>0</v>
          </cell>
          <cell r="G486">
            <v>0</v>
          </cell>
          <cell r="H486">
            <v>83</v>
          </cell>
          <cell r="I486">
            <v>272</v>
          </cell>
          <cell r="J486">
            <v>275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</row>
        <row r="487">
          <cell r="A487" t="str">
            <v>17A890192F Y3D</v>
          </cell>
          <cell r="B487" t="str">
            <v>07112018</v>
          </cell>
          <cell r="C487">
            <v>3</v>
          </cell>
          <cell r="D487">
            <v>16</v>
          </cell>
          <cell r="E487">
            <v>35</v>
          </cell>
          <cell r="F487">
            <v>0</v>
          </cell>
          <cell r="G487">
            <v>0</v>
          </cell>
          <cell r="H487">
            <v>69</v>
          </cell>
          <cell r="I487">
            <v>54</v>
          </cell>
          <cell r="J487">
            <v>45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A488" t="str">
            <v>17A890192G 041</v>
          </cell>
          <cell r="B488" t="str">
            <v>07112018</v>
          </cell>
          <cell r="C488">
            <v>194</v>
          </cell>
          <cell r="D488">
            <v>43</v>
          </cell>
          <cell r="E488">
            <v>135</v>
          </cell>
          <cell r="F488">
            <v>0</v>
          </cell>
          <cell r="G488">
            <v>0</v>
          </cell>
          <cell r="H488">
            <v>183</v>
          </cell>
          <cell r="I488">
            <v>187</v>
          </cell>
          <cell r="J488">
            <v>175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A489" t="str">
            <v>17A890192G B9Z</v>
          </cell>
          <cell r="B489" t="str">
            <v>07112018</v>
          </cell>
          <cell r="C489">
            <v>197</v>
          </cell>
          <cell r="D489">
            <v>302</v>
          </cell>
          <cell r="E489">
            <v>392</v>
          </cell>
          <cell r="F489">
            <v>0</v>
          </cell>
          <cell r="G489">
            <v>0</v>
          </cell>
          <cell r="H489">
            <v>66</v>
          </cell>
          <cell r="I489">
            <v>190</v>
          </cell>
          <cell r="J489">
            <v>55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A490" t="str">
            <v>17A890192G C9A</v>
          </cell>
          <cell r="B490" t="str">
            <v>07112018</v>
          </cell>
          <cell r="C490">
            <v>406</v>
          </cell>
          <cell r="D490">
            <v>107</v>
          </cell>
          <cell r="E490">
            <v>100</v>
          </cell>
          <cell r="F490">
            <v>0</v>
          </cell>
          <cell r="G490">
            <v>0</v>
          </cell>
          <cell r="H490">
            <v>359</v>
          </cell>
          <cell r="I490">
            <v>141</v>
          </cell>
          <cell r="J490">
            <v>163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 t="str">
            <v>17A890192G C9X</v>
          </cell>
          <cell r="B491" t="str">
            <v>07112018</v>
          </cell>
          <cell r="C491">
            <v>5</v>
          </cell>
          <cell r="D491">
            <v>152</v>
          </cell>
          <cell r="E491">
            <v>42</v>
          </cell>
          <cell r="F491">
            <v>0</v>
          </cell>
          <cell r="G491">
            <v>0</v>
          </cell>
          <cell r="H491">
            <v>26</v>
          </cell>
          <cell r="I491">
            <v>0</v>
          </cell>
          <cell r="J491">
            <v>6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</row>
        <row r="492">
          <cell r="A492" t="str">
            <v>17A890192G D5L</v>
          </cell>
          <cell r="B492" t="str">
            <v>07112018</v>
          </cell>
          <cell r="C492">
            <v>2</v>
          </cell>
          <cell r="D492">
            <v>0</v>
          </cell>
          <cell r="E492">
            <v>1</v>
          </cell>
          <cell r="F492">
            <v>0</v>
          </cell>
          <cell r="G492">
            <v>0</v>
          </cell>
          <cell r="H492">
            <v>77</v>
          </cell>
          <cell r="I492">
            <v>0</v>
          </cell>
          <cell r="J492">
            <v>140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</row>
        <row r="493">
          <cell r="A493" t="str">
            <v>17A890192G D7X</v>
          </cell>
          <cell r="B493" t="str">
            <v>07112018</v>
          </cell>
          <cell r="C493">
            <v>68</v>
          </cell>
          <cell r="D493">
            <v>190</v>
          </cell>
          <cell r="E493">
            <v>165</v>
          </cell>
          <cell r="F493">
            <v>0</v>
          </cell>
          <cell r="G493">
            <v>0</v>
          </cell>
          <cell r="H493">
            <v>83</v>
          </cell>
          <cell r="I493">
            <v>272</v>
          </cell>
          <cell r="J493">
            <v>275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</row>
        <row r="494">
          <cell r="A494" t="str">
            <v>17A890192G Y3D</v>
          </cell>
          <cell r="B494" t="str">
            <v>07112018</v>
          </cell>
          <cell r="C494">
            <v>3</v>
          </cell>
          <cell r="D494">
            <v>16</v>
          </cell>
          <cell r="E494">
            <v>35</v>
          </cell>
          <cell r="F494">
            <v>0</v>
          </cell>
          <cell r="G494">
            <v>0</v>
          </cell>
          <cell r="H494">
            <v>69</v>
          </cell>
          <cell r="I494">
            <v>54</v>
          </cell>
          <cell r="J494">
            <v>45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</row>
        <row r="495">
          <cell r="A495" t="str">
            <v>17A890192H 041</v>
          </cell>
          <cell r="B495" t="str">
            <v>07112018</v>
          </cell>
          <cell r="C495">
            <v>194</v>
          </cell>
          <cell r="D495">
            <v>43</v>
          </cell>
          <cell r="E495">
            <v>135</v>
          </cell>
          <cell r="F495">
            <v>0</v>
          </cell>
          <cell r="G495">
            <v>0</v>
          </cell>
          <cell r="H495">
            <v>183</v>
          </cell>
          <cell r="I495">
            <v>187</v>
          </cell>
          <cell r="J495">
            <v>175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</row>
        <row r="496">
          <cell r="A496" t="str">
            <v>17A890192H B9Z</v>
          </cell>
          <cell r="B496" t="str">
            <v>07112018</v>
          </cell>
          <cell r="C496">
            <v>197</v>
          </cell>
          <cell r="D496">
            <v>302</v>
          </cell>
          <cell r="E496">
            <v>392</v>
          </cell>
          <cell r="F496">
            <v>0</v>
          </cell>
          <cell r="G496">
            <v>0</v>
          </cell>
          <cell r="H496">
            <v>66</v>
          </cell>
          <cell r="I496">
            <v>190</v>
          </cell>
          <cell r="J496">
            <v>55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</row>
        <row r="497">
          <cell r="A497" t="str">
            <v>17A890192H C9A</v>
          </cell>
          <cell r="B497" t="str">
            <v>07112018</v>
          </cell>
          <cell r="C497">
            <v>406</v>
          </cell>
          <cell r="D497">
            <v>107</v>
          </cell>
          <cell r="E497">
            <v>100</v>
          </cell>
          <cell r="F497">
            <v>0</v>
          </cell>
          <cell r="G497">
            <v>0</v>
          </cell>
          <cell r="H497">
            <v>359</v>
          </cell>
          <cell r="I497">
            <v>141</v>
          </cell>
          <cell r="J497">
            <v>163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 t="str">
            <v>17A890192H C9X</v>
          </cell>
          <cell r="B498" t="str">
            <v>07112018</v>
          </cell>
          <cell r="C498">
            <v>5</v>
          </cell>
          <cell r="D498">
            <v>152</v>
          </cell>
          <cell r="E498">
            <v>42</v>
          </cell>
          <cell r="F498">
            <v>0</v>
          </cell>
          <cell r="G498">
            <v>0</v>
          </cell>
          <cell r="H498">
            <v>26</v>
          </cell>
          <cell r="I498">
            <v>0</v>
          </cell>
          <cell r="J498">
            <v>6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</row>
        <row r="499">
          <cell r="A499" t="str">
            <v>17A890192H D5L</v>
          </cell>
          <cell r="B499" t="str">
            <v>07112018</v>
          </cell>
          <cell r="C499">
            <v>2</v>
          </cell>
          <cell r="D499">
            <v>0</v>
          </cell>
          <cell r="E499">
            <v>1</v>
          </cell>
          <cell r="F499">
            <v>0</v>
          </cell>
          <cell r="G499">
            <v>0</v>
          </cell>
          <cell r="H499">
            <v>77</v>
          </cell>
          <cell r="I499">
            <v>0</v>
          </cell>
          <cell r="J499">
            <v>140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</row>
        <row r="500">
          <cell r="A500" t="str">
            <v>17A890192H D7X</v>
          </cell>
          <cell r="B500" t="str">
            <v>07112018</v>
          </cell>
          <cell r="C500">
            <v>68</v>
          </cell>
          <cell r="D500">
            <v>190</v>
          </cell>
          <cell r="E500">
            <v>165</v>
          </cell>
          <cell r="F500">
            <v>0</v>
          </cell>
          <cell r="G500">
            <v>0</v>
          </cell>
          <cell r="H500">
            <v>83</v>
          </cell>
          <cell r="I500">
            <v>272</v>
          </cell>
          <cell r="J500">
            <v>275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</row>
        <row r="501">
          <cell r="A501" t="str">
            <v>17A890192H Y3D</v>
          </cell>
          <cell r="B501" t="str">
            <v>07112018</v>
          </cell>
          <cell r="C501">
            <v>3</v>
          </cell>
          <cell r="D501">
            <v>16</v>
          </cell>
          <cell r="E501">
            <v>35</v>
          </cell>
          <cell r="F501">
            <v>0</v>
          </cell>
          <cell r="G501">
            <v>0</v>
          </cell>
          <cell r="H501">
            <v>69</v>
          </cell>
          <cell r="I501">
            <v>54</v>
          </cell>
          <cell r="J501">
            <v>45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</row>
        <row r="502">
          <cell r="A502" t="str">
            <v>17A890193</v>
          </cell>
          <cell r="B502" t="str">
            <v>07112018</v>
          </cell>
          <cell r="C502">
            <v>880</v>
          </cell>
          <cell r="D502">
            <v>880</v>
          </cell>
          <cell r="E502">
            <v>880</v>
          </cell>
          <cell r="F502">
            <v>0</v>
          </cell>
          <cell r="G502">
            <v>0</v>
          </cell>
          <cell r="H502">
            <v>880</v>
          </cell>
          <cell r="I502">
            <v>880</v>
          </cell>
          <cell r="J502">
            <v>880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</row>
        <row r="503">
          <cell r="A503" t="str">
            <v>17A890193B</v>
          </cell>
          <cell r="B503" t="str">
            <v>07112018</v>
          </cell>
          <cell r="C503">
            <v>880</v>
          </cell>
          <cell r="D503">
            <v>880</v>
          </cell>
          <cell r="E503">
            <v>880</v>
          </cell>
          <cell r="F503">
            <v>0</v>
          </cell>
          <cell r="G503">
            <v>0</v>
          </cell>
          <cell r="H503">
            <v>880</v>
          </cell>
          <cell r="I503">
            <v>880</v>
          </cell>
          <cell r="J503">
            <v>880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 t="str">
            <v>17A906287</v>
          </cell>
          <cell r="B504" t="str">
            <v>07112018</v>
          </cell>
          <cell r="C504">
            <v>1</v>
          </cell>
          <cell r="D504">
            <v>1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</row>
        <row r="505">
          <cell r="A505" t="str">
            <v>17A906633</v>
          </cell>
          <cell r="B505" t="str">
            <v>07112018</v>
          </cell>
          <cell r="C505">
            <v>1</v>
          </cell>
          <cell r="D505">
            <v>1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 t="str">
            <v>17A927137  WZU</v>
          </cell>
          <cell r="B506" t="str">
            <v>07112018</v>
          </cell>
          <cell r="C506">
            <v>4</v>
          </cell>
          <cell r="D506">
            <v>2</v>
          </cell>
          <cell r="E506">
            <v>3</v>
          </cell>
          <cell r="F506">
            <v>0</v>
          </cell>
          <cell r="G506">
            <v>0</v>
          </cell>
          <cell r="H506">
            <v>4</v>
          </cell>
          <cell r="I506">
            <v>1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</row>
        <row r="507">
          <cell r="A507" t="str">
            <v>17A927137A WZU</v>
          </cell>
          <cell r="B507" t="str">
            <v>07112018</v>
          </cell>
          <cell r="C507">
            <v>40</v>
          </cell>
          <cell r="D507">
            <v>2</v>
          </cell>
          <cell r="E507">
            <v>2</v>
          </cell>
          <cell r="F507">
            <v>0</v>
          </cell>
          <cell r="G507">
            <v>0</v>
          </cell>
          <cell r="H507">
            <v>101</v>
          </cell>
          <cell r="I507">
            <v>138</v>
          </cell>
          <cell r="J507">
            <v>64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 t="str">
            <v>17A927137B WZU</v>
          </cell>
          <cell r="B508" t="str">
            <v>07112018</v>
          </cell>
          <cell r="C508">
            <v>8</v>
          </cell>
          <cell r="D508">
            <v>24</v>
          </cell>
          <cell r="E508">
            <v>73</v>
          </cell>
          <cell r="F508">
            <v>0</v>
          </cell>
          <cell r="G508">
            <v>0</v>
          </cell>
          <cell r="H508">
            <v>44</v>
          </cell>
          <cell r="I508">
            <v>37</v>
          </cell>
          <cell r="J508">
            <v>25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</row>
        <row r="509">
          <cell r="A509" t="str">
            <v>17A927137C WZU</v>
          </cell>
          <cell r="B509" t="str">
            <v>07112018</v>
          </cell>
          <cell r="C509">
            <v>206</v>
          </cell>
          <cell r="D509">
            <v>261</v>
          </cell>
          <cell r="E509">
            <v>261</v>
          </cell>
          <cell r="F509">
            <v>0</v>
          </cell>
          <cell r="G509">
            <v>0</v>
          </cell>
          <cell r="H509">
            <v>176</v>
          </cell>
          <cell r="I509">
            <v>202</v>
          </cell>
          <cell r="J509">
            <v>237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 t="str">
            <v>17A927137D WZU</v>
          </cell>
          <cell r="B510" t="str">
            <v>07112018</v>
          </cell>
          <cell r="C510">
            <v>4</v>
          </cell>
          <cell r="D510">
            <v>26</v>
          </cell>
          <cell r="E510">
            <v>0</v>
          </cell>
          <cell r="F510">
            <v>0</v>
          </cell>
          <cell r="G510">
            <v>0</v>
          </cell>
          <cell r="H510">
            <v>3</v>
          </cell>
          <cell r="I510">
            <v>7</v>
          </cell>
          <cell r="J510">
            <v>4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</row>
        <row r="511">
          <cell r="A511" t="str">
            <v>17A927137E WZU</v>
          </cell>
          <cell r="B511" t="str">
            <v>07112018</v>
          </cell>
          <cell r="C511">
            <v>618</v>
          </cell>
          <cell r="D511">
            <v>565</v>
          </cell>
          <cell r="E511">
            <v>541</v>
          </cell>
          <cell r="F511">
            <v>0</v>
          </cell>
          <cell r="G511">
            <v>0</v>
          </cell>
          <cell r="H511">
            <v>552</v>
          </cell>
          <cell r="I511">
            <v>495</v>
          </cell>
          <cell r="J511">
            <v>550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 t="str">
            <v>17A927163</v>
          </cell>
          <cell r="B512" t="str">
            <v>07112018</v>
          </cell>
          <cell r="C512">
            <v>824</v>
          </cell>
          <cell r="D512">
            <v>830</v>
          </cell>
          <cell r="E512">
            <v>828</v>
          </cell>
          <cell r="F512">
            <v>0</v>
          </cell>
          <cell r="G512">
            <v>0</v>
          </cell>
          <cell r="H512">
            <v>764</v>
          </cell>
          <cell r="I512">
            <v>819</v>
          </cell>
          <cell r="J512">
            <v>666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</row>
        <row r="513">
          <cell r="A513" t="str">
            <v>17A927238  WZU</v>
          </cell>
          <cell r="B513" t="str">
            <v>07112018</v>
          </cell>
          <cell r="C513">
            <v>642</v>
          </cell>
          <cell r="D513">
            <v>639</v>
          </cell>
          <cell r="E513">
            <v>574</v>
          </cell>
          <cell r="F513">
            <v>0</v>
          </cell>
          <cell r="G513">
            <v>0</v>
          </cell>
          <cell r="H513">
            <v>594</v>
          </cell>
          <cell r="I513">
            <v>627</v>
          </cell>
          <cell r="J513">
            <v>627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 t="str">
            <v>17A927238A WZU</v>
          </cell>
          <cell r="B514" t="str">
            <v>07112018</v>
          </cell>
          <cell r="C514">
            <v>0</v>
          </cell>
          <cell r="D514">
            <v>1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</row>
        <row r="515">
          <cell r="A515" t="str">
            <v>17A927238B WZU</v>
          </cell>
          <cell r="B515" t="str">
            <v>07112018</v>
          </cell>
          <cell r="C515">
            <v>1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 t="str">
            <v>17A927238C WZU</v>
          </cell>
          <cell r="B516" t="str">
            <v>07112018</v>
          </cell>
          <cell r="C516">
            <v>237</v>
          </cell>
          <cell r="D516">
            <v>240</v>
          </cell>
          <cell r="E516">
            <v>306</v>
          </cell>
          <cell r="F516">
            <v>0</v>
          </cell>
          <cell r="G516">
            <v>0</v>
          </cell>
          <cell r="H516">
            <v>286</v>
          </cell>
          <cell r="I516">
            <v>253</v>
          </cell>
          <cell r="J516">
            <v>253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</row>
        <row r="517">
          <cell r="A517" t="str">
            <v>17A941035A</v>
          </cell>
          <cell r="B517" t="str">
            <v>07112018</v>
          </cell>
          <cell r="C517">
            <v>472</v>
          </cell>
          <cell r="D517">
            <v>434</v>
          </cell>
          <cell r="E517">
            <v>487</v>
          </cell>
          <cell r="F517">
            <v>0</v>
          </cell>
          <cell r="G517">
            <v>0</v>
          </cell>
          <cell r="H517">
            <v>452</v>
          </cell>
          <cell r="I517">
            <v>481</v>
          </cell>
          <cell r="J517">
            <v>367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 t="str">
            <v>17A941035C</v>
          </cell>
          <cell r="B518" t="str">
            <v>07112018</v>
          </cell>
          <cell r="C518">
            <v>18</v>
          </cell>
          <cell r="D518">
            <v>14</v>
          </cell>
          <cell r="E518">
            <v>29</v>
          </cell>
          <cell r="F518">
            <v>0</v>
          </cell>
          <cell r="G518">
            <v>0</v>
          </cell>
          <cell r="H518">
            <v>33</v>
          </cell>
          <cell r="I518">
            <v>82</v>
          </cell>
          <cell r="J518">
            <v>57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</row>
        <row r="519">
          <cell r="A519" t="str">
            <v>17A941036A</v>
          </cell>
          <cell r="B519" t="str">
            <v>07112018</v>
          </cell>
          <cell r="C519">
            <v>472</v>
          </cell>
          <cell r="D519">
            <v>434</v>
          </cell>
          <cell r="E519">
            <v>487</v>
          </cell>
          <cell r="F519">
            <v>0</v>
          </cell>
          <cell r="G519">
            <v>0</v>
          </cell>
          <cell r="H519">
            <v>452</v>
          </cell>
          <cell r="I519">
            <v>481</v>
          </cell>
          <cell r="J519">
            <v>367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 t="str">
            <v>17A941036C</v>
          </cell>
          <cell r="B520" t="str">
            <v>07112018</v>
          </cell>
          <cell r="C520">
            <v>18</v>
          </cell>
          <cell r="D520">
            <v>14</v>
          </cell>
          <cell r="E520">
            <v>29</v>
          </cell>
          <cell r="F520">
            <v>0</v>
          </cell>
          <cell r="G520">
            <v>0</v>
          </cell>
          <cell r="H520">
            <v>33</v>
          </cell>
          <cell r="I520">
            <v>82</v>
          </cell>
          <cell r="J520">
            <v>57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</row>
        <row r="521">
          <cell r="A521" t="str">
            <v>17A945093B</v>
          </cell>
          <cell r="B521" t="str">
            <v>07112018</v>
          </cell>
          <cell r="C521">
            <v>490</v>
          </cell>
          <cell r="D521">
            <v>448</v>
          </cell>
          <cell r="E521">
            <v>516</v>
          </cell>
          <cell r="F521">
            <v>0</v>
          </cell>
          <cell r="G521">
            <v>0</v>
          </cell>
          <cell r="H521">
            <v>485</v>
          </cell>
          <cell r="I521">
            <v>563</v>
          </cell>
          <cell r="J521">
            <v>424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</row>
        <row r="522">
          <cell r="A522" t="str">
            <v>17A945093C</v>
          </cell>
          <cell r="B522" t="str">
            <v>07112018</v>
          </cell>
          <cell r="C522">
            <v>390</v>
          </cell>
          <cell r="D522">
            <v>432</v>
          </cell>
          <cell r="E522">
            <v>364</v>
          </cell>
          <cell r="F522">
            <v>0</v>
          </cell>
          <cell r="G522">
            <v>0</v>
          </cell>
          <cell r="H522">
            <v>395</v>
          </cell>
          <cell r="I522">
            <v>317</v>
          </cell>
          <cell r="J522">
            <v>456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</row>
        <row r="523">
          <cell r="A523" t="str">
            <v>17A945094A</v>
          </cell>
          <cell r="B523" t="str">
            <v>07112018</v>
          </cell>
          <cell r="C523">
            <v>880</v>
          </cell>
          <cell r="D523">
            <v>880</v>
          </cell>
          <cell r="E523">
            <v>880</v>
          </cell>
          <cell r="F523">
            <v>0</v>
          </cell>
          <cell r="G523">
            <v>0</v>
          </cell>
          <cell r="H523">
            <v>880</v>
          </cell>
          <cell r="I523">
            <v>880</v>
          </cell>
          <cell r="J523">
            <v>880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</row>
        <row r="524">
          <cell r="A524" t="str">
            <v>17A945095A</v>
          </cell>
          <cell r="B524" t="str">
            <v>07112018</v>
          </cell>
          <cell r="C524">
            <v>880</v>
          </cell>
          <cell r="D524">
            <v>880</v>
          </cell>
          <cell r="E524">
            <v>880</v>
          </cell>
          <cell r="F524">
            <v>0</v>
          </cell>
          <cell r="G524">
            <v>0</v>
          </cell>
          <cell r="H524">
            <v>880</v>
          </cell>
          <cell r="I524">
            <v>880</v>
          </cell>
          <cell r="J524">
            <v>880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</row>
        <row r="525">
          <cell r="A525" t="str">
            <v>17A945096A</v>
          </cell>
          <cell r="B525" t="str">
            <v>07112018</v>
          </cell>
          <cell r="C525">
            <v>880</v>
          </cell>
          <cell r="D525">
            <v>880</v>
          </cell>
          <cell r="E525">
            <v>880</v>
          </cell>
          <cell r="F525">
            <v>0</v>
          </cell>
          <cell r="G525">
            <v>0</v>
          </cell>
          <cell r="H525">
            <v>880</v>
          </cell>
          <cell r="I525">
            <v>880</v>
          </cell>
          <cell r="J525">
            <v>880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</row>
        <row r="526">
          <cell r="A526" t="str">
            <v>17A945309</v>
          </cell>
          <cell r="B526" t="str">
            <v>07112018</v>
          </cell>
          <cell r="C526">
            <v>880</v>
          </cell>
          <cell r="D526">
            <v>880</v>
          </cell>
          <cell r="E526">
            <v>880</v>
          </cell>
          <cell r="F526">
            <v>0</v>
          </cell>
          <cell r="G526">
            <v>0</v>
          </cell>
          <cell r="H526">
            <v>880</v>
          </cell>
          <cell r="I526">
            <v>880</v>
          </cell>
          <cell r="J526">
            <v>880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</row>
        <row r="527">
          <cell r="A527" t="str">
            <v>17A945310</v>
          </cell>
          <cell r="B527" t="str">
            <v>07112018</v>
          </cell>
          <cell r="C527">
            <v>880</v>
          </cell>
          <cell r="D527">
            <v>880</v>
          </cell>
          <cell r="E527">
            <v>880</v>
          </cell>
          <cell r="F527">
            <v>0</v>
          </cell>
          <cell r="G527">
            <v>0</v>
          </cell>
          <cell r="H527">
            <v>880</v>
          </cell>
          <cell r="I527">
            <v>880</v>
          </cell>
          <cell r="J527">
            <v>880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</row>
        <row r="528">
          <cell r="A528" t="str">
            <v>17A945311</v>
          </cell>
          <cell r="B528" t="str">
            <v>07112018</v>
          </cell>
          <cell r="C528">
            <v>880</v>
          </cell>
          <cell r="D528">
            <v>880</v>
          </cell>
          <cell r="E528">
            <v>880</v>
          </cell>
          <cell r="F528">
            <v>0</v>
          </cell>
          <cell r="G528">
            <v>0</v>
          </cell>
          <cell r="H528">
            <v>880</v>
          </cell>
          <cell r="I528">
            <v>880</v>
          </cell>
          <cell r="J528">
            <v>880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</row>
        <row r="529">
          <cell r="A529" t="str">
            <v>17A945312</v>
          </cell>
          <cell r="B529" t="str">
            <v>07112018</v>
          </cell>
          <cell r="C529">
            <v>880</v>
          </cell>
          <cell r="D529">
            <v>880</v>
          </cell>
          <cell r="E529">
            <v>880</v>
          </cell>
          <cell r="F529">
            <v>0</v>
          </cell>
          <cell r="G529">
            <v>0</v>
          </cell>
          <cell r="H529">
            <v>880</v>
          </cell>
          <cell r="I529">
            <v>880</v>
          </cell>
          <cell r="J529">
            <v>880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 t="str">
            <v>17A947105  DYS</v>
          </cell>
          <cell r="B530" t="str">
            <v>07112018</v>
          </cell>
          <cell r="C530">
            <v>42</v>
          </cell>
          <cell r="D530">
            <v>53</v>
          </cell>
          <cell r="E530">
            <v>47</v>
          </cell>
          <cell r="F530">
            <v>0</v>
          </cell>
          <cell r="G530">
            <v>0</v>
          </cell>
          <cell r="H530">
            <v>46</v>
          </cell>
          <cell r="I530">
            <v>46</v>
          </cell>
          <cell r="J530">
            <v>59</v>
          </cell>
          <cell r="K530">
            <v>52</v>
          </cell>
          <cell r="L530">
            <v>47</v>
          </cell>
          <cell r="M530">
            <v>0</v>
          </cell>
          <cell r="N530">
            <v>0</v>
          </cell>
          <cell r="O530">
            <v>0</v>
          </cell>
          <cell r="P530">
            <v>55</v>
          </cell>
        </row>
        <row r="531">
          <cell r="A531" t="str">
            <v>17A947105  DYU</v>
          </cell>
          <cell r="B531" t="str">
            <v>07112018</v>
          </cell>
          <cell r="C531">
            <v>2</v>
          </cell>
          <cell r="D531">
            <v>5</v>
          </cell>
          <cell r="E531">
            <v>3</v>
          </cell>
          <cell r="F531">
            <v>0</v>
          </cell>
          <cell r="G531">
            <v>0</v>
          </cell>
          <cell r="H531">
            <v>1</v>
          </cell>
          <cell r="I531">
            <v>4</v>
          </cell>
          <cell r="J531">
            <v>3</v>
          </cell>
          <cell r="K531">
            <v>8</v>
          </cell>
          <cell r="L531">
            <v>6</v>
          </cell>
          <cell r="M531">
            <v>0</v>
          </cell>
          <cell r="N531">
            <v>0</v>
          </cell>
          <cell r="O531">
            <v>0</v>
          </cell>
          <cell r="P531">
            <v>8</v>
          </cell>
        </row>
        <row r="532">
          <cell r="A532" t="str">
            <v>17A947105  WHI</v>
          </cell>
          <cell r="B532" t="str">
            <v>07112018</v>
          </cell>
          <cell r="C532">
            <v>13</v>
          </cell>
          <cell r="D532">
            <v>14</v>
          </cell>
          <cell r="E532">
            <v>12</v>
          </cell>
          <cell r="F532">
            <v>0</v>
          </cell>
          <cell r="G532">
            <v>0</v>
          </cell>
          <cell r="H532">
            <v>5</v>
          </cell>
          <cell r="I532">
            <v>9</v>
          </cell>
          <cell r="J532">
            <v>15</v>
          </cell>
          <cell r="K532">
            <v>2</v>
          </cell>
          <cell r="L532">
            <v>1</v>
          </cell>
          <cell r="M532">
            <v>0</v>
          </cell>
          <cell r="N532">
            <v>0</v>
          </cell>
          <cell r="O532">
            <v>0</v>
          </cell>
          <cell r="P532">
            <v>7</v>
          </cell>
        </row>
        <row r="533">
          <cell r="A533" t="str">
            <v>17A947409</v>
          </cell>
          <cell r="B533" t="str">
            <v>07112018</v>
          </cell>
          <cell r="C533">
            <v>244</v>
          </cell>
          <cell r="D533">
            <v>370</v>
          </cell>
          <cell r="E533">
            <v>334</v>
          </cell>
          <cell r="F533">
            <v>0</v>
          </cell>
          <cell r="G533">
            <v>0</v>
          </cell>
          <cell r="H533">
            <v>221</v>
          </cell>
          <cell r="I533">
            <v>240</v>
          </cell>
          <cell r="J533">
            <v>262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</row>
        <row r="534">
          <cell r="A534" t="str">
            <v>17A955448</v>
          </cell>
          <cell r="B534" t="str">
            <v>07112018</v>
          </cell>
          <cell r="C534">
            <v>734</v>
          </cell>
          <cell r="D534">
            <v>648</v>
          </cell>
          <cell r="E534">
            <v>784</v>
          </cell>
          <cell r="F534">
            <v>0</v>
          </cell>
          <cell r="G534">
            <v>0</v>
          </cell>
          <cell r="H534">
            <v>740</v>
          </cell>
          <cell r="I534">
            <v>622</v>
          </cell>
          <cell r="J534">
            <v>681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</row>
        <row r="535">
          <cell r="A535" t="str">
            <v>17A955448A</v>
          </cell>
          <cell r="B535" t="str">
            <v>07112018</v>
          </cell>
          <cell r="C535">
            <v>146</v>
          </cell>
          <cell r="D535">
            <v>232</v>
          </cell>
          <cell r="E535">
            <v>96</v>
          </cell>
          <cell r="F535">
            <v>0</v>
          </cell>
          <cell r="G535">
            <v>0</v>
          </cell>
          <cell r="H535">
            <v>140</v>
          </cell>
          <cell r="I535">
            <v>258</v>
          </cell>
          <cell r="J535">
            <v>199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</row>
        <row r="536">
          <cell r="A536" t="str">
            <v>17A971303</v>
          </cell>
          <cell r="B536" t="str">
            <v>07112018</v>
          </cell>
          <cell r="C536">
            <v>39</v>
          </cell>
          <cell r="D536">
            <v>79</v>
          </cell>
          <cell r="E536">
            <v>27</v>
          </cell>
          <cell r="F536">
            <v>0</v>
          </cell>
          <cell r="G536">
            <v>0</v>
          </cell>
          <cell r="H536">
            <v>95</v>
          </cell>
          <cell r="I536">
            <v>240</v>
          </cell>
          <cell r="J536">
            <v>195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7">
          <cell r="A537" t="str">
            <v>17A971693F</v>
          </cell>
          <cell r="B537" t="str">
            <v>07112018</v>
          </cell>
          <cell r="C537">
            <v>15</v>
          </cell>
          <cell r="D537">
            <v>10</v>
          </cell>
          <cell r="E537">
            <v>38</v>
          </cell>
          <cell r="F537">
            <v>0</v>
          </cell>
          <cell r="G537">
            <v>0</v>
          </cell>
          <cell r="H537">
            <v>41</v>
          </cell>
          <cell r="I537">
            <v>95</v>
          </cell>
          <cell r="J537">
            <v>61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</row>
        <row r="538">
          <cell r="A538" t="str">
            <v>17A971693G</v>
          </cell>
          <cell r="B538" t="str">
            <v>07112018</v>
          </cell>
          <cell r="C538">
            <v>865</v>
          </cell>
          <cell r="D538">
            <v>870</v>
          </cell>
          <cell r="E538">
            <v>842</v>
          </cell>
          <cell r="F538">
            <v>0</v>
          </cell>
          <cell r="G538">
            <v>0</v>
          </cell>
          <cell r="H538">
            <v>839</v>
          </cell>
          <cell r="I538">
            <v>785</v>
          </cell>
          <cell r="J538">
            <v>819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17A971694F</v>
          </cell>
          <cell r="B539" t="str">
            <v>07112018</v>
          </cell>
          <cell r="C539">
            <v>15</v>
          </cell>
          <cell r="D539">
            <v>10</v>
          </cell>
          <cell r="E539">
            <v>38</v>
          </cell>
          <cell r="F539">
            <v>0</v>
          </cell>
          <cell r="G539">
            <v>0</v>
          </cell>
          <cell r="H539">
            <v>41</v>
          </cell>
          <cell r="I539">
            <v>95</v>
          </cell>
          <cell r="J539">
            <v>61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</row>
        <row r="540">
          <cell r="A540" t="str">
            <v>17A971694G</v>
          </cell>
          <cell r="B540" t="str">
            <v>07112018</v>
          </cell>
          <cell r="C540">
            <v>865</v>
          </cell>
          <cell r="D540">
            <v>870</v>
          </cell>
          <cell r="E540">
            <v>842</v>
          </cell>
          <cell r="F540">
            <v>0</v>
          </cell>
          <cell r="G540">
            <v>0</v>
          </cell>
          <cell r="H540">
            <v>839</v>
          </cell>
          <cell r="I540">
            <v>785</v>
          </cell>
          <cell r="J540">
            <v>819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</row>
        <row r="541">
          <cell r="A541" t="str">
            <v>17A972295</v>
          </cell>
          <cell r="B541" t="str">
            <v>07112018</v>
          </cell>
          <cell r="C541">
            <v>432</v>
          </cell>
          <cell r="D541">
            <v>662</v>
          </cell>
          <cell r="E541">
            <v>328</v>
          </cell>
          <cell r="F541">
            <v>0</v>
          </cell>
          <cell r="G541">
            <v>0</v>
          </cell>
          <cell r="H541">
            <v>610</v>
          </cell>
          <cell r="I541">
            <v>552</v>
          </cell>
          <cell r="J541">
            <v>401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</row>
        <row r="542">
          <cell r="A542" t="str">
            <v>17A972296</v>
          </cell>
          <cell r="B542" t="str">
            <v>07112018</v>
          </cell>
          <cell r="C542">
            <v>432</v>
          </cell>
          <cell r="D542">
            <v>662</v>
          </cell>
          <cell r="E542">
            <v>328</v>
          </cell>
          <cell r="F542">
            <v>0</v>
          </cell>
          <cell r="G542">
            <v>0</v>
          </cell>
          <cell r="H542">
            <v>610</v>
          </cell>
          <cell r="I542">
            <v>552</v>
          </cell>
          <cell r="J542">
            <v>401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</row>
        <row r="543">
          <cell r="A543" t="str">
            <v>17B711113A MIS</v>
          </cell>
          <cell r="B543" t="str">
            <v>07112018</v>
          </cell>
          <cell r="C543">
            <v>49</v>
          </cell>
          <cell r="D543">
            <v>14</v>
          </cell>
          <cell r="E543">
            <v>42</v>
          </cell>
          <cell r="F543">
            <v>0</v>
          </cell>
          <cell r="G543">
            <v>0</v>
          </cell>
          <cell r="H543">
            <v>107</v>
          </cell>
          <cell r="I543">
            <v>39</v>
          </cell>
          <cell r="J543">
            <v>197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</row>
        <row r="544">
          <cell r="A544" t="str">
            <v>17B711113B MIT</v>
          </cell>
          <cell r="B544" t="str">
            <v>07112018</v>
          </cell>
          <cell r="C544">
            <v>3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1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</row>
        <row r="545">
          <cell r="A545" t="str">
            <v>17B711113C CBR</v>
          </cell>
          <cell r="B545" t="str">
            <v>07112018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</row>
        <row r="546">
          <cell r="A546" t="str">
            <v>17B711113C DWD</v>
          </cell>
          <cell r="B546" t="str">
            <v>07112018</v>
          </cell>
          <cell r="C546">
            <v>0</v>
          </cell>
          <cell r="D546">
            <v>14</v>
          </cell>
          <cell r="E546">
            <v>0</v>
          </cell>
          <cell r="F546">
            <v>0</v>
          </cell>
          <cell r="G546">
            <v>0</v>
          </cell>
          <cell r="H546">
            <v>1</v>
          </cell>
          <cell r="I546">
            <v>15</v>
          </cell>
          <cell r="J546">
            <v>8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</row>
        <row r="547">
          <cell r="A547" t="str">
            <v>17B711113C MIT</v>
          </cell>
          <cell r="B547" t="str">
            <v>07112018</v>
          </cell>
          <cell r="C547">
            <v>3</v>
          </cell>
          <cell r="D547">
            <v>21</v>
          </cell>
          <cell r="E547">
            <v>10</v>
          </cell>
          <cell r="F547">
            <v>0</v>
          </cell>
          <cell r="G547">
            <v>0</v>
          </cell>
          <cell r="H547">
            <v>7</v>
          </cell>
          <cell r="I547">
            <v>7</v>
          </cell>
          <cell r="J547">
            <v>9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</row>
        <row r="548">
          <cell r="A548" t="str">
            <v>17B815159</v>
          </cell>
          <cell r="B548" t="str">
            <v>07112018</v>
          </cell>
          <cell r="C548">
            <v>880</v>
          </cell>
          <cell r="D548">
            <v>880</v>
          </cell>
          <cell r="E548">
            <v>880</v>
          </cell>
          <cell r="F548">
            <v>0</v>
          </cell>
          <cell r="G548">
            <v>0</v>
          </cell>
          <cell r="H548">
            <v>880</v>
          </cell>
          <cell r="I548">
            <v>880</v>
          </cell>
          <cell r="J548">
            <v>880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</row>
        <row r="549">
          <cell r="A549" t="str">
            <v>17B819403A 9B9</v>
          </cell>
          <cell r="B549" t="str">
            <v>07112018</v>
          </cell>
          <cell r="C549">
            <v>880</v>
          </cell>
          <cell r="D549">
            <v>880</v>
          </cell>
          <cell r="E549">
            <v>880</v>
          </cell>
          <cell r="F549">
            <v>0</v>
          </cell>
          <cell r="G549">
            <v>0</v>
          </cell>
          <cell r="H549">
            <v>880</v>
          </cell>
          <cell r="I549">
            <v>880</v>
          </cell>
          <cell r="J549">
            <v>880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</row>
        <row r="550">
          <cell r="A550" t="str">
            <v>17B819404A 9B9</v>
          </cell>
          <cell r="B550" t="str">
            <v>07112018</v>
          </cell>
          <cell r="C550">
            <v>880</v>
          </cell>
          <cell r="D550">
            <v>880</v>
          </cell>
          <cell r="E550">
            <v>880</v>
          </cell>
          <cell r="F550">
            <v>0</v>
          </cell>
          <cell r="G550">
            <v>0</v>
          </cell>
          <cell r="H550">
            <v>880</v>
          </cell>
          <cell r="I550">
            <v>880</v>
          </cell>
          <cell r="J550">
            <v>880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</row>
        <row r="551">
          <cell r="A551" t="str">
            <v>17B858217  82V</v>
          </cell>
          <cell r="B551" t="str">
            <v>07112018</v>
          </cell>
          <cell r="C551">
            <v>880</v>
          </cell>
          <cell r="D551">
            <v>879</v>
          </cell>
          <cell r="E551">
            <v>875</v>
          </cell>
          <cell r="F551">
            <v>0</v>
          </cell>
          <cell r="G551">
            <v>0</v>
          </cell>
          <cell r="H551">
            <v>873</v>
          </cell>
          <cell r="I551">
            <v>868</v>
          </cell>
          <cell r="J551">
            <v>863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</row>
        <row r="552">
          <cell r="A552" t="str">
            <v>17B858217  RM5</v>
          </cell>
          <cell r="B552" t="str">
            <v>07112018</v>
          </cell>
          <cell r="C552">
            <v>0</v>
          </cell>
          <cell r="D552">
            <v>1</v>
          </cell>
          <cell r="E552">
            <v>5</v>
          </cell>
          <cell r="F552">
            <v>0</v>
          </cell>
          <cell r="G552">
            <v>0</v>
          </cell>
          <cell r="H552">
            <v>7</v>
          </cell>
          <cell r="I552">
            <v>12</v>
          </cell>
          <cell r="J552">
            <v>17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</row>
        <row r="553">
          <cell r="A553" t="str">
            <v>17B858218  82V</v>
          </cell>
          <cell r="B553" t="str">
            <v>07112018</v>
          </cell>
          <cell r="C553">
            <v>390</v>
          </cell>
          <cell r="D553">
            <v>431</v>
          </cell>
          <cell r="E553">
            <v>363</v>
          </cell>
          <cell r="F553">
            <v>0</v>
          </cell>
          <cell r="G553">
            <v>0</v>
          </cell>
          <cell r="H553">
            <v>392</v>
          </cell>
          <cell r="I553">
            <v>315</v>
          </cell>
          <cell r="J553">
            <v>456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</row>
        <row r="554">
          <cell r="A554" t="str">
            <v>17B858218  RM5</v>
          </cell>
          <cell r="B554" t="str">
            <v>07112018</v>
          </cell>
          <cell r="C554">
            <v>0</v>
          </cell>
          <cell r="D554">
            <v>1</v>
          </cell>
          <cell r="E554">
            <v>1</v>
          </cell>
          <cell r="F554">
            <v>0</v>
          </cell>
          <cell r="G554">
            <v>0</v>
          </cell>
          <cell r="H554">
            <v>3</v>
          </cell>
          <cell r="I554">
            <v>2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</row>
        <row r="555">
          <cell r="A555" t="str">
            <v>17B858218A 82V</v>
          </cell>
          <cell r="B555" t="str">
            <v>07112018</v>
          </cell>
          <cell r="C555">
            <v>490</v>
          </cell>
          <cell r="D555">
            <v>448</v>
          </cell>
          <cell r="E555">
            <v>512</v>
          </cell>
          <cell r="F555">
            <v>0</v>
          </cell>
          <cell r="G555">
            <v>0</v>
          </cell>
          <cell r="H555">
            <v>481</v>
          </cell>
          <cell r="I555">
            <v>553</v>
          </cell>
          <cell r="J555">
            <v>407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17B858218A RM5</v>
          </cell>
          <cell r="B556" t="str">
            <v>07112018</v>
          </cell>
          <cell r="C556">
            <v>0</v>
          </cell>
          <cell r="D556">
            <v>0</v>
          </cell>
          <cell r="E556">
            <v>4</v>
          </cell>
          <cell r="F556">
            <v>0</v>
          </cell>
          <cell r="G556">
            <v>0</v>
          </cell>
          <cell r="H556">
            <v>4</v>
          </cell>
          <cell r="I556">
            <v>10</v>
          </cell>
          <cell r="J556">
            <v>17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</row>
        <row r="557">
          <cell r="A557" t="str">
            <v>17B863041A 1QB</v>
          </cell>
          <cell r="B557" t="str">
            <v>07112018</v>
          </cell>
          <cell r="C557">
            <v>405</v>
          </cell>
          <cell r="D557">
            <v>214</v>
          </cell>
          <cell r="E557">
            <v>542</v>
          </cell>
          <cell r="F557">
            <v>0</v>
          </cell>
          <cell r="G557">
            <v>0</v>
          </cell>
          <cell r="H557">
            <v>161</v>
          </cell>
          <cell r="I557">
            <v>185</v>
          </cell>
          <cell r="J557">
            <v>399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</row>
        <row r="558">
          <cell r="A558" t="str">
            <v>17B863042  YI2</v>
          </cell>
          <cell r="B558" t="str">
            <v>07112018</v>
          </cell>
          <cell r="C558">
            <v>475</v>
          </cell>
          <cell r="D558">
            <v>666</v>
          </cell>
          <cell r="E558">
            <v>338</v>
          </cell>
          <cell r="F558">
            <v>0</v>
          </cell>
          <cell r="G558">
            <v>0</v>
          </cell>
          <cell r="H558">
            <v>719</v>
          </cell>
          <cell r="I558">
            <v>695</v>
          </cell>
          <cell r="J558">
            <v>481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</row>
        <row r="559">
          <cell r="A559" t="str">
            <v>17B863045  82V</v>
          </cell>
          <cell r="B559" t="str">
            <v>07112018</v>
          </cell>
          <cell r="C559">
            <v>880</v>
          </cell>
          <cell r="D559">
            <v>879</v>
          </cell>
          <cell r="E559">
            <v>875</v>
          </cell>
          <cell r="F559">
            <v>0</v>
          </cell>
          <cell r="G559">
            <v>0</v>
          </cell>
          <cell r="H559">
            <v>873</v>
          </cell>
          <cell r="I559">
            <v>868</v>
          </cell>
          <cell r="J559">
            <v>863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</row>
        <row r="560">
          <cell r="A560" t="str">
            <v>17B863045  RM5</v>
          </cell>
          <cell r="B560" t="str">
            <v>07112018</v>
          </cell>
          <cell r="C560">
            <v>0</v>
          </cell>
          <cell r="D560">
            <v>1</v>
          </cell>
          <cell r="E560">
            <v>5</v>
          </cell>
          <cell r="F560">
            <v>0</v>
          </cell>
          <cell r="G560">
            <v>0</v>
          </cell>
          <cell r="H560">
            <v>7</v>
          </cell>
          <cell r="I560">
            <v>12</v>
          </cell>
          <cell r="J560">
            <v>17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</row>
        <row r="561">
          <cell r="A561" t="str">
            <v>17B863046  82V</v>
          </cell>
          <cell r="B561" t="str">
            <v>07112018</v>
          </cell>
          <cell r="C561">
            <v>880</v>
          </cell>
          <cell r="D561">
            <v>879</v>
          </cell>
          <cell r="E561">
            <v>875</v>
          </cell>
          <cell r="F561">
            <v>0</v>
          </cell>
          <cell r="G561">
            <v>0</v>
          </cell>
          <cell r="H561">
            <v>873</v>
          </cell>
          <cell r="I561">
            <v>868</v>
          </cell>
          <cell r="J561">
            <v>863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</row>
        <row r="562">
          <cell r="A562" t="str">
            <v>17B863046  RM5</v>
          </cell>
          <cell r="B562" t="str">
            <v>07112018</v>
          </cell>
          <cell r="C562">
            <v>0</v>
          </cell>
          <cell r="D562">
            <v>1</v>
          </cell>
          <cell r="E562">
            <v>5</v>
          </cell>
          <cell r="F562">
            <v>0</v>
          </cell>
          <cell r="G562">
            <v>0</v>
          </cell>
          <cell r="H562">
            <v>7</v>
          </cell>
          <cell r="I562">
            <v>12</v>
          </cell>
          <cell r="J562">
            <v>17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</row>
        <row r="563">
          <cell r="A563" t="str">
            <v>17B863241D 82V</v>
          </cell>
          <cell r="B563" t="str">
            <v>07112018</v>
          </cell>
          <cell r="C563">
            <v>864</v>
          </cell>
          <cell r="D563">
            <v>866</v>
          </cell>
          <cell r="E563">
            <v>875</v>
          </cell>
          <cell r="F563">
            <v>0</v>
          </cell>
          <cell r="G563">
            <v>0</v>
          </cell>
          <cell r="H563">
            <v>867</v>
          </cell>
          <cell r="I563">
            <v>868</v>
          </cell>
          <cell r="J563">
            <v>863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</row>
        <row r="564">
          <cell r="A564" t="str">
            <v>17B863241D RM5</v>
          </cell>
          <cell r="B564" t="str">
            <v>07112018</v>
          </cell>
          <cell r="C564">
            <v>0</v>
          </cell>
          <cell r="D564">
            <v>1</v>
          </cell>
          <cell r="E564">
            <v>5</v>
          </cell>
          <cell r="F564">
            <v>0</v>
          </cell>
          <cell r="G564">
            <v>0</v>
          </cell>
          <cell r="H564">
            <v>7</v>
          </cell>
          <cell r="I564">
            <v>12</v>
          </cell>
          <cell r="J564">
            <v>17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</row>
        <row r="565">
          <cell r="A565" t="str">
            <v>17B863241G 82V</v>
          </cell>
          <cell r="B565" t="str">
            <v>07112018</v>
          </cell>
          <cell r="C565">
            <v>8</v>
          </cell>
          <cell r="D565">
            <v>7</v>
          </cell>
          <cell r="E565">
            <v>0</v>
          </cell>
          <cell r="F565">
            <v>0</v>
          </cell>
          <cell r="G565">
            <v>0</v>
          </cell>
          <cell r="H565">
            <v>1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 t="str">
            <v>17B863241H 82V</v>
          </cell>
          <cell r="B566" t="str">
            <v>07112018</v>
          </cell>
          <cell r="C566">
            <v>8</v>
          </cell>
          <cell r="D566">
            <v>6</v>
          </cell>
          <cell r="E566">
            <v>0</v>
          </cell>
          <cell r="F566">
            <v>0</v>
          </cell>
          <cell r="G566">
            <v>0</v>
          </cell>
          <cell r="H566">
            <v>5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</row>
        <row r="567">
          <cell r="A567" t="str">
            <v>17B863328  82V</v>
          </cell>
          <cell r="B567" t="str">
            <v>07112018</v>
          </cell>
          <cell r="C567">
            <v>875</v>
          </cell>
          <cell r="D567">
            <v>875</v>
          </cell>
          <cell r="E567">
            <v>880</v>
          </cell>
          <cell r="F567">
            <v>0</v>
          </cell>
          <cell r="G567">
            <v>0</v>
          </cell>
          <cell r="H567">
            <v>879</v>
          </cell>
          <cell r="I567">
            <v>880</v>
          </cell>
          <cell r="J567">
            <v>880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</row>
        <row r="568">
          <cell r="A568" t="str">
            <v>17B863328B 82V</v>
          </cell>
          <cell r="B568" t="str">
            <v>07112018</v>
          </cell>
          <cell r="C568">
            <v>5</v>
          </cell>
          <cell r="D568">
            <v>5</v>
          </cell>
          <cell r="E568">
            <v>0</v>
          </cell>
          <cell r="F568">
            <v>0</v>
          </cell>
          <cell r="G568">
            <v>0</v>
          </cell>
          <cell r="H568">
            <v>1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</row>
        <row r="569">
          <cell r="A569" t="str">
            <v>17B864148  1QB</v>
          </cell>
          <cell r="B569" t="str">
            <v>07112018</v>
          </cell>
          <cell r="C569">
            <v>880</v>
          </cell>
          <cell r="D569">
            <v>880</v>
          </cell>
          <cell r="E569">
            <v>880</v>
          </cell>
          <cell r="F569">
            <v>0</v>
          </cell>
          <cell r="G569">
            <v>0</v>
          </cell>
          <cell r="H569">
            <v>880</v>
          </cell>
          <cell r="I569">
            <v>880</v>
          </cell>
          <cell r="J569">
            <v>880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A570" t="str">
            <v>17B864263  1QB</v>
          </cell>
          <cell r="B570" t="str">
            <v>07112018</v>
          </cell>
          <cell r="C570">
            <v>448</v>
          </cell>
          <cell r="D570">
            <v>218</v>
          </cell>
          <cell r="E570">
            <v>552</v>
          </cell>
          <cell r="F570">
            <v>0</v>
          </cell>
          <cell r="G570">
            <v>0</v>
          </cell>
          <cell r="H570">
            <v>270</v>
          </cell>
          <cell r="I570">
            <v>328</v>
          </cell>
          <cell r="J570">
            <v>479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</row>
        <row r="571">
          <cell r="A571" t="str">
            <v>17B864263A 1QB</v>
          </cell>
          <cell r="B571" t="str">
            <v>07112018</v>
          </cell>
          <cell r="C571">
            <v>432</v>
          </cell>
          <cell r="D571">
            <v>662</v>
          </cell>
          <cell r="E571">
            <v>328</v>
          </cell>
          <cell r="F571">
            <v>0</v>
          </cell>
          <cell r="G571">
            <v>0</v>
          </cell>
          <cell r="H571">
            <v>610</v>
          </cell>
          <cell r="I571">
            <v>552</v>
          </cell>
          <cell r="J571">
            <v>401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</row>
        <row r="572">
          <cell r="A572" t="str">
            <v>17B927225</v>
          </cell>
          <cell r="B572" t="str">
            <v>07112018</v>
          </cell>
          <cell r="C572">
            <v>1</v>
          </cell>
          <cell r="D572">
            <v>1</v>
          </cell>
          <cell r="E572">
            <v>0</v>
          </cell>
          <cell r="F572">
            <v>0</v>
          </cell>
          <cell r="G572">
            <v>0</v>
          </cell>
          <cell r="H572">
            <v>1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</row>
        <row r="573">
          <cell r="A573" t="str">
            <v>17B927225A</v>
          </cell>
          <cell r="B573" t="str">
            <v>07112018</v>
          </cell>
          <cell r="C573">
            <v>879</v>
          </cell>
          <cell r="D573">
            <v>879</v>
          </cell>
          <cell r="E573">
            <v>880</v>
          </cell>
          <cell r="F573">
            <v>0</v>
          </cell>
          <cell r="G573">
            <v>0</v>
          </cell>
          <cell r="H573">
            <v>879</v>
          </cell>
          <cell r="I573">
            <v>880</v>
          </cell>
          <cell r="J573">
            <v>880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</row>
        <row r="574">
          <cell r="A574" t="str">
            <v>17B941035A</v>
          </cell>
          <cell r="B574" t="str">
            <v>07112018</v>
          </cell>
          <cell r="C574">
            <v>351</v>
          </cell>
          <cell r="D574">
            <v>337</v>
          </cell>
          <cell r="E574">
            <v>297</v>
          </cell>
          <cell r="F574">
            <v>0</v>
          </cell>
          <cell r="G574">
            <v>0</v>
          </cell>
          <cell r="H574">
            <v>353</v>
          </cell>
          <cell r="I574">
            <v>300</v>
          </cell>
          <cell r="J574">
            <v>452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</row>
        <row r="575">
          <cell r="A575" t="str">
            <v>17B941035C</v>
          </cell>
          <cell r="B575" t="str">
            <v>07112018</v>
          </cell>
          <cell r="C575">
            <v>39</v>
          </cell>
          <cell r="D575">
            <v>95</v>
          </cell>
          <cell r="E575">
            <v>67</v>
          </cell>
          <cell r="F575">
            <v>0</v>
          </cell>
          <cell r="G575">
            <v>0</v>
          </cell>
          <cell r="H575">
            <v>42</v>
          </cell>
          <cell r="I575">
            <v>17</v>
          </cell>
          <cell r="J575">
            <v>4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</row>
        <row r="576">
          <cell r="A576" t="str">
            <v>17B941036A</v>
          </cell>
          <cell r="B576" t="str">
            <v>07112018</v>
          </cell>
          <cell r="C576">
            <v>351</v>
          </cell>
          <cell r="D576">
            <v>337</v>
          </cell>
          <cell r="E576">
            <v>297</v>
          </cell>
          <cell r="F576">
            <v>0</v>
          </cell>
          <cell r="G576">
            <v>0</v>
          </cell>
          <cell r="H576">
            <v>353</v>
          </cell>
          <cell r="I576">
            <v>300</v>
          </cell>
          <cell r="J576">
            <v>452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</row>
        <row r="577">
          <cell r="A577" t="str">
            <v>17B941036C</v>
          </cell>
          <cell r="B577" t="str">
            <v>07112018</v>
          </cell>
          <cell r="C577">
            <v>39</v>
          </cell>
          <cell r="D577">
            <v>95</v>
          </cell>
          <cell r="E577">
            <v>67</v>
          </cell>
          <cell r="F577">
            <v>0</v>
          </cell>
          <cell r="G577">
            <v>0</v>
          </cell>
          <cell r="H577">
            <v>42</v>
          </cell>
          <cell r="I577">
            <v>17</v>
          </cell>
          <cell r="J577">
            <v>4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</row>
        <row r="578">
          <cell r="A578" t="str">
            <v>17B955023</v>
          </cell>
          <cell r="B578" t="str">
            <v>07112018</v>
          </cell>
          <cell r="C578">
            <v>880</v>
          </cell>
          <cell r="D578">
            <v>880</v>
          </cell>
          <cell r="E578">
            <v>880</v>
          </cell>
          <cell r="F578">
            <v>0</v>
          </cell>
          <cell r="G578">
            <v>0</v>
          </cell>
          <cell r="H578">
            <v>880</v>
          </cell>
          <cell r="I578">
            <v>880</v>
          </cell>
          <cell r="J578">
            <v>880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</row>
        <row r="579">
          <cell r="A579" t="str">
            <v>17B955405  03C</v>
          </cell>
          <cell r="B579" t="str">
            <v>07112018</v>
          </cell>
          <cell r="C579">
            <v>880</v>
          </cell>
          <cell r="D579">
            <v>880</v>
          </cell>
          <cell r="E579">
            <v>880</v>
          </cell>
          <cell r="F579">
            <v>0</v>
          </cell>
          <cell r="G579">
            <v>0</v>
          </cell>
          <cell r="H579">
            <v>880</v>
          </cell>
          <cell r="I579">
            <v>880</v>
          </cell>
          <cell r="J579">
            <v>880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</row>
        <row r="580">
          <cell r="A580" t="str">
            <v>17B955406  03C</v>
          </cell>
          <cell r="B580" t="str">
            <v>07112018</v>
          </cell>
          <cell r="C580">
            <v>880</v>
          </cell>
          <cell r="D580">
            <v>880</v>
          </cell>
          <cell r="E580">
            <v>880</v>
          </cell>
          <cell r="F580">
            <v>0</v>
          </cell>
          <cell r="G580">
            <v>0</v>
          </cell>
          <cell r="H580">
            <v>880</v>
          </cell>
          <cell r="I580">
            <v>880</v>
          </cell>
          <cell r="J580">
            <v>880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</row>
        <row r="581">
          <cell r="A581" t="str">
            <v>17B959839  3DP</v>
          </cell>
          <cell r="B581" t="str">
            <v>07112018</v>
          </cell>
          <cell r="C581">
            <v>432</v>
          </cell>
          <cell r="D581">
            <v>662</v>
          </cell>
          <cell r="E581">
            <v>328</v>
          </cell>
          <cell r="F581">
            <v>0</v>
          </cell>
          <cell r="G581">
            <v>0</v>
          </cell>
          <cell r="H581">
            <v>610</v>
          </cell>
          <cell r="I581">
            <v>552</v>
          </cell>
          <cell r="J581">
            <v>401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</row>
        <row r="582">
          <cell r="A582" t="str">
            <v>17B971161JF</v>
          </cell>
          <cell r="B582" t="str">
            <v>07112018</v>
          </cell>
          <cell r="C582">
            <v>0</v>
          </cell>
          <cell r="D582">
            <v>0</v>
          </cell>
          <cell r="E582">
            <v>9</v>
          </cell>
          <cell r="F582">
            <v>0</v>
          </cell>
          <cell r="G582">
            <v>0</v>
          </cell>
          <cell r="H582">
            <v>8</v>
          </cell>
          <cell r="I582">
            <v>12</v>
          </cell>
          <cell r="J582">
            <v>4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</row>
        <row r="583">
          <cell r="A583" t="str">
            <v>17B971161JH</v>
          </cell>
          <cell r="B583" t="str">
            <v>07112018</v>
          </cell>
          <cell r="C583">
            <v>193</v>
          </cell>
          <cell r="D583">
            <v>235</v>
          </cell>
          <cell r="E583">
            <v>287</v>
          </cell>
          <cell r="F583">
            <v>0</v>
          </cell>
          <cell r="G583">
            <v>0</v>
          </cell>
          <cell r="H583">
            <v>167</v>
          </cell>
          <cell r="I583">
            <v>98</v>
          </cell>
          <cell r="J583">
            <v>169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</row>
        <row r="584">
          <cell r="A584" t="str">
            <v>17B971161JJ</v>
          </cell>
          <cell r="B584" t="str">
            <v>07112018</v>
          </cell>
          <cell r="C584">
            <v>0</v>
          </cell>
          <cell r="D584">
            <v>2</v>
          </cell>
          <cell r="E584">
            <v>9</v>
          </cell>
          <cell r="F584">
            <v>0</v>
          </cell>
          <cell r="G584">
            <v>0</v>
          </cell>
          <cell r="H584">
            <v>6</v>
          </cell>
          <cell r="I584">
            <v>5</v>
          </cell>
          <cell r="J584">
            <v>16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</row>
        <row r="585">
          <cell r="A585" t="str">
            <v>17B971161JK</v>
          </cell>
          <cell r="B585" t="str">
            <v>07112018</v>
          </cell>
          <cell r="C585">
            <v>1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</row>
        <row r="586">
          <cell r="A586" t="str">
            <v>17B971161JR</v>
          </cell>
          <cell r="B586" t="str">
            <v>07112018</v>
          </cell>
          <cell r="C586">
            <v>32</v>
          </cell>
          <cell r="D586">
            <v>119</v>
          </cell>
          <cell r="E586">
            <v>0</v>
          </cell>
          <cell r="F586">
            <v>0</v>
          </cell>
          <cell r="G586">
            <v>0</v>
          </cell>
          <cell r="H586">
            <v>7</v>
          </cell>
          <cell r="I586">
            <v>43</v>
          </cell>
          <cell r="J586">
            <v>16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</row>
        <row r="587">
          <cell r="A587" t="str">
            <v>17B971161JT</v>
          </cell>
          <cell r="B587" t="str">
            <v>07112018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</row>
        <row r="588">
          <cell r="A588" t="str">
            <v>17B971161KD</v>
          </cell>
          <cell r="B588" t="str">
            <v>07112018</v>
          </cell>
          <cell r="C588">
            <v>15</v>
          </cell>
          <cell r="D588">
            <v>9</v>
          </cell>
          <cell r="E588">
            <v>29</v>
          </cell>
          <cell r="F588">
            <v>0</v>
          </cell>
          <cell r="G588">
            <v>0</v>
          </cell>
          <cell r="H588">
            <v>33</v>
          </cell>
          <cell r="I588">
            <v>82</v>
          </cell>
          <cell r="J588">
            <v>57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</row>
        <row r="589">
          <cell r="A589" t="str">
            <v>17B971161KF</v>
          </cell>
          <cell r="B589" t="str">
            <v>07112018</v>
          </cell>
          <cell r="C589">
            <v>0</v>
          </cell>
          <cell r="D589">
            <v>1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</row>
        <row r="590">
          <cell r="A590" t="str">
            <v>17B971161KR</v>
          </cell>
          <cell r="B590" t="str">
            <v>07112018</v>
          </cell>
          <cell r="C590">
            <v>3</v>
          </cell>
          <cell r="D590">
            <v>4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</row>
        <row r="591">
          <cell r="A591" t="str">
            <v>17B971161LC</v>
          </cell>
          <cell r="B591" t="str">
            <v>07112018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1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</row>
        <row r="592">
          <cell r="A592" t="str">
            <v>17B971161LD</v>
          </cell>
          <cell r="B592" t="str">
            <v>07112018</v>
          </cell>
          <cell r="C592">
            <v>31</v>
          </cell>
          <cell r="D592">
            <v>37</v>
          </cell>
          <cell r="E592">
            <v>21</v>
          </cell>
          <cell r="F592">
            <v>0</v>
          </cell>
          <cell r="G592">
            <v>0</v>
          </cell>
          <cell r="H592">
            <v>6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</row>
        <row r="593">
          <cell r="A593" t="str">
            <v>17B971161LE</v>
          </cell>
          <cell r="B593" t="str">
            <v>07112018</v>
          </cell>
          <cell r="C593">
            <v>65</v>
          </cell>
          <cell r="D593">
            <v>57</v>
          </cell>
          <cell r="E593">
            <v>0</v>
          </cell>
          <cell r="F593">
            <v>0</v>
          </cell>
          <cell r="G593">
            <v>0</v>
          </cell>
          <cell r="H593">
            <v>1</v>
          </cell>
          <cell r="I593">
            <v>1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</row>
        <row r="594">
          <cell r="A594" t="str">
            <v>17B971161LG</v>
          </cell>
          <cell r="B594" t="str">
            <v>07112018</v>
          </cell>
          <cell r="C594">
            <v>7</v>
          </cell>
          <cell r="D594">
            <v>82</v>
          </cell>
          <cell r="E594">
            <v>0</v>
          </cell>
          <cell r="F594">
            <v>0</v>
          </cell>
          <cell r="G594">
            <v>0</v>
          </cell>
          <cell r="H594">
            <v>16</v>
          </cell>
          <cell r="I594">
            <v>21</v>
          </cell>
          <cell r="J594">
            <v>11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</row>
        <row r="595">
          <cell r="A595" t="str">
            <v>17B971161LK</v>
          </cell>
          <cell r="B595" t="str">
            <v>07112018</v>
          </cell>
          <cell r="C595">
            <v>71</v>
          </cell>
          <cell r="D595">
            <v>35</v>
          </cell>
          <cell r="E595">
            <v>61</v>
          </cell>
          <cell r="F595">
            <v>0</v>
          </cell>
          <cell r="G595">
            <v>0</v>
          </cell>
          <cell r="H595">
            <v>226</v>
          </cell>
          <cell r="I595">
            <v>248</v>
          </cell>
          <cell r="J595">
            <v>405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</row>
        <row r="596">
          <cell r="A596" t="str">
            <v>17B971161LM</v>
          </cell>
          <cell r="B596" t="str">
            <v>07112018</v>
          </cell>
          <cell r="C596">
            <v>346</v>
          </cell>
          <cell r="D596">
            <v>144</v>
          </cell>
          <cell r="E596">
            <v>461</v>
          </cell>
          <cell r="F596">
            <v>0</v>
          </cell>
          <cell r="G596">
            <v>0</v>
          </cell>
          <cell r="H596">
            <v>32</v>
          </cell>
          <cell r="I596">
            <v>75</v>
          </cell>
          <cell r="J596">
            <v>58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</row>
        <row r="597">
          <cell r="A597" t="str">
            <v>17B971161LN</v>
          </cell>
          <cell r="B597" t="str">
            <v>07112018</v>
          </cell>
          <cell r="C597">
            <v>116</v>
          </cell>
          <cell r="D597">
            <v>155</v>
          </cell>
          <cell r="E597">
            <v>3</v>
          </cell>
          <cell r="F597">
            <v>0</v>
          </cell>
          <cell r="G597">
            <v>0</v>
          </cell>
          <cell r="H597">
            <v>378</v>
          </cell>
          <cell r="I597">
            <v>292</v>
          </cell>
          <cell r="J597">
            <v>142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</row>
        <row r="598">
          <cell r="A598" t="str">
            <v>17B971161LL</v>
          </cell>
          <cell r="B598" t="str">
            <v>07112018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2</v>
          </cell>
          <cell r="J598">
            <v>2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</row>
        <row r="599">
          <cell r="A599" t="str">
            <v>17B971162GJ</v>
          </cell>
          <cell r="B599" t="str">
            <v>07112018</v>
          </cell>
          <cell r="C599">
            <v>193</v>
          </cell>
          <cell r="D599">
            <v>235</v>
          </cell>
          <cell r="E599">
            <v>287</v>
          </cell>
          <cell r="F599">
            <v>0</v>
          </cell>
          <cell r="G599">
            <v>0</v>
          </cell>
          <cell r="H599">
            <v>167</v>
          </cell>
          <cell r="I599">
            <v>98</v>
          </cell>
          <cell r="J599">
            <v>169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</row>
        <row r="600">
          <cell r="A600" t="str">
            <v>17B971162GK</v>
          </cell>
          <cell r="B600" t="str">
            <v>07112018</v>
          </cell>
          <cell r="C600">
            <v>0</v>
          </cell>
          <cell r="D600">
            <v>2</v>
          </cell>
          <cell r="E600">
            <v>9</v>
          </cell>
          <cell r="F600">
            <v>0</v>
          </cell>
          <cell r="G600">
            <v>0</v>
          </cell>
          <cell r="H600">
            <v>6</v>
          </cell>
          <cell r="I600">
            <v>5</v>
          </cell>
          <cell r="J600">
            <v>16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</row>
        <row r="601">
          <cell r="A601" t="str">
            <v>17B971162GN</v>
          </cell>
          <cell r="B601" t="str">
            <v>07112018</v>
          </cell>
          <cell r="C601">
            <v>1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</row>
        <row r="602">
          <cell r="A602" t="str">
            <v>17B971162HC</v>
          </cell>
          <cell r="B602" t="str">
            <v>07112018</v>
          </cell>
          <cell r="C602">
            <v>0</v>
          </cell>
          <cell r="D602">
            <v>0</v>
          </cell>
          <cell r="E602">
            <v>9</v>
          </cell>
          <cell r="F602">
            <v>0</v>
          </cell>
          <cell r="G602">
            <v>0</v>
          </cell>
          <cell r="H602">
            <v>8</v>
          </cell>
          <cell r="I602">
            <v>12</v>
          </cell>
          <cell r="J602">
            <v>4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</row>
        <row r="603">
          <cell r="A603" t="str">
            <v>17B971162HJ</v>
          </cell>
          <cell r="B603" t="str">
            <v>07112018</v>
          </cell>
          <cell r="C603">
            <v>29</v>
          </cell>
          <cell r="D603">
            <v>81</v>
          </cell>
          <cell r="E603">
            <v>0</v>
          </cell>
          <cell r="F603">
            <v>0</v>
          </cell>
          <cell r="G603">
            <v>0</v>
          </cell>
          <cell r="H603">
            <v>1</v>
          </cell>
          <cell r="I603">
            <v>1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</row>
        <row r="604">
          <cell r="A604" t="str">
            <v>17B971162HQ</v>
          </cell>
          <cell r="B604" t="str">
            <v>07112018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</row>
        <row r="605">
          <cell r="A605" t="str">
            <v>17B971162JA</v>
          </cell>
          <cell r="B605" t="str">
            <v>07112018</v>
          </cell>
          <cell r="C605">
            <v>15</v>
          </cell>
          <cell r="D605">
            <v>9</v>
          </cell>
          <cell r="E605">
            <v>29</v>
          </cell>
          <cell r="F605">
            <v>0</v>
          </cell>
          <cell r="G605">
            <v>0</v>
          </cell>
          <cell r="H605">
            <v>33</v>
          </cell>
          <cell r="I605">
            <v>82</v>
          </cell>
          <cell r="J605">
            <v>57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</row>
        <row r="606">
          <cell r="A606" t="str">
            <v>17B971162JC</v>
          </cell>
          <cell r="B606" t="str">
            <v>07112018</v>
          </cell>
          <cell r="C606">
            <v>3</v>
          </cell>
          <cell r="D606">
            <v>38</v>
          </cell>
          <cell r="E606">
            <v>0</v>
          </cell>
          <cell r="F606">
            <v>0</v>
          </cell>
          <cell r="G606">
            <v>0</v>
          </cell>
          <cell r="H606">
            <v>6</v>
          </cell>
          <cell r="I606">
            <v>42</v>
          </cell>
          <cell r="J606">
            <v>16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</row>
        <row r="607">
          <cell r="A607" t="str">
            <v>17B971162JE</v>
          </cell>
          <cell r="B607" t="str">
            <v>07112018</v>
          </cell>
          <cell r="C607">
            <v>0</v>
          </cell>
          <cell r="D607">
            <v>1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</row>
        <row r="608">
          <cell r="A608" t="str">
            <v>17B971162KL</v>
          </cell>
          <cell r="B608" t="str">
            <v>07112018</v>
          </cell>
          <cell r="C608">
            <v>3</v>
          </cell>
          <cell r="D608">
            <v>4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</row>
        <row r="609">
          <cell r="A609" t="str">
            <v>17B971162KQ</v>
          </cell>
          <cell r="B609" t="str">
            <v>07112018</v>
          </cell>
          <cell r="C609">
            <v>31</v>
          </cell>
          <cell r="D609">
            <v>37</v>
          </cell>
          <cell r="E609">
            <v>21</v>
          </cell>
          <cell r="F609">
            <v>0</v>
          </cell>
          <cell r="G609">
            <v>0</v>
          </cell>
          <cell r="H609">
            <v>6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</row>
        <row r="610">
          <cell r="A610" t="str">
            <v>17B971162KR</v>
          </cell>
          <cell r="B610" t="str">
            <v>07112018</v>
          </cell>
          <cell r="C610">
            <v>65</v>
          </cell>
          <cell r="D610">
            <v>57</v>
          </cell>
          <cell r="E610">
            <v>0</v>
          </cell>
          <cell r="F610">
            <v>0</v>
          </cell>
          <cell r="G610">
            <v>0</v>
          </cell>
          <cell r="H610">
            <v>1</v>
          </cell>
          <cell r="I610">
            <v>1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</row>
        <row r="611">
          <cell r="A611" t="str">
            <v>17B971162KT</v>
          </cell>
          <cell r="B611" t="str">
            <v>07112018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</row>
        <row r="612">
          <cell r="A612" t="str">
            <v>17B971162LB</v>
          </cell>
          <cell r="B612" t="str">
            <v>07112018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1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</row>
        <row r="613">
          <cell r="A613" t="str">
            <v>17B971162LF</v>
          </cell>
          <cell r="B613" t="str">
            <v>07112018</v>
          </cell>
          <cell r="C613">
            <v>7</v>
          </cell>
          <cell r="D613">
            <v>82</v>
          </cell>
          <cell r="E613">
            <v>0</v>
          </cell>
          <cell r="F613">
            <v>0</v>
          </cell>
          <cell r="G613">
            <v>0</v>
          </cell>
          <cell r="H613">
            <v>16</v>
          </cell>
          <cell r="I613">
            <v>21</v>
          </cell>
          <cell r="J613">
            <v>11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</row>
        <row r="614">
          <cell r="A614" t="str">
            <v>17B971162LJ</v>
          </cell>
          <cell r="B614" t="str">
            <v>07112018</v>
          </cell>
          <cell r="C614">
            <v>71</v>
          </cell>
          <cell r="D614">
            <v>20</v>
          </cell>
          <cell r="E614">
            <v>38</v>
          </cell>
          <cell r="F614">
            <v>0</v>
          </cell>
          <cell r="G614">
            <v>0</v>
          </cell>
          <cell r="H614">
            <v>206</v>
          </cell>
          <cell r="I614">
            <v>199</v>
          </cell>
          <cell r="J614">
            <v>267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</row>
        <row r="615">
          <cell r="A615" t="str">
            <v>17B971162LM</v>
          </cell>
          <cell r="B615" t="str">
            <v>07112018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2</v>
          </cell>
          <cell r="J615">
            <v>2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</row>
        <row r="616">
          <cell r="A616" t="str">
            <v>17B971162LQ</v>
          </cell>
          <cell r="B616" t="str">
            <v>07112018</v>
          </cell>
          <cell r="C616">
            <v>346</v>
          </cell>
          <cell r="D616">
            <v>144</v>
          </cell>
          <cell r="E616">
            <v>461</v>
          </cell>
          <cell r="F616">
            <v>0</v>
          </cell>
          <cell r="G616">
            <v>0</v>
          </cell>
          <cell r="H616">
            <v>32</v>
          </cell>
          <cell r="I616">
            <v>75</v>
          </cell>
          <cell r="J616">
            <v>58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</row>
        <row r="617">
          <cell r="A617" t="str">
            <v>17B971162LR</v>
          </cell>
          <cell r="B617" t="str">
            <v>07112018</v>
          </cell>
          <cell r="C617">
            <v>116</v>
          </cell>
          <cell r="D617">
            <v>155</v>
          </cell>
          <cell r="E617">
            <v>3</v>
          </cell>
          <cell r="F617">
            <v>0</v>
          </cell>
          <cell r="G617">
            <v>0</v>
          </cell>
          <cell r="H617">
            <v>378</v>
          </cell>
          <cell r="I617">
            <v>292</v>
          </cell>
          <cell r="J617">
            <v>142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</row>
        <row r="618">
          <cell r="A618" t="str">
            <v>17B971162LL</v>
          </cell>
          <cell r="B618" t="str">
            <v>07112018</v>
          </cell>
          <cell r="C618">
            <v>0</v>
          </cell>
          <cell r="D618">
            <v>15</v>
          </cell>
          <cell r="E618">
            <v>23</v>
          </cell>
          <cell r="F618">
            <v>0</v>
          </cell>
          <cell r="G618">
            <v>0</v>
          </cell>
          <cell r="H618">
            <v>20</v>
          </cell>
          <cell r="I618">
            <v>49</v>
          </cell>
          <cell r="J618">
            <v>138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</row>
        <row r="619">
          <cell r="A619" t="str">
            <v>17B971162MM</v>
          </cell>
          <cell r="B619" t="str">
            <v>07112018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</row>
        <row r="620">
          <cell r="A620" t="str">
            <v>1C0010332</v>
          </cell>
          <cell r="B620" t="str">
            <v>07112018</v>
          </cell>
          <cell r="C620">
            <v>33</v>
          </cell>
          <cell r="D620">
            <v>19</v>
          </cell>
          <cell r="E620">
            <v>10</v>
          </cell>
          <cell r="F620">
            <v>21</v>
          </cell>
          <cell r="G620">
            <v>0</v>
          </cell>
          <cell r="H620">
            <v>32</v>
          </cell>
          <cell r="I620">
            <v>39</v>
          </cell>
          <cell r="J620">
            <v>21</v>
          </cell>
          <cell r="K620">
            <v>21</v>
          </cell>
          <cell r="L620">
            <v>34</v>
          </cell>
          <cell r="M620">
            <v>16</v>
          </cell>
          <cell r="N620">
            <v>5</v>
          </cell>
          <cell r="O620">
            <v>22</v>
          </cell>
          <cell r="P620">
            <v>30</v>
          </cell>
        </row>
        <row r="621">
          <cell r="A621" t="str">
            <v>1C0010642S</v>
          </cell>
          <cell r="B621" t="str">
            <v>07112018</v>
          </cell>
          <cell r="C621">
            <v>1366</v>
          </cell>
          <cell r="D621">
            <v>1254</v>
          </cell>
          <cell r="E621">
            <v>1370</v>
          </cell>
          <cell r="F621">
            <v>622</v>
          </cell>
          <cell r="G621">
            <v>0</v>
          </cell>
          <cell r="H621">
            <v>1475</v>
          </cell>
          <cell r="I621">
            <v>1421</v>
          </cell>
          <cell r="J621">
            <v>1273</v>
          </cell>
          <cell r="K621">
            <v>857</v>
          </cell>
          <cell r="L621">
            <v>871</v>
          </cell>
          <cell r="M621">
            <v>487</v>
          </cell>
          <cell r="N621">
            <v>247</v>
          </cell>
          <cell r="O621">
            <v>831</v>
          </cell>
          <cell r="P621">
            <v>915</v>
          </cell>
        </row>
        <row r="622">
          <cell r="A622" t="str">
            <v>1C0971858B</v>
          </cell>
          <cell r="B622" t="str">
            <v>07112018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2</v>
          </cell>
          <cell r="P622">
            <v>0</v>
          </cell>
        </row>
        <row r="623">
          <cell r="A623" t="str">
            <v>1CM860289</v>
          </cell>
          <cell r="B623" t="str">
            <v>07112018</v>
          </cell>
          <cell r="C623">
            <v>2042</v>
          </cell>
          <cell r="D623">
            <v>2042</v>
          </cell>
          <cell r="E623">
            <v>2042</v>
          </cell>
          <cell r="F623">
            <v>682</v>
          </cell>
          <cell r="G623">
            <v>0</v>
          </cell>
          <cell r="H623">
            <v>2221</v>
          </cell>
          <cell r="I623">
            <v>1999</v>
          </cell>
          <cell r="J623">
            <v>1999</v>
          </cell>
          <cell r="K623">
            <v>1119</v>
          </cell>
          <cell r="L623">
            <v>1119</v>
          </cell>
          <cell r="M623">
            <v>659</v>
          </cell>
          <cell r="N623">
            <v>340</v>
          </cell>
          <cell r="O623">
            <v>1140</v>
          </cell>
          <cell r="P623">
            <v>1120</v>
          </cell>
        </row>
        <row r="624">
          <cell r="A624" t="str">
            <v>1HM010038</v>
          </cell>
          <cell r="B624" t="str">
            <v>07112018</v>
          </cell>
          <cell r="C624">
            <v>241</v>
          </cell>
          <cell r="D624">
            <v>233</v>
          </cell>
          <cell r="E624">
            <v>231</v>
          </cell>
          <cell r="F624">
            <v>0</v>
          </cell>
          <cell r="G624">
            <v>0</v>
          </cell>
          <cell r="H624">
            <v>297</v>
          </cell>
          <cell r="I624">
            <v>228</v>
          </cell>
          <cell r="J624">
            <v>230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</row>
        <row r="625">
          <cell r="A625" t="str">
            <v>1HM010247M</v>
          </cell>
          <cell r="B625" t="str">
            <v>07112018</v>
          </cell>
          <cell r="C625">
            <v>1374</v>
          </cell>
          <cell r="D625">
            <v>1374</v>
          </cell>
          <cell r="E625">
            <v>1374</v>
          </cell>
          <cell r="F625">
            <v>682</v>
          </cell>
          <cell r="G625">
            <v>0</v>
          </cell>
          <cell r="H625">
            <v>1541</v>
          </cell>
          <cell r="I625">
            <v>1319</v>
          </cell>
          <cell r="J625">
            <v>1319</v>
          </cell>
          <cell r="K625">
            <v>1319</v>
          </cell>
          <cell r="L625">
            <v>1319</v>
          </cell>
          <cell r="M625">
            <v>659</v>
          </cell>
          <cell r="N625">
            <v>340</v>
          </cell>
          <cell r="O625">
            <v>1140</v>
          </cell>
          <cell r="P625">
            <v>1320</v>
          </cell>
        </row>
        <row r="626">
          <cell r="A626" t="str">
            <v>1HM615173A</v>
          </cell>
          <cell r="B626" t="str">
            <v>07112018</v>
          </cell>
          <cell r="C626">
            <v>398</v>
          </cell>
          <cell r="D626">
            <v>520</v>
          </cell>
          <cell r="E626">
            <v>322</v>
          </cell>
          <cell r="F626">
            <v>77</v>
          </cell>
          <cell r="G626">
            <v>0</v>
          </cell>
          <cell r="H626">
            <v>381</v>
          </cell>
          <cell r="I626">
            <v>265</v>
          </cell>
          <cell r="J626">
            <v>285</v>
          </cell>
          <cell r="K626">
            <v>253</v>
          </cell>
          <cell r="L626">
            <v>262</v>
          </cell>
          <cell r="M626">
            <v>203</v>
          </cell>
          <cell r="N626">
            <v>128</v>
          </cell>
          <cell r="O626">
            <v>348</v>
          </cell>
          <cell r="P626">
            <v>201</v>
          </cell>
        </row>
        <row r="627">
          <cell r="A627" t="str">
            <v>1HM615173B</v>
          </cell>
          <cell r="B627" t="str">
            <v>07112018</v>
          </cell>
          <cell r="C627">
            <v>1644</v>
          </cell>
          <cell r="D627">
            <v>1522</v>
          </cell>
          <cell r="E627">
            <v>1720</v>
          </cell>
          <cell r="F627">
            <v>605</v>
          </cell>
          <cell r="G627">
            <v>0</v>
          </cell>
          <cell r="H627">
            <v>1840</v>
          </cell>
          <cell r="I627">
            <v>1734</v>
          </cell>
          <cell r="J627">
            <v>1714</v>
          </cell>
          <cell r="K627">
            <v>866</v>
          </cell>
          <cell r="L627">
            <v>857</v>
          </cell>
          <cell r="M627">
            <v>456</v>
          </cell>
          <cell r="N627">
            <v>212</v>
          </cell>
          <cell r="O627">
            <v>792</v>
          </cell>
          <cell r="P627">
            <v>919</v>
          </cell>
        </row>
        <row r="628">
          <cell r="A628" t="str">
            <v>1HM837471B</v>
          </cell>
          <cell r="B628" t="str">
            <v>07112018</v>
          </cell>
          <cell r="C628">
            <v>1162</v>
          </cell>
          <cell r="D628">
            <v>1162</v>
          </cell>
          <cell r="E628">
            <v>1162</v>
          </cell>
          <cell r="F628">
            <v>682</v>
          </cell>
          <cell r="G628">
            <v>0</v>
          </cell>
          <cell r="H628">
            <v>1341</v>
          </cell>
          <cell r="I628">
            <v>1119</v>
          </cell>
          <cell r="J628">
            <v>1119</v>
          </cell>
          <cell r="K628">
            <v>1119</v>
          </cell>
          <cell r="L628">
            <v>1119</v>
          </cell>
          <cell r="M628">
            <v>659</v>
          </cell>
          <cell r="N628">
            <v>340</v>
          </cell>
          <cell r="O628">
            <v>1140</v>
          </cell>
          <cell r="P628">
            <v>1120</v>
          </cell>
        </row>
        <row r="629">
          <cell r="A629" t="str">
            <v>1J0131705BC</v>
          </cell>
          <cell r="B629" t="str">
            <v>07112018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2</v>
          </cell>
          <cell r="P629">
            <v>0</v>
          </cell>
        </row>
        <row r="630">
          <cell r="A630" t="str">
            <v>1J0199262DA</v>
          </cell>
          <cell r="B630" t="str">
            <v>07112018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2</v>
          </cell>
          <cell r="P630">
            <v>0</v>
          </cell>
        </row>
        <row r="631">
          <cell r="A631" t="str">
            <v>1JE010847F</v>
          </cell>
          <cell r="B631" t="str">
            <v>07112018</v>
          </cell>
          <cell r="C631">
            <v>14</v>
          </cell>
          <cell r="D631">
            <v>11</v>
          </cell>
          <cell r="E631">
            <v>2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</row>
        <row r="632">
          <cell r="A632" t="str">
            <v>1JM010489P</v>
          </cell>
          <cell r="B632" t="str">
            <v>07112018</v>
          </cell>
          <cell r="C632">
            <v>2324</v>
          </cell>
          <cell r="D632">
            <v>2324</v>
          </cell>
          <cell r="E632">
            <v>2324</v>
          </cell>
          <cell r="F632">
            <v>1364</v>
          </cell>
          <cell r="G632">
            <v>0</v>
          </cell>
          <cell r="H632">
            <v>2682</v>
          </cell>
          <cell r="I632">
            <v>2238</v>
          </cell>
          <cell r="J632">
            <v>2238</v>
          </cell>
          <cell r="K632">
            <v>2238</v>
          </cell>
          <cell r="L632">
            <v>2238</v>
          </cell>
          <cell r="M632">
            <v>1318</v>
          </cell>
          <cell r="N632">
            <v>680</v>
          </cell>
          <cell r="O632">
            <v>2280</v>
          </cell>
          <cell r="P632">
            <v>2240</v>
          </cell>
        </row>
        <row r="633">
          <cell r="A633" t="str">
            <v>1JM010489Q</v>
          </cell>
          <cell r="B633" t="str">
            <v>07112018</v>
          </cell>
          <cell r="C633">
            <v>7734</v>
          </cell>
          <cell r="D633">
            <v>7734</v>
          </cell>
          <cell r="E633">
            <v>7734</v>
          </cell>
          <cell r="F633">
            <v>4642</v>
          </cell>
          <cell r="G633">
            <v>0</v>
          </cell>
          <cell r="H633">
            <v>8975</v>
          </cell>
          <cell r="I633">
            <v>7463</v>
          </cell>
          <cell r="J633">
            <v>7463</v>
          </cell>
          <cell r="K633">
            <v>7463</v>
          </cell>
          <cell r="L633">
            <v>7463</v>
          </cell>
          <cell r="M633">
            <v>4491</v>
          </cell>
          <cell r="N633">
            <v>2316</v>
          </cell>
          <cell r="O633">
            <v>7788</v>
          </cell>
          <cell r="P633">
            <v>7484</v>
          </cell>
        </row>
        <row r="634">
          <cell r="A634" t="str">
            <v>1JM010489T</v>
          </cell>
          <cell r="B634" t="str">
            <v>07112018</v>
          </cell>
          <cell r="C634">
            <v>6651</v>
          </cell>
          <cell r="D634">
            <v>6651</v>
          </cell>
          <cell r="E634">
            <v>6651</v>
          </cell>
          <cell r="F634">
            <v>4465</v>
          </cell>
          <cell r="G634">
            <v>0</v>
          </cell>
          <cell r="H634">
            <v>7841</v>
          </cell>
          <cell r="I634">
            <v>6391</v>
          </cell>
          <cell r="J634">
            <v>6391</v>
          </cell>
          <cell r="K634">
            <v>6391</v>
          </cell>
          <cell r="L634">
            <v>6391</v>
          </cell>
          <cell r="M634">
            <v>4296</v>
          </cell>
          <cell r="N634">
            <v>2219</v>
          </cell>
          <cell r="O634">
            <v>7379</v>
          </cell>
          <cell r="P634">
            <v>6357</v>
          </cell>
        </row>
        <row r="635">
          <cell r="A635" t="str">
            <v>1K0010833P</v>
          </cell>
          <cell r="B635" t="str">
            <v>07112018</v>
          </cell>
          <cell r="C635">
            <v>1530</v>
          </cell>
          <cell r="D635">
            <v>1481</v>
          </cell>
          <cell r="E635">
            <v>1592</v>
          </cell>
          <cell r="F635">
            <v>651</v>
          </cell>
          <cell r="G635">
            <v>0</v>
          </cell>
          <cell r="H635">
            <v>1656</v>
          </cell>
          <cell r="I635">
            <v>1580</v>
          </cell>
          <cell r="J635">
            <v>1450</v>
          </cell>
          <cell r="K635">
            <v>1024</v>
          </cell>
          <cell r="L635">
            <v>1032</v>
          </cell>
          <cell r="M635">
            <v>594</v>
          </cell>
          <cell r="N635">
            <v>302</v>
          </cell>
          <cell r="O635">
            <v>1030</v>
          </cell>
          <cell r="P635">
            <v>1037</v>
          </cell>
        </row>
        <row r="636">
          <cell r="A636" t="str">
            <v>1K0121058AC</v>
          </cell>
          <cell r="B636" t="str">
            <v>07112018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2</v>
          </cell>
          <cell r="P636">
            <v>0</v>
          </cell>
        </row>
        <row r="637">
          <cell r="A637" t="str">
            <v>1K0122447AG</v>
          </cell>
          <cell r="B637" t="str">
            <v>07112018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2</v>
          </cell>
          <cell r="P637">
            <v>0</v>
          </cell>
        </row>
        <row r="638">
          <cell r="A638" t="str">
            <v>1K0129618AD</v>
          </cell>
          <cell r="B638" t="str">
            <v>07112018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2</v>
          </cell>
          <cell r="P638">
            <v>0</v>
          </cell>
        </row>
        <row r="639">
          <cell r="A639" t="str">
            <v>1K0131731D</v>
          </cell>
          <cell r="B639" t="str">
            <v>07112018</v>
          </cell>
          <cell r="C639">
            <v>238</v>
          </cell>
          <cell r="D639">
            <v>210</v>
          </cell>
          <cell r="E639">
            <v>216</v>
          </cell>
          <cell r="F639">
            <v>188</v>
          </cell>
          <cell r="G639">
            <v>0</v>
          </cell>
          <cell r="H639">
            <v>242</v>
          </cell>
          <cell r="I639">
            <v>244</v>
          </cell>
          <cell r="J639">
            <v>230</v>
          </cell>
          <cell r="K639">
            <v>230</v>
          </cell>
          <cell r="L639">
            <v>232</v>
          </cell>
          <cell r="M639">
            <v>164</v>
          </cell>
          <cell r="N639">
            <v>86</v>
          </cell>
          <cell r="O639">
            <v>236</v>
          </cell>
          <cell r="P639">
            <v>206</v>
          </cell>
        </row>
        <row r="640">
          <cell r="A640" t="str">
            <v>1K0199555CD</v>
          </cell>
          <cell r="B640" t="str">
            <v>07112018</v>
          </cell>
          <cell r="C640">
            <v>7</v>
          </cell>
          <cell r="D640">
            <v>5</v>
          </cell>
          <cell r="E640">
            <v>10</v>
          </cell>
          <cell r="F640">
            <v>1</v>
          </cell>
          <cell r="G640">
            <v>0</v>
          </cell>
          <cell r="H640">
            <v>11</v>
          </cell>
          <cell r="I640">
            <v>4</v>
          </cell>
          <cell r="J640">
            <v>4</v>
          </cell>
          <cell r="K640">
            <v>6</v>
          </cell>
          <cell r="L640">
            <v>5</v>
          </cell>
          <cell r="M640">
            <v>3</v>
          </cell>
          <cell r="N640">
            <v>5</v>
          </cell>
          <cell r="O640">
            <v>27</v>
          </cell>
          <cell r="P640">
            <v>10</v>
          </cell>
        </row>
        <row r="641">
          <cell r="A641" t="str">
            <v>1K0199555CE</v>
          </cell>
          <cell r="B641" t="str">
            <v>07112018</v>
          </cell>
          <cell r="C641">
            <v>118</v>
          </cell>
          <cell r="D641">
            <v>104</v>
          </cell>
          <cell r="E641">
            <v>107</v>
          </cell>
          <cell r="F641">
            <v>89</v>
          </cell>
          <cell r="G641">
            <v>0</v>
          </cell>
          <cell r="H641">
            <v>116</v>
          </cell>
          <cell r="I641">
            <v>119</v>
          </cell>
          <cell r="J641">
            <v>112</v>
          </cell>
          <cell r="K641">
            <v>113</v>
          </cell>
          <cell r="L641">
            <v>113</v>
          </cell>
          <cell r="M641">
            <v>81</v>
          </cell>
          <cell r="N641">
            <v>42</v>
          </cell>
          <cell r="O641">
            <v>114</v>
          </cell>
          <cell r="P641">
            <v>103</v>
          </cell>
        </row>
        <row r="642">
          <cell r="A642" t="str">
            <v>1K0199555CF</v>
          </cell>
          <cell r="B642" t="str">
            <v>07112018</v>
          </cell>
          <cell r="C642">
            <v>1</v>
          </cell>
          <cell r="D642">
            <v>1</v>
          </cell>
          <cell r="E642">
            <v>1</v>
          </cell>
          <cell r="F642">
            <v>5</v>
          </cell>
          <cell r="G642">
            <v>0</v>
          </cell>
          <cell r="H642">
            <v>5</v>
          </cell>
          <cell r="I642">
            <v>3</v>
          </cell>
          <cell r="J642">
            <v>3</v>
          </cell>
          <cell r="K642">
            <v>2</v>
          </cell>
          <cell r="L642">
            <v>3</v>
          </cell>
          <cell r="M642">
            <v>1</v>
          </cell>
          <cell r="N642">
            <v>1</v>
          </cell>
          <cell r="O642">
            <v>2</v>
          </cell>
          <cell r="P642">
            <v>0</v>
          </cell>
        </row>
        <row r="643">
          <cell r="A643" t="str">
            <v>1K0199555CK</v>
          </cell>
          <cell r="B643" t="str">
            <v>07112018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2</v>
          </cell>
          <cell r="P643">
            <v>0</v>
          </cell>
        </row>
        <row r="644">
          <cell r="A644" t="str">
            <v>1K0201308L</v>
          </cell>
          <cell r="B644" t="str">
            <v>07112018</v>
          </cell>
          <cell r="C644">
            <v>118</v>
          </cell>
          <cell r="D644">
            <v>104</v>
          </cell>
          <cell r="E644">
            <v>107</v>
          </cell>
          <cell r="F644">
            <v>89</v>
          </cell>
          <cell r="G644">
            <v>0</v>
          </cell>
          <cell r="H644">
            <v>116</v>
          </cell>
          <cell r="I644">
            <v>119</v>
          </cell>
          <cell r="J644">
            <v>112</v>
          </cell>
          <cell r="K644">
            <v>113</v>
          </cell>
          <cell r="L644">
            <v>113</v>
          </cell>
          <cell r="M644">
            <v>81</v>
          </cell>
          <cell r="N644">
            <v>42</v>
          </cell>
          <cell r="O644">
            <v>114</v>
          </cell>
          <cell r="P644">
            <v>103</v>
          </cell>
        </row>
        <row r="645">
          <cell r="A645" t="str">
            <v>1K0253094</v>
          </cell>
          <cell r="B645" t="str">
            <v>07112018</v>
          </cell>
          <cell r="C645">
            <v>781</v>
          </cell>
          <cell r="D645">
            <v>704</v>
          </cell>
          <cell r="E645">
            <v>718</v>
          </cell>
          <cell r="F645">
            <v>627</v>
          </cell>
          <cell r="G645">
            <v>0</v>
          </cell>
          <cell r="H645">
            <v>921</v>
          </cell>
          <cell r="I645">
            <v>752</v>
          </cell>
          <cell r="J645">
            <v>753</v>
          </cell>
          <cell r="K645">
            <v>757</v>
          </cell>
          <cell r="L645">
            <v>764</v>
          </cell>
          <cell r="M645">
            <v>498</v>
          </cell>
          <cell r="N645">
            <v>257</v>
          </cell>
          <cell r="O645">
            <v>856</v>
          </cell>
          <cell r="P645">
            <v>842</v>
          </cell>
        </row>
        <row r="646">
          <cell r="A646" t="str">
            <v>1K0253097K</v>
          </cell>
          <cell r="B646" t="str">
            <v>07112018</v>
          </cell>
          <cell r="C646">
            <v>34</v>
          </cell>
          <cell r="D646">
            <v>17</v>
          </cell>
          <cell r="E646">
            <v>10</v>
          </cell>
          <cell r="F646">
            <v>0</v>
          </cell>
          <cell r="G646">
            <v>0</v>
          </cell>
          <cell r="H646">
            <v>46</v>
          </cell>
          <cell r="I646">
            <v>16</v>
          </cell>
          <cell r="J646">
            <v>12</v>
          </cell>
          <cell r="K646">
            <v>14</v>
          </cell>
          <cell r="L646">
            <v>15</v>
          </cell>
          <cell r="M646">
            <v>10</v>
          </cell>
          <cell r="N646">
            <v>9</v>
          </cell>
          <cell r="O646">
            <v>25</v>
          </cell>
          <cell r="P646">
            <v>34</v>
          </cell>
        </row>
        <row r="647">
          <cell r="A647" t="str">
            <v>1K0253097T</v>
          </cell>
          <cell r="B647" t="str">
            <v>07112018</v>
          </cell>
          <cell r="C647">
            <v>746</v>
          </cell>
          <cell r="D647">
            <v>687</v>
          </cell>
          <cell r="E647">
            <v>708</v>
          </cell>
          <cell r="F647">
            <v>627</v>
          </cell>
          <cell r="G647">
            <v>0</v>
          </cell>
          <cell r="H647">
            <v>875</v>
          </cell>
          <cell r="I647">
            <v>736</v>
          </cell>
          <cell r="J647">
            <v>741</v>
          </cell>
          <cell r="K647">
            <v>743</v>
          </cell>
          <cell r="L647">
            <v>749</v>
          </cell>
          <cell r="M647">
            <v>488</v>
          </cell>
          <cell r="N647">
            <v>248</v>
          </cell>
          <cell r="O647">
            <v>833</v>
          </cell>
          <cell r="P647">
            <v>808</v>
          </cell>
        </row>
        <row r="648">
          <cell r="A648" t="str">
            <v>1K0253101N</v>
          </cell>
          <cell r="B648" t="str">
            <v>07112018</v>
          </cell>
          <cell r="C648">
            <v>7</v>
          </cell>
          <cell r="D648">
            <v>4</v>
          </cell>
          <cell r="E648">
            <v>10</v>
          </cell>
          <cell r="F648">
            <v>1</v>
          </cell>
          <cell r="G648">
            <v>0</v>
          </cell>
          <cell r="H648">
            <v>11</v>
          </cell>
          <cell r="I648">
            <v>4</v>
          </cell>
          <cell r="J648">
            <v>4</v>
          </cell>
          <cell r="K648">
            <v>6</v>
          </cell>
          <cell r="L648">
            <v>5</v>
          </cell>
          <cell r="M648">
            <v>3</v>
          </cell>
          <cell r="N648">
            <v>5</v>
          </cell>
          <cell r="O648">
            <v>5</v>
          </cell>
          <cell r="P648">
            <v>2</v>
          </cell>
        </row>
        <row r="649">
          <cell r="A649" t="str">
            <v>1K0253103AR</v>
          </cell>
          <cell r="B649" t="str">
            <v>07112018</v>
          </cell>
          <cell r="C649">
            <v>119</v>
          </cell>
          <cell r="D649">
            <v>105</v>
          </cell>
          <cell r="E649">
            <v>108</v>
          </cell>
          <cell r="F649">
            <v>94</v>
          </cell>
          <cell r="G649">
            <v>0</v>
          </cell>
          <cell r="H649">
            <v>121</v>
          </cell>
          <cell r="I649">
            <v>122</v>
          </cell>
          <cell r="J649">
            <v>115</v>
          </cell>
          <cell r="K649">
            <v>115</v>
          </cell>
          <cell r="L649">
            <v>116</v>
          </cell>
          <cell r="M649">
            <v>82</v>
          </cell>
          <cell r="N649">
            <v>43</v>
          </cell>
          <cell r="O649">
            <v>116</v>
          </cell>
          <cell r="P649">
            <v>103</v>
          </cell>
        </row>
        <row r="650">
          <cell r="A650" t="str">
            <v>1K0253103BR</v>
          </cell>
          <cell r="B650" t="str">
            <v>07112018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2</v>
          </cell>
          <cell r="P650">
            <v>0</v>
          </cell>
        </row>
        <row r="651">
          <cell r="A651" t="str">
            <v>1K0253115AE</v>
          </cell>
          <cell r="B651" t="str">
            <v>07112018</v>
          </cell>
          <cell r="C651">
            <v>75</v>
          </cell>
          <cell r="D651">
            <v>114</v>
          </cell>
          <cell r="E651">
            <v>91</v>
          </cell>
          <cell r="F651">
            <v>29</v>
          </cell>
          <cell r="G651">
            <v>0</v>
          </cell>
          <cell r="H651">
            <v>68</v>
          </cell>
          <cell r="I651">
            <v>84</v>
          </cell>
          <cell r="J651">
            <v>78</v>
          </cell>
          <cell r="K651">
            <v>87</v>
          </cell>
          <cell r="L651">
            <v>78</v>
          </cell>
          <cell r="M651">
            <v>53</v>
          </cell>
          <cell r="N651">
            <v>22</v>
          </cell>
          <cell r="O651">
            <v>99</v>
          </cell>
          <cell r="P651">
            <v>56</v>
          </cell>
        </row>
        <row r="652">
          <cell r="A652" t="str">
            <v>1K0253115J</v>
          </cell>
          <cell r="B652" t="str">
            <v>07112018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2</v>
          </cell>
          <cell r="P652">
            <v>0</v>
          </cell>
        </row>
        <row r="653">
          <cell r="A653" t="str">
            <v>1K0253130P</v>
          </cell>
          <cell r="B653" t="str">
            <v>07112018</v>
          </cell>
          <cell r="C653">
            <v>119</v>
          </cell>
          <cell r="D653">
            <v>105</v>
          </cell>
          <cell r="E653">
            <v>108</v>
          </cell>
          <cell r="F653">
            <v>94</v>
          </cell>
          <cell r="G653">
            <v>0</v>
          </cell>
          <cell r="H653">
            <v>121</v>
          </cell>
          <cell r="I653">
            <v>122</v>
          </cell>
          <cell r="J653">
            <v>115</v>
          </cell>
          <cell r="K653">
            <v>115</v>
          </cell>
          <cell r="L653">
            <v>116</v>
          </cell>
          <cell r="M653">
            <v>82</v>
          </cell>
          <cell r="N653">
            <v>43</v>
          </cell>
          <cell r="O653">
            <v>116</v>
          </cell>
          <cell r="P653">
            <v>103</v>
          </cell>
        </row>
        <row r="654">
          <cell r="A654" t="str">
            <v>1K0253144BD</v>
          </cell>
          <cell r="B654" t="str">
            <v>07112018</v>
          </cell>
          <cell r="C654">
            <v>126</v>
          </cell>
          <cell r="D654">
            <v>110</v>
          </cell>
          <cell r="E654">
            <v>118</v>
          </cell>
          <cell r="F654">
            <v>95</v>
          </cell>
          <cell r="G654">
            <v>0</v>
          </cell>
          <cell r="H654">
            <v>132</v>
          </cell>
          <cell r="I654">
            <v>126</v>
          </cell>
          <cell r="J654">
            <v>119</v>
          </cell>
          <cell r="K654">
            <v>121</v>
          </cell>
          <cell r="L654">
            <v>121</v>
          </cell>
          <cell r="M654">
            <v>85</v>
          </cell>
          <cell r="N654">
            <v>48</v>
          </cell>
          <cell r="O654">
            <v>145</v>
          </cell>
          <cell r="P654">
            <v>113</v>
          </cell>
        </row>
        <row r="655">
          <cell r="A655" t="str">
            <v>1K0253201K</v>
          </cell>
          <cell r="B655" t="str">
            <v>07112018</v>
          </cell>
          <cell r="C655">
            <v>24</v>
          </cell>
          <cell r="D655">
            <v>41</v>
          </cell>
          <cell r="E655">
            <v>33</v>
          </cell>
          <cell r="F655">
            <v>6</v>
          </cell>
          <cell r="G655">
            <v>0</v>
          </cell>
          <cell r="H655">
            <v>39</v>
          </cell>
          <cell r="I655">
            <v>11</v>
          </cell>
          <cell r="J655">
            <v>18</v>
          </cell>
          <cell r="K655">
            <v>16</v>
          </cell>
          <cell r="L655">
            <v>16</v>
          </cell>
          <cell r="M655">
            <v>13</v>
          </cell>
          <cell r="N655">
            <v>3</v>
          </cell>
          <cell r="O655">
            <v>10</v>
          </cell>
          <cell r="P655">
            <v>12</v>
          </cell>
        </row>
        <row r="656">
          <cell r="A656" t="str">
            <v>1K0253201P</v>
          </cell>
          <cell r="B656" t="str">
            <v>07112018</v>
          </cell>
          <cell r="C656">
            <v>1</v>
          </cell>
          <cell r="D656">
            <v>0</v>
          </cell>
          <cell r="E656">
            <v>0</v>
          </cell>
          <cell r="F656">
            <v>8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</row>
        <row r="657">
          <cell r="A657" t="str">
            <v>1K0253303AC</v>
          </cell>
          <cell r="B657" t="str">
            <v>07112018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2</v>
          </cell>
          <cell r="P657">
            <v>0</v>
          </cell>
        </row>
        <row r="658">
          <cell r="A658" t="str">
            <v>1K0253303DQ</v>
          </cell>
          <cell r="B658" t="str">
            <v>07112018</v>
          </cell>
          <cell r="C658">
            <v>1</v>
          </cell>
          <cell r="D658">
            <v>1</v>
          </cell>
          <cell r="E658">
            <v>1</v>
          </cell>
          <cell r="F658">
            <v>5</v>
          </cell>
          <cell r="G658">
            <v>0</v>
          </cell>
          <cell r="H658">
            <v>5</v>
          </cell>
          <cell r="I658">
            <v>3</v>
          </cell>
          <cell r="J658">
            <v>3</v>
          </cell>
          <cell r="K658">
            <v>2</v>
          </cell>
          <cell r="L658">
            <v>3</v>
          </cell>
          <cell r="M658">
            <v>1</v>
          </cell>
          <cell r="N658">
            <v>1</v>
          </cell>
          <cell r="O658">
            <v>2</v>
          </cell>
          <cell r="P658">
            <v>0</v>
          </cell>
        </row>
        <row r="659">
          <cell r="A659" t="str">
            <v>1K0253303DS</v>
          </cell>
          <cell r="B659" t="str">
            <v>07112018</v>
          </cell>
          <cell r="C659">
            <v>3</v>
          </cell>
          <cell r="D659">
            <v>0</v>
          </cell>
          <cell r="E659">
            <v>2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2</v>
          </cell>
          <cell r="K659">
            <v>2</v>
          </cell>
          <cell r="L659">
            <v>0</v>
          </cell>
          <cell r="M659">
            <v>0</v>
          </cell>
          <cell r="N659">
            <v>0</v>
          </cell>
          <cell r="O659">
            <v>22</v>
          </cell>
          <cell r="P659">
            <v>8</v>
          </cell>
        </row>
        <row r="660">
          <cell r="A660" t="str">
            <v>1K0253303EA</v>
          </cell>
          <cell r="B660" t="str">
            <v>07112018</v>
          </cell>
          <cell r="C660">
            <v>4</v>
          </cell>
          <cell r="D660">
            <v>5</v>
          </cell>
          <cell r="E660">
            <v>8</v>
          </cell>
          <cell r="F660">
            <v>1</v>
          </cell>
          <cell r="G660">
            <v>0</v>
          </cell>
          <cell r="H660">
            <v>11</v>
          </cell>
          <cell r="I660">
            <v>4</v>
          </cell>
          <cell r="J660">
            <v>2</v>
          </cell>
          <cell r="K660">
            <v>4</v>
          </cell>
          <cell r="L660">
            <v>5</v>
          </cell>
          <cell r="M660">
            <v>3</v>
          </cell>
          <cell r="N660">
            <v>5</v>
          </cell>
          <cell r="O660">
            <v>5</v>
          </cell>
          <cell r="P660">
            <v>2</v>
          </cell>
        </row>
        <row r="661">
          <cell r="A661" t="str">
            <v>1K0253303EG</v>
          </cell>
          <cell r="B661" t="str">
            <v>07112018</v>
          </cell>
          <cell r="C661">
            <v>118</v>
          </cell>
          <cell r="D661">
            <v>104</v>
          </cell>
          <cell r="E661">
            <v>107</v>
          </cell>
          <cell r="F661">
            <v>89</v>
          </cell>
          <cell r="G661">
            <v>0</v>
          </cell>
          <cell r="H661">
            <v>116</v>
          </cell>
          <cell r="I661">
            <v>119</v>
          </cell>
          <cell r="J661">
            <v>112</v>
          </cell>
          <cell r="K661">
            <v>113</v>
          </cell>
          <cell r="L661">
            <v>113</v>
          </cell>
          <cell r="M661">
            <v>81</v>
          </cell>
          <cell r="N661">
            <v>42</v>
          </cell>
          <cell r="O661">
            <v>114</v>
          </cell>
          <cell r="P661">
            <v>103</v>
          </cell>
        </row>
        <row r="662">
          <cell r="A662" t="str">
            <v>1K0253339AE</v>
          </cell>
          <cell r="B662" t="str">
            <v>07112018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2</v>
          </cell>
          <cell r="P662">
            <v>0</v>
          </cell>
        </row>
        <row r="663">
          <cell r="A663" t="str">
            <v>1K0253675DC</v>
          </cell>
          <cell r="B663" t="str">
            <v>07112018</v>
          </cell>
          <cell r="C663">
            <v>7</v>
          </cell>
          <cell r="D663">
            <v>5</v>
          </cell>
          <cell r="E663">
            <v>10</v>
          </cell>
          <cell r="F663">
            <v>1</v>
          </cell>
          <cell r="G663">
            <v>0</v>
          </cell>
          <cell r="H663">
            <v>11</v>
          </cell>
          <cell r="I663">
            <v>4</v>
          </cell>
          <cell r="J663">
            <v>4</v>
          </cell>
          <cell r="K663">
            <v>6</v>
          </cell>
          <cell r="L663">
            <v>5</v>
          </cell>
          <cell r="M663">
            <v>3</v>
          </cell>
          <cell r="N663">
            <v>5</v>
          </cell>
          <cell r="O663">
            <v>27</v>
          </cell>
          <cell r="P663">
            <v>10</v>
          </cell>
        </row>
        <row r="664">
          <cell r="A664" t="str">
            <v>1K0253675DD</v>
          </cell>
          <cell r="B664" t="str">
            <v>07112018</v>
          </cell>
          <cell r="C664">
            <v>7</v>
          </cell>
          <cell r="D664">
            <v>5</v>
          </cell>
          <cell r="E664">
            <v>10</v>
          </cell>
          <cell r="F664">
            <v>1</v>
          </cell>
          <cell r="G664">
            <v>0</v>
          </cell>
          <cell r="H664">
            <v>11</v>
          </cell>
          <cell r="I664">
            <v>4</v>
          </cell>
          <cell r="J664">
            <v>4</v>
          </cell>
          <cell r="K664">
            <v>6</v>
          </cell>
          <cell r="L664">
            <v>5</v>
          </cell>
          <cell r="M664">
            <v>3</v>
          </cell>
          <cell r="N664">
            <v>5</v>
          </cell>
          <cell r="O664">
            <v>27</v>
          </cell>
          <cell r="P664">
            <v>10</v>
          </cell>
        </row>
        <row r="665">
          <cell r="A665" t="str">
            <v>1K0407271BP</v>
          </cell>
          <cell r="B665" t="str">
            <v>07112018</v>
          </cell>
          <cell r="C665">
            <v>337</v>
          </cell>
          <cell r="D665">
            <v>417</v>
          </cell>
          <cell r="E665">
            <v>312</v>
          </cell>
          <cell r="F665">
            <v>0</v>
          </cell>
          <cell r="G665">
            <v>0</v>
          </cell>
          <cell r="H665">
            <v>280</v>
          </cell>
          <cell r="I665">
            <v>279</v>
          </cell>
          <cell r="J665">
            <v>255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</row>
        <row r="666">
          <cell r="A666" t="str">
            <v>1K0407271CG</v>
          </cell>
          <cell r="B666" t="str">
            <v>07112018</v>
          </cell>
          <cell r="C666">
            <v>1</v>
          </cell>
          <cell r="D666">
            <v>7</v>
          </cell>
          <cell r="E666">
            <v>2</v>
          </cell>
          <cell r="F666">
            <v>0</v>
          </cell>
          <cell r="G666">
            <v>0</v>
          </cell>
          <cell r="H666">
            <v>3</v>
          </cell>
          <cell r="I666">
            <v>2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</row>
        <row r="667">
          <cell r="A667" t="str">
            <v>1K0407272EF</v>
          </cell>
          <cell r="B667" t="str">
            <v>07112018</v>
          </cell>
          <cell r="C667">
            <v>337</v>
          </cell>
          <cell r="D667">
            <v>417</v>
          </cell>
          <cell r="E667">
            <v>312</v>
          </cell>
          <cell r="F667">
            <v>0</v>
          </cell>
          <cell r="G667">
            <v>0</v>
          </cell>
          <cell r="H667">
            <v>280</v>
          </cell>
          <cell r="I667">
            <v>279</v>
          </cell>
          <cell r="J667">
            <v>255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</row>
        <row r="668">
          <cell r="A668" t="str">
            <v>1K0407272FD</v>
          </cell>
          <cell r="B668" t="str">
            <v>07112018</v>
          </cell>
          <cell r="C668">
            <v>1</v>
          </cell>
          <cell r="D668">
            <v>7</v>
          </cell>
          <cell r="E668">
            <v>2</v>
          </cell>
          <cell r="F668">
            <v>0</v>
          </cell>
          <cell r="G668">
            <v>0</v>
          </cell>
          <cell r="H668">
            <v>3</v>
          </cell>
          <cell r="I668">
            <v>2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</row>
        <row r="669">
          <cell r="A669" t="str">
            <v>1K0505323P</v>
          </cell>
          <cell r="B669" t="str">
            <v>07112018</v>
          </cell>
          <cell r="C669">
            <v>302</v>
          </cell>
          <cell r="D669">
            <v>302</v>
          </cell>
          <cell r="E669">
            <v>302</v>
          </cell>
          <cell r="F669">
            <v>218</v>
          </cell>
          <cell r="G669">
            <v>0</v>
          </cell>
          <cell r="H669">
            <v>342</v>
          </cell>
          <cell r="I669">
            <v>274</v>
          </cell>
          <cell r="J669">
            <v>274</v>
          </cell>
          <cell r="K669">
            <v>274</v>
          </cell>
          <cell r="L669">
            <v>274</v>
          </cell>
          <cell r="M669">
            <v>196</v>
          </cell>
          <cell r="N669">
            <v>102</v>
          </cell>
          <cell r="O669">
            <v>310</v>
          </cell>
          <cell r="P669">
            <v>250</v>
          </cell>
        </row>
        <row r="670">
          <cell r="A670" t="str">
            <v>1K0505465R</v>
          </cell>
          <cell r="B670" t="str">
            <v>07112018</v>
          </cell>
          <cell r="C670">
            <v>302</v>
          </cell>
          <cell r="D670">
            <v>302</v>
          </cell>
          <cell r="E670">
            <v>302</v>
          </cell>
          <cell r="F670">
            <v>218</v>
          </cell>
          <cell r="G670">
            <v>0</v>
          </cell>
          <cell r="H670">
            <v>342</v>
          </cell>
          <cell r="I670">
            <v>274</v>
          </cell>
          <cell r="J670">
            <v>274</v>
          </cell>
          <cell r="K670">
            <v>274</v>
          </cell>
          <cell r="L670">
            <v>274</v>
          </cell>
          <cell r="M670">
            <v>196</v>
          </cell>
          <cell r="N670">
            <v>102</v>
          </cell>
          <cell r="O670">
            <v>310</v>
          </cell>
          <cell r="P670">
            <v>250</v>
          </cell>
        </row>
        <row r="671">
          <cell r="A671" t="str">
            <v>1K0511115BC</v>
          </cell>
          <cell r="B671" t="str">
            <v>07112018</v>
          </cell>
          <cell r="C671">
            <v>46</v>
          </cell>
          <cell r="D671">
            <v>26</v>
          </cell>
          <cell r="E671">
            <v>22</v>
          </cell>
          <cell r="F671">
            <v>22</v>
          </cell>
          <cell r="G671">
            <v>0</v>
          </cell>
          <cell r="H671">
            <v>26</v>
          </cell>
          <cell r="I671">
            <v>46</v>
          </cell>
          <cell r="J671">
            <v>44</v>
          </cell>
          <cell r="K671">
            <v>26</v>
          </cell>
          <cell r="L671">
            <v>44</v>
          </cell>
          <cell r="M671">
            <v>22</v>
          </cell>
          <cell r="N671">
            <v>6</v>
          </cell>
          <cell r="O671">
            <v>22</v>
          </cell>
          <cell r="P671">
            <v>56</v>
          </cell>
        </row>
        <row r="672">
          <cell r="A672" t="str">
            <v>1K0511115BD</v>
          </cell>
          <cell r="B672" t="str">
            <v>07112018</v>
          </cell>
          <cell r="C672">
            <v>28</v>
          </cell>
          <cell r="D672">
            <v>16</v>
          </cell>
          <cell r="E672">
            <v>16</v>
          </cell>
          <cell r="F672">
            <v>38</v>
          </cell>
          <cell r="G672">
            <v>0</v>
          </cell>
          <cell r="H672">
            <v>42</v>
          </cell>
          <cell r="I672">
            <v>36</v>
          </cell>
          <cell r="J672">
            <v>30</v>
          </cell>
          <cell r="K672">
            <v>20</v>
          </cell>
          <cell r="L672">
            <v>14</v>
          </cell>
          <cell r="M672">
            <v>32</v>
          </cell>
          <cell r="N672">
            <v>16</v>
          </cell>
          <cell r="O672">
            <v>16</v>
          </cell>
          <cell r="P672">
            <v>10</v>
          </cell>
        </row>
        <row r="673">
          <cell r="A673" t="str">
            <v>1K0511115BE</v>
          </cell>
          <cell r="B673" t="str">
            <v>07112018</v>
          </cell>
          <cell r="C673">
            <v>104</v>
          </cell>
          <cell r="D673">
            <v>116</v>
          </cell>
          <cell r="E673">
            <v>110</v>
          </cell>
          <cell r="F673">
            <v>88</v>
          </cell>
          <cell r="G673">
            <v>0</v>
          </cell>
          <cell r="H673">
            <v>130</v>
          </cell>
          <cell r="I673">
            <v>110</v>
          </cell>
          <cell r="J673">
            <v>104</v>
          </cell>
          <cell r="K673">
            <v>108</v>
          </cell>
          <cell r="L673">
            <v>94</v>
          </cell>
          <cell r="M673">
            <v>64</v>
          </cell>
          <cell r="N673">
            <v>38</v>
          </cell>
          <cell r="O673">
            <v>114</v>
          </cell>
          <cell r="P673">
            <v>90</v>
          </cell>
        </row>
        <row r="674">
          <cell r="A674" t="str">
            <v>1K0511115BF</v>
          </cell>
          <cell r="B674" t="str">
            <v>07112018</v>
          </cell>
          <cell r="C674">
            <v>8</v>
          </cell>
          <cell r="D674">
            <v>2</v>
          </cell>
          <cell r="E674">
            <v>6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12</v>
          </cell>
          <cell r="M674">
            <v>10</v>
          </cell>
          <cell r="N674">
            <v>4</v>
          </cell>
          <cell r="O674">
            <v>14</v>
          </cell>
          <cell r="P674">
            <v>12</v>
          </cell>
        </row>
        <row r="675">
          <cell r="A675" t="str">
            <v>1K0511115BQ</v>
          </cell>
          <cell r="B675" t="str">
            <v>07112018</v>
          </cell>
          <cell r="C675">
            <v>2</v>
          </cell>
          <cell r="D675">
            <v>2</v>
          </cell>
          <cell r="E675">
            <v>2</v>
          </cell>
          <cell r="F675">
            <v>10</v>
          </cell>
          <cell r="G675">
            <v>0</v>
          </cell>
          <cell r="H675">
            <v>8</v>
          </cell>
          <cell r="I675">
            <v>6</v>
          </cell>
          <cell r="J675">
            <v>6</v>
          </cell>
          <cell r="K675">
            <v>4</v>
          </cell>
          <cell r="L675">
            <v>6</v>
          </cell>
          <cell r="M675">
            <v>2</v>
          </cell>
          <cell r="N675">
            <v>2</v>
          </cell>
          <cell r="O675">
            <v>4</v>
          </cell>
          <cell r="P675">
            <v>0</v>
          </cell>
        </row>
        <row r="676">
          <cell r="A676" t="str">
            <v>1K0511115FT</v>
          </cell>
          <cell r="B676" t="str">
            <v>07112018</v>
          </cell>
          <cell r="C676">
            <v>22</v>
          </cell>
          <cell r="D676">
            <v>48</v>
          </cell>
          <cell r="E676">
            <v>40</v>
          </cell>
          <cell r="F676">
            <v>20</v>
          </cell>
          <cell r="G676">
            <v>0</v>
          </cell>
          <cell r="H676">
            <v>56</v>
          </cell>
          <cell r="I676">
            <v>16</v>
          </cell>
          <cell r="J676">
            <v>16</v>
          </cell>
          <cell r="K676">
            <v>18</v>
          </cell>
          <cell r="L676">
            <v>18</v>
          </cell>
          <cell r="M676">
            <v>18</v>
          </cell>
          <cell r="N676">
            <v>14</v>
          </cell>
          <cell r="O676">
            <v>18</v>
          </cell>
          <cell r="P676">
            <v>12</v>
          </cell>
        </row>
        <row r="677">
          <cell r="A677" t="str">
            <v>1K0511115GA</v>
          </cell>
          <cell r="B677" t="str">
            <v>07112018</v>
          </cell>
          <cell r="C677">
            <v>52</v>
          </cell>
          <cell r="D677">
            <v>50</v>
          </cell>
          <cell r="E677">
            <v>62</v>
          </cell>
          <cell r="F677">
            <v>30</v>
          </cell>
          <cell r="G677">
            <v>0</v>
          </cell>
          <cell r="H677">
            <v>34</v>
          </cell>
          <cell r="I677">
            <v>46</v>
          </cell>
          <cell r="J677">
            <v>48</v>
          </cell>
          <cell r="K677">
            <v>72</v>
          </cell>
          <cell r="L677">
            <v>62</v>
          </cell>
          <cell r="M677">
            <v>34</v>
          </cell>
          <cell r="N677">
            <v>20</v>
          </cell>
          <cell r="O677">
            <v>110</v>
          </cell>
          <cell r="P677">
            <v>54</v>
          </cell>
        </row>
        <row r="678">
          <cell r="A678" t="str">
            <v>1K0511115GC</v>
          </cell>
          <cell r="B678" t="str">
            <v>07112018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2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</row>
        <row r="679">
          <cell r="A679" t="str">
            <v>1K0511115HP</v>
          </cell>
          <cell r="B679" t="str">
            <v>07112018</v>
          </cell>
          <cell r="C679">
            <v>40</v>
          </cell>
          <cell r="D679">
            <v>42</v>
          </cell>
          <cell r="E679">
            <v>44</v>
          </cell>
          <cell r="F679">
            <v>10</v>
          </cell>
          <cell r="G679">
            <v>0</v>
          </cell>
          <cell r="H679">
            <v>44</v>
          </cell>
          <cell r="I679">
            <v>14</v>
          </cell>
          <cell r="J679">
            <v>26</v>
          </cell>
          <cell r="K679">
            <v>26</v>
          </cell>
          <cell r="L679">
            <v>24</v>
          </cell>
          <cell r="M679">
            <v>14</v>
          </cell>
          <cell r="N679">
            <v>2</v>
          </cell>
          <cell r="O679">
            <v>12</v>
          </cell>
          <cell r="P679">
            <v>16</v>
          </cell>
        </row>
        <row r="680">
          <cell r="A680" t="str">
            <v>1K0511305CS</v>
          </cell>
          <cell r="B680" t="str">
            <v>07112018</v>
          </cell>
          <cell r="C680">
            <v>146</v>
          </cell>
          <cell r="D680">
            <v>146</v>
          </cell>
          <cell r="E680">
            <v>142</v>
          </cell>
          <cell r="F680">
            <v>103</v>
          </cell>
          <cell r="G680">
            <v>0</v>
          </cell>
          <cell r="H680">
            <v>155</v>
          </cell>
          <cell r="I680">
            <v>130</v>
          </cell>
          <cell r="J680">
            <v>132</v>
          </cell>
          <cell r="K680">
            <v>131</v>
          </cell>
          <cell r="L680">
            <v>129</v>
          </cell>
          <cell r="M680">
            <v>94</v>
          </cell>
          <cell r="N680">
            <v>45</v>
          </cell>
          <cell r="O680">
            <v>146</v>
          </cell>
          <cell r="P680">
            <v>123</v>
          </cell>
        </row>
        <row r="681">
          <cell r="A681" t="str">
            <v>1K0511305CT</v>
          </cell>
          <cell r="B681" t="str">
            <v>07112018</v>
          </cell>
          <cell r="C681">
            <v>5</v>
          </cell>
          <cell r="D681">
            <v>5</v>
          </cell>
          <cell r="E681">
            <v>9</v>
          </cell>
          <cell r="F681">
            <v>6</v>
          </cell>
          <cell r="G681">
            <v>0</v>
          </cell>
          <cell r="H681">
            <v>16</v>
          </cell>
          <cell r="I681">
            <v>7</v>
          </cell>
          <cell r="J681">
            <v>5</v>
          </cell>
          <cell r="K681">
            <v>6</v>
          </cell>
          <cell r="L681">
            <v>8</v>
          </cell>
          <cell r="M681">
            <v>4</v>
          </cell>
          <cell r="N681">
            <v>6</v>
          </cell>
          <cell r="O681">
            <v>9</v>
          </cell>
          <cell r="P681">
            <v>2</v>
          </cell>
        </row>
        <row r="682">
          <cell r="A682" t="str">
            <v>1K0601173  9B9</v>
          </cell>
          <cell r="B682" t="str">
            <v>07112018</v>
          </cell>
          <cell r="C682">
            <v>37464</v>
          </cell>
          <cell r="D682">
            <v>37596</v>
          </cell>
          <cell r="E682">
            <v>38312</v>
          </cell>
          <cell r="F682">
            <v>12232</v>
          </cell>
          <cell r="G682">
            <v>0</v>
          </cell>
          <cell r="H682">
            <v>39596</v>
          </cell>
          <cell r="I682">
            <v>36488</v>
          </cell>
          <cell r="J682">
            <v>33924</v>
          </cell>
          <cell r="K682">
            <v>20680</v>
          </cell>
          <cell r="L682">
            <v>20420</v>
          </cell>
          <cell r="M682">
            <v>11672</v>
          </cell>
          <cell r="N682">
            <v>5936</v>
          </cell>
          <cell r="O682">
            <v>20332</v>
          </cell>
          <cell r="P682">
            <v>20764</v>
          </cell>
        </row>
        <row r="683">
          <cell r="A683" t="str">
            <v>1K0609600</v>
          </cell>
          <cell r="B683" t="str">
            <v>07112018</v>
          </cell>
          <cell r="C683">
            <v>726</v>
          </cell>
          <cell r="D683">
            <v>726</v>
          </cell>
          <cell r="E683">
            <v>726</v>
          </cell>
          <cell r="F683">
            <v>218</v>
          </cell>
          <cell r="G683">
            <v>0</v>
          </cell>
          <cell r="H683">
            <v>742</v>
          </cell>
          <cell r="I683">
            <v>674</v>
          </cell>
          <cell r="J683">
            <v>674</v>
          </cell>
          <cell r="K683">
            <v>674</v>
          </cell>
          <cell r="L683">
            <v>674</v>
          </cell>
          <cell r="M683">
            <v>196</v>
          </cell>
          <cell r="N683">
            <v>102</v>
          </cell>
          <cell r="O683">
            <v>310</v>
          </cell>
          <cell r="P683">
            <v>650</v>
          </cell>
        </row>
        <row r="684">
          <cell r="A684" t="str">
            <v>1K0611763F</v>
          </cell>
          <cell r="B684" t="str">
            <v>07112018</v>
          </cell>
          <cell r="C684">
            <v>151</v>
          </cell>
          <cell r="D684">
            <v>151</v>
          </cell>
          <cell r="E684">
            <v>151</v>
          </cell>
          <cell r="F684">
            <v>109</v>
          </cell>
          <cell r="G684">
            <v>0</v>
          </cell>
          <cell r="H684">
            <v>171</v>
          </cell>
          <cell r="I684">
            <v>137</v>
          </cell>
          <cell r="J684">
            <v>137</v>
          </cell>
          <cell r="K684">
            <v>137</v>
          </cell>
          <cell r="L684">
            <v>137</v>
          </cell>
          <cell r="M684">
            <v>98</v>
          </cell>
          <cell r="N684">
            <v>51</v>
          </cell>
          <cell r="O684">
            <v>155</v>
          </cell>
          <cell r="P684">
            <v>125</v>
          </cell>
        </row>
        <row r="685">
          <cell r="A685" t="str">
            <v>1K0611764M</v>
          </cell>
          <cell r="B685" t="str">
            <v>07112018</v>
          </cell>
          <cell r="C685">
            <v>151</v>
          </cell>
          <cell r="D685">
            <v>151</v>
          </cell>
          <cell r="E685">
            <v>151</v>
          </cell>
          <cell r="F685">
            <v>109</v>
          </cell>
          <cell r="G685">
            <v>0</v>
          </cell>
          <cell r="H685">
            <v>171</v>
          </cell>
          <cell r="I685">
            <v>137</v>
          </cell>
          <cell r="J685">
            <v>137</v>
          </cell>
          <cell r="K685">
            <v>137</v>
          </cell>
          <cell r="L685">
            <v>137</v>
          </cell>
          <cell r="M685">
            <v>98</v>
          </cell>
          <cell r="N685">
            <v>51</v>
          </cell>
          <cell r="O685">
            <v>155</v>
          </cell>
          <cell r="P685">
            <v>125</v>
          </cell>
        </row>
        <row r="686">
          <cell r="A686" t="str">
            <v>1K0612041GB</v>
          </cell>
          <cell r="B686" t="str">
            <v>07112018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2</v>
          </cell>
          <cell r="P686">
            <v>0</v>
          </cell>
        </row>
        <row r="687">
          <cell r="A687" t="str">
            <v>1K0612041HM</v>
          </cell>
          <cell r="B687" t="str">
            <v>07112018</v>
          </cell>
          <cell r="C687">
            <v>1</v>
          </cell>
          <cell r="D687">
            <v>1</v>
          </cell>
          <cell r="E687">
            <v>1</v>
          </cell>
          <cell r="F687">
            <v>5</v>
          </cell>
          <cell r="G687">
            <v>0</v>
          </cell>
          <cell r="H687">
            <v>5</v>
          </cell>
          <cell r="I687">
            <v>3</v>
          </cell>
          <cell r="J687">
            <v>3</v>
          </cell>
          <cell r="K687">
            <v>2</v>
          </cell>
          <cell r="L687">
            <v>3</v>
          </cell>
          <cell r="M687">
            <v>1</v>
          </cell>
          <cell r="N687">
            <v>1</v>
          </cell>
          <cell r="O687">
            <v>2</v>
          </cell>
          <cell r="P687">
            <v>0</v>
          </cell>
        </row>
        <row r="688">
          <cell r="A688" t="str">
            <v>1K0612041LF</v>
          </cell>
          <cell r="B688" t="str">
            <v>07112018</v>
          </cell>
          <cell r="C688">
            <v>118</v>
          </cell>
          <cell r="D688">
            <v>104</v>
          </cell>
          <cell r="E688">
            <v>107</v>
          </cell>
          <cell r="F688">
            <v>89</v>
          </cell>
          <cell r="G688">
            <v>0</v>
          </cell>
          <cell r="H688">
            <v>116</v>
          </cell>
          <cell r="I688">
            <v>119</v>
          </cell>
          <cell r="J688">
            <v>112</v>
          </cell>
          <cell r="K688">
            <v>113</v>
          </cell>
          <cell r="L688">
            <v>113</v>
          </cell>
          <cell r="M688">
            <v>81</v>
          </cell>
          <cell r="N688">
            <v>42</v>
          </cell>
          <cell r="O688">
            <v>114</v>
          </cell>
          <cell r="P688">
            <v>103</v>
          </cell>
        </row>
        <row r="689">
          <cell r="A689" t="str">
            <v>1K0614517EK</v>
          </cell>
          <cell r="B689" t="str">
            <v>07112018</v>
          </cell>
          <cell r="C689">
            <v>151</v>
          </cell>
          <cell r="D689">
            <v>151</v>
          </cell>
          <cell r="E689">
            <v>151</v>
          </cell>
          <cell r="F689">
            <v>109</v>
          </cell>
          <cell r="G689">
            <v>0</v>
          </cell>
          <cell r="H689">
            <v>171</v>
          </cell>
          <cell r="I689">
            <v>137</v>
          </cell>
          <cell r="J689">
            <v>137</v>
          </cell>
          <cell r="K689">
            <v>137</v>
          </cell>
          <cell r="L689">
            <v>137</v>
          </cell>
          <cell r="M689">
            <v>98</v>
          </cell>
          <cell r="N689">
            <v>51</v>
          </cell>
          <cell r="O689">
            <v>155</v>
          </cell>
          <cell r="P689">
            <v>125</v>
          </cell>
        </row>
        <row r="690">
          <cell r="A690" t="str">
            <v>1K0615301AQROH</v>
          </cell>
          <cell r="B690" t="str">
            <v>07112018</v>
          </cell>
          <cell r="C690">
            <v>2</v>
          </cell>
          <cell r="D690">
            <v>0</v>
          </cell>
          <cell r="E690">
            <v>2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2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</row>
        <row r="691">
          <cell r="A691" t="str">
            <v>1K0711049BT</v>
          </cell>
          <cell r="B691" t="str">
            <v>07112018</v>
          </cell>
          <cell r="C691">
            <v>1</v>
          </cell>
          <cell r="D691">
            <v>0</v>
          </cell>
          <cell r="E691">
            <v>0</v>
          </cell>
          <cell r="F691">
            <v>1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</row>
        <row r="692">
          <cell r="A692" t="str">
            <v>1K0721261AH</v>
          </cell>
          <cell r="B692" t="str">
            <v>07112018</v>
          </cell>
          <cell r="C692">
            <v>1</v>
          </cell>
          <cell r="D692">
            <v>0</v>
          </cell>
          <cell r="E692">
            <v>0</v>
          </cell>
          <cell r="F692">
            <v>1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</row>
        <row r="693">
          <cell r="A693" t="str">
            <v>1K0721261AJ</v>
          </cell>
          <cell r="B693" t="str">
            <v>07112018</v>
          </cell>
          <cell r="C693">
            <v>72</v>
          </cell>
          <cell r="D693">
            <v>71</v>
          </cell>
          <cell r="E693">
            <v>78</v>
          </cell>
          <cell r="F693">
            <v>0</v>
          </cell>
          <cell r="G693">
            <v>0</v>
          </cell>
          <cell r="H693">
            <v>145</v>
          </cell>
          <cell r="I693">
            <v>96</v>
          </cell>
          <cell r="J693">
            <v>240</v>
          </cell>
          <cell r="K693">
            <v>25</v>
          </cell>
          <cell r="L693">
            <v>33</v>
          </cell>
          <cell r="M693">
            <v>0</v>
          </cell>
          <cell r="N693">
            <v>0</v>
          </cell>
          <cell r="O693">
            <v>0</v>
          </cell>
          <cell r="P693">
            <v>27</v>
          </cell>
        </row>
        <row r="694">
          <cell r="A694" t="str">
            <v>1K0803065</v>
          </cell>
          <cell r="B694" t="str">
            <v>07112018</v>
          </cell>
          <cell r="C694">
            <v>187</v>
          </cell>
          <cell r="D694">
            <v>187</v>
          </cell>
          <cell r="E694">
            <v>187</v>
          </cell>
          <cell r="F694">
            <v>0</v>
          </cell>
          <cell r="G694">
            <v>0</v>
          </cell>
          <cell r="H694">
            <v>171</v>
          </cell>
          <cell r="I694">
            <v>137</v>
          </cell>
          <cell r="J694">
            <v>137</v>
          </cell>
          <cell r="K694">
            <v>137</v>
          </cell>
          <cell r="L694">
            <v>137</v>
          </cell>
          <cell r="M694">
            <v>98</v>
          </cell>
          <cell r="N694">
            <v>51</v>
          </cell>
          <cell r="O694">
            <v>155</v>
          </cell>
          <cell r="P694">
            <v>125</v>
          </cell>
        </row>
        <row r="695">
          <cell r="A695" t="str">
            <v>1K0803066</v>
          </cell>
          <cell r="B695" t="str">
            <v>07112018</v>
          </cell>
          <cell r="C695">
            <v>187</v>
          </cell>
          <cell r="D695">
            <v>187</v>
          </cell>
          <cell r="E695">
            <v>187</v>
          </cell>
          <cell r="F695">
            <v>0</v>
          </cell>
          <cell r="G695">
            <v>0</v>
          </cell>
          <cell r="H695">
            <v>171</v>
          </cell>
          <cell r="I695">
            <v>137</v>
          </cell>
          <cell r="J695">
            <v>137</v>
          </cell>
          <cell r="K695">
            <v>137</v>
          </cell>
          <cell r="L695">
            <v>137</v>
          </cell>
          <cell r="M695">
            <v>98</v>
          </cell>
          <cell r="N695">
            <v>51</v>
          </cell>
          <cell r="O695">
            <v>155</v>
          </cell>
          <cell r="P695">
            <v>125</v>
          </cell>
        </row>
        <row r="696">
          <cell r="A696" t="str">
            <v>1K0803187B</v>
          </cell>
          <cell r="B696" t="str">
            <v>07112018</v>
          </cell>
          <cell r="C696">
            <v>187</v>
          </cell>
          <cell r="D696">
            <v>187</v>
          </cell>
          <cell r="E696">
            <v>187</v>
          </cell>
          <cell r="F696">
            <v>0</v>
          </cell>
          <cell r="G696">
            <v>0</v>
          </cell>
          <cell r="H696">
            <v>171</v>
          </cell>
          <cell r="I696">
            <v>137</v>
          </cell>
          <cell r="J696">
            <v>137</v>
          </cell>
          <cell r="K696">
            <v>137</v>
          </cell>
          <cell r="L696">
            <v>137</v>
          </cell>
          <cell r="M696">
            <v>98</v>
          </cell>
          <cell r="N696">
            <v>51</v>
          </cell>
          <cell r="O696">
            <v>155</v>
          </cell>
          <cell r="P696">
            <v>125</v>
          </cell>
        </row>
        <row r="697">
          <cell r="A697" t="str">
            <v>1K0805265A</v>
          </cell>
          <cell r="B697" t="str">
            <v>07112018</v>
          </cell>
          <cell r="C697">
            <v>187</v>
          </cell>
          <cell r="D697">
            <v>187</v>
          </cell>
          <cell r="E697">
            <v>187</v>
          </cell>
          <cell r="F697">
            <v>0</v>
          </cell>
          <cell r="G697">
            <v>0</v>
          </cell>
          <cell r="H697">
            <v>171</v>
          </cell>
          <cell r="I697">
            <v>137</v>
          </cell>
          <cell r="J697">
            <v>137</v>
          </cell>
          <cell r="K697">
            <v>137</v>
          </cell>
          <cell r="L697">
            <v>137</v>
          </cell>
          <cell r="M697">
            <v>98</v>
          </cell>
          <cell r="N697">
            <v>51</v>
          </cell>
          <cell r="O697">
            <v>155</v>
          </cell>
          <cell r="P697">
            <v>125</v>
          </cell>
        </row>
        <row r="698">
          <cell r="A698" t="str">
            <v>1K0820808F</v>
          </cell>
          <cell r="B698" t="str">
            <v>07112018</v>
          </cell>
          <cell r="C698">
            <v>8</v>
          </cell>
          <cell r="D698">
            <v>6</v>
          </cell>
          <cell r="E698">
            <v>11</v>
          </cell>
          <cell r="F698">
            <v>6</v>
          </cell>
          <cell r="G698">
            <v>0</v>
          </cell>
          <cell r="H698">
            <v>16</v>
          </cell>
          <cell r="I698">
            <v>7</v>
          </cell>
          <cell r="J698">
            <v>7</v>
          </cell>
          <cell r="K698">
            <v>8</v>
          </cell>
          <cell r="L698">
            <v>8</v>
          </cell>
          <cell r="M698">
            <v>4</v>
          </cell>
          <cell r="N698">
            <v>6</v>
          </cell>
          <cell r="O698">
            <v>29</v>
          </cell>
          <cell r="P698">
            <v>10</v>
          </cell>
        </row>
        <row r="699">
          <cell r="A699" t="str">
            <v>1K0820808G</v>
          </cell>
          <cell r="B699" t="str">
            <v>07112018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2</v>
          </cell>
          <cell r="P699">
            <v>0</v>
          </cell>
        </row>
        <row r="700">
          <cell r="A700" t="str">
            <v>1K0864961C</v>
          </cell>
          <cell r="B700" t="str">
            <v>07112018</v>
          </cell>
          <cell r="C700">
            <v>1092</v>
          </cell>
          <cell r="D700">
            <v>1080</v>
          </cell>
          <cell r="E700">
            <v>1080</v>
          </cell>
          <cell r="F700">
            <v>0</v>
          </cell>
          <cell r="G700">
            <v>0</v>
          </cell>
          <cell r="H700">
            <v>1080</v>
          </cell>
          <cell r="I700">
            <v>1080</v>
          </cell>
          <cell r="J700">
            <v>1080</v>
          </cell>
          <cell r="K700">
            <v>200</v>
          </cell>
          <cell r="L700">
            <v>200</v>
          </cell>
          <cell r="M700">
            <v>0</v>
          </cell>
          <cell r="N700">
            <v>0</v>
          </cell>
          <cell r="O700">
            <v>0</v>
          </cell>
          <cell r="P700">
            <v>200</v>
          </cell>
        </row>
        <row r="701">
          <cell r="A701" t="str">
            <v>1K0906093J</v>
          </cell>
          <cell r="B701" t="str">
            <v>07112018</v>
          </cell>
          <cell r="C701">
            <v>151</v>
          </cell>
          <cell r="D701">
            <v>151</v>
          </cell>
          <cell r="E701">
            <v>151</v>
          </cell>
          <cell r="F701">
            <v>109</v>
          </cell>
          <cell r="G701">
            <v>0</v>
          </cell>
          <cell r="H701">
            <v>171</v>
          </cell>
          <cell r="I701">
            <v>137</v>
          </cell>
          <cell r="J701">
            <v>137</v>
          </cell>
          <cell r="K701">
            <v>137</v>
          </cell>
          <cell r="L701">
            <v>137</v>
          </cell>
          <cell r="M701">
            <v>98</v>
          </cell>
          <cell r="N701">
            <v>51</v>
          </cell>
          <cell r="O701">
            <v>153</v>
          </cell>
          <cell r="P701">
            <v>125</v>
          </cell>
        </row>
        <row r="702">
          <cell r="A702" t="str">
            <v>1K0947105BAIQA</v>
          </cell>
          <cell r="B702" t="str">
            <v>07112018</v>
          </cell>
          <cell r="C702">
            <v>4</v>
          </cell>
          <cell r="D702">
            <v>11</v>
          </cell>
          <cell r="E702">
            <v>3</v>
          </cell>
          <cell r="F702">
            <v>1</v>
          </cell>
          <cell r="G702">
            <v>0</v>
          </cell>
          <cell r="H702">
            <v>10</v>
          </cell>
          <cell r="I702">
            <v>1</v>
          </cell>
          <cell r="J702">
            <v>1</v>
          </cell>
          <cell r="K702">
            <v>3</v>
          </cell>
          <cell r="L702">
            <v>3</v>
          </cell>
          <cell r="M702">
            <v>4</v>
          </cell>
          <cell r="N702">
            <v>0</v>
          </cell>
          <cell r="O702">
            <v>2</v>
          </cell>
          <cell r="P702">
            <v>4</v>
          </cell>
        </row>
        <row r="703">
          <cell r="A703" t="str">
            <v>1K0947105BAYML</v>
          </cell>
          <cell r="B703" t="str">
            <v>07112018</v>
          </cell>
          <cell r="C703">
            <v>24</v>
          </cell>
          <cell r="D703">
            <v>29</v>
          </cell>
          <cell r="E703">
            <v>36</v>
          </cell>
          <cell r="F703">
            <v>6</v>
          </cell>
          <cell r="G703">
            <v>0</v>
          </cell>
          <cell r="H703">
            <v>40</v>
          </cell>
          <cell r="I703">
            <v>13</v>
          </cell>
          <cell r="J703">
            <v>18</v>
          </cell>
          <cell r="K703">
            <v>17</v>
          </cell>
          <cell r="L703">
            <v>17</v>
          </cell>
          <cell r="M703">
            <v>12</v>
          </cell>
          <cell r="N703">
            <v>8</v>
          </cell>
          <cell r="O703">
            <v>13</v>
          </cell>
          <cell r="P703">
            <v>10</v>
          </cell>
        </row>
        <row r="704">
          <cell r="A704" t="str">
            <v>1K0947105BGIQA</v>
          </cell>
          <cell r="B704" t="str">
            <v>07112018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1</v>
          </cell>
          <cell r="P704">
            <v>0</v>
          </cell>
        </row>
        <row r="705">
          <cell r="A705" t="str">
            <v>1K0947105BGYML</v>
          </cell>
          <cell r="B705" t="str">
            <v>07112018</v>
          </cell>
          <cell r="C705">
            <v>1</v>
          </cell>
          <cell r="D705">
            <v>2</v>
          </cell>
          <cell r="E705">
            <v>1</v>
          </cell>
          <cell r="F705">
            <v>5</v>
          </cell>
          <cell r="G705">
            <v>0</v>
          </cell>
          <cell r="H705">
            <v>4</v>
          </cell>
          <cell r="I705">
            <v>3</v>
          </cell>
          <cell r="J705">
            <v>3</v>
          </cell>
          <cell r="K705">
            <v>2</v>
          </cell>
          <cell r="L705">
            <v>3</v>
          </cell>
          <cell r="M705">
            <v>1</v>
          </cell>
          <cell r="N705">
            <v>1</v>
          </cell>
          <cell r="O705">
            <v>25</v>
          </cell>
          <cell r="P705">
            <v>8</v>
          </cell>
        </row>
        <row r="706">
          <cell r="A706" t="str">
            <v>1K0947105BHIQA</v>
          </cell>
          <cell r="B706" t="str">
            <v>07112018</v>
          </cell>
          <cell r="C706">
            <v>3</v>
          </cell>
          <cell r="D706">
            <v>5</v>
          </cell>
          <cell r="E706">
            <v>1</v>
          </cell>
          <cell r="F706">
            <v>3</v>
          </cell>
          <cell r="G706">
            <v>0</v>
          </cell>
          <cell r="H706">
            <v>9</v>
          </cell>
          <cell r="I706">
            <v>6</v>
          </cell>
          <cell r="J706">
            <v>5</v>
          </cell>
          <cell r="K706">
            <v>4</v>
          </cell>
          <cell r="L706">
            <v>11</v>
          </cell>
          <cell r="M706">
            <v>12</v>
          </cell>
          <cell r="N706">
            <v>3</v>
          </cell>
          <cell r="O706">
            <v>2</v>
          </cell>
          <cell r="P706">
            <v>7</v>
          </cell>
        </row>
        <row r="707">
          <cell r="A707" t="str">
            <v>1K0947105BHYML</v>
          </cell>
          <cell r="B707" t="str">
            <v>07112018</v>
          </cell>
          <cell r="C707">
            <v>33</v>
          </cell>
          <cell r="D707">
            <v>17</v>
          </cell>
          <cell r="E707">
            <v>19</v>
          </cell>
          <cell r="F707">
            <v>28</v>
          </cell>
          <cell r="G707">
            <v>0</v>
          </cell>
          <cell r="H707">
            <v>25</v>
          </cell>
          <cell r="I707">
            <v>38</v>
          </cell>
          <cell r="J707">
            <v>32</v>
          </cell>
          <cell r="K707">
            <v>21</v>
          </cell>
          <cell r="L707">
            <v>19</v>
          </cell>
          <cell r="M707">
            <v>15</v>
          </cell>
          <cell r="N707">
            <v>10</v>
          </cell>
          <cell r="O707">
            <v>20</v>
          </cell>
          <cell r="P707">
            <v>30</v>
          </cell>
        </row>
        <row r="708">
          <cell r="A708" t="str">
            <v>1K0947109  82V</v>
          </cell>
          <cell r="B708" t="str">
            <v>07112018</v>
          </cell>
          <cell r="C708">
            <v>322</v>
          </cell>
          <cell r="D708">
            <v>334</v>
          </cell>
          <cell r="E708">
            <v>288</v>
          </cell>
          <cell r="F708">
            <v>94</v>
          </cell>
          <cell r="G708">
            <v>0</v>
          </cell>
          <cell r="H708">
            <v>262</v>
          </cell>
          <cell r="I708">
            <v>264</v>
          </cell>
          <cell r="J708">
            <v>192</v>
          </cell>
          <cell r="K708">
            <v>84</v>
          </cell>
          <cell r="L708">
            <v>78</v>
          </cell>
          <cell r="M708">
            <v>56</v>
          </cell>
          <cell r="N708">
            <v>38</v>
          </cell>
          <cell r="O708">
            <v>116</v>
          </cell>
          <cell r="P708">
            <v>96</v>
          </cell>
        </row>
        <row r="709">
          <cell r="A709" t="str">
            <v>1K0947109  PX7</v>
          </cell>
          <cell r="B709" t="str">
            <v>07112018</v>
          </cell>
          <cell r="C709">
            <v>14</v>
          </cell>
          <cell r="D709">
            <v>32</v>
          </cell>
          <cell r="E709">
            <v>8</v>
          </cell>
          <cell r="F709">
            <v>8</v>
          </cell>
          <cell r="G709">
            <v>0</v>
          </cell>
          <cell r="H709">
            <v>38</v>
          </cell>
          <cell r="I709">
            <v>14</v>
          </cell>
          <cell r="J709">
            <v>12</v>
          </cell>
          <cell r="K709">
            <v>14</v>
          </cell>
          <cell r="L709">
            <v>28</v>
          </cell>
          <cell r="M709">
            <v>32</v>
          </cell>
          <cell r="N709">
            <v>6</v>
          </cell>
          <cell r="O709">
            <v>10</v>
          </cell>
          <cell r="P709">
            <v>22</v>
          </cell>
        </row>
        <row r="710">
          <cell r="A710" t="str">
            <v>1K0947109  RM5</v>
          </cell>
          <cell r="B710" t="str">
            <v>07112018</v>
          </cell>
          <cell r="C710">
            <v>1142</v>
          </cell>
          <cell r="D710">
            <v>1320</v>
          </cell>
          <cell r="E710">
            <v>1090</v>
          </cell>
          <cell r="F710">
            <v>592</v>
          </cell>
          <cell r="G710">
            <v>0</v>
          </cell>
          <cell r="H710">
            <v>1870</v>
          </cell>
          <cell r="I710">
            <v>1520</v>
          </cell>
          <cell r="J710">
            <v>1282</v>
          </cell>
          <cell r="K710">
            <v>634</v>
          </cell>
          <cell r="L710">
            <v>654</v>
          </cell>
          <cell r="M710">
            <v>506</v>
          </cell>
          <cell r="N710">
            <v>236</v>
          </cell>
          <cell r="O710">
            <v>812</v>
          </cell>
          <cell r="P710">
            <v>710</v>
          </cell>
        </row>
        <row r="711">
          <cell r="A711" t="str">
            <v>1K0947109  Y20</v>
          </cell>
          <cell r="B711" t="str">
            <v>07112018</v>
          </cell>
          <cell r="C711">
            <v>180</v>
          </cell>
          <cell r="D711">
            <v>148</v>
          </cell>
          <cell r="E711">
            <v>210</v>
          </cell>
          <cell r="F711">
            <v>0</v>
          </cell>
          <cell r="G711">
            <v>0</v>
          </cell>
          <cell r="H711">
            <v>146</v>
          </cell>
          <cell r="I711">
            <v>178</v>
          </cell>
          <cell r="J711">
            <v>168</v>
          </cell>
          <cell r="K711">
            <v>176</v>
          </cell>
          <cell r="L711">
            <v>196</v>
          </cell>
          <cell r="M711">
            <v>0</v>
          </cell>
          <cell r="N711">
            <v>0</v>
          </cell>
          <cell r="O711">
            <v>0</v>
          </cell>
          <cell r="P711">
            <v>166</v>
          </cell>
        </row>
        <row r="712">
          <cell r="A712" t="str">
            <v>1K0971250</v>
          </cell>
          <cell r="B712" t="str">
            <v>07112018</v>
          </cell>
          <cell r="C712">
            <v>1</v>
          </cell>
          <cell r="D712">
            <v>0</v>
          </cell>
          <cell r="E712">
            <v>0</v>
          </cell>
          <cell r="F712">
            <v>1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</row>
        <row r="713">
          <cell r="A713" t="str">
            <v>1K1721503BB</v>
          </cell>
          <cell r="B713" t="str">
            <v>07112018</v>
          </cell>
          <cell r="C713">
            <v>1</v>
          </cell>
          <cell r="D713">
            <v>0</v>
          </cell>
          <cell r="E713">
            <v>0</v>
          </cell>
          <cell r="F713">
            <v>1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</row>
        <row r="714">
          <cell r="A714" t="str">
            <v>1K1723503AR</v>
          </cell>
          <cell r="B714" t="str">
            <v>07112018</v>
          </cell>
          <cell r="C714">
            <v>62</v>
          </cell>
          <cell r="D714">
            <v>72</v>
          </cell>
          <cell r="E714">
            <v>79</v>
          </cell>
          <cell r="F714">
            <v>52</v>
          </cell>
          <cell r="G714">
            <v>0</v>
          </cell>
          <cell r="H714">
            <v>63</v>
          </cell>
          <cell r="I714">
            <v>49</v>
          </cell>
          <cell r="J714">
            <v>67</v>
          </cell>
          <cell r="K714">
            <v>82</v>
          </cell>
          <cell r="L714">
            <v>66</v>
          </cell>
          <cell r="M714">
            <v>52</v>
          </cell>
          <cell r="N714">
            <v>28</v>
          </cell>
          <cell r="O714">
            <v>91</v>
          </cell>
          <cell r="P714">
            <v>67</v>
          </cell>
        </row>
        <row r="715">
          <cell r="A715" t="str">
            <v>1K8885879A 82V</v>
          </cell>
          <cell r="B715" t="str">
            <v>07112018</v>
          </cell>
          <cell r="C715">
            <v>142</v>
          </cell>
          <cell r="D715">
            <v>127</v>
          </cell>
          <cell r="E715">
            <v>138</v>
          </cell>
          <cell r="F715">
            <v>101</v>
          </cell>
          <cell r="G715">
            <v>0</v>
          </cell>
          <cell r="H715">
            <v>146</v>
          </cell>
          <cell r="I715">
            <v>128</v>
          </cell>
          <cell r="J715">
            <v>121</v>
          </cell>
          <cell r="K715">
            <v>125</v>
          </cell>
          <cell r="L715">
            <v>122</v>
          </cell>
          <cell r="M715">
            <v>76</v>
          </cell>
          <cell r="N715">
            <v>44</v>
          </cell>
          <cell r="O715">
            <v>141</v>
          </cell>
          <cell r="P715">
            <v>106</v>
          </cell>
        </row>
        <row r="716">
          <cell r="A716" t="str">
            <v>1K8885879A PX7</v>
          </cell>
          <cell r="B716" t="str">
            <v>07112018</v>
          </cell>
          <cell r="C716">
            <v>9</v>
          </cell>
          <cell r="D716">
            <v>24</v>
          </cell>
          <cell r="E716">
            <v>13</v>
          </cell>
          <cell r="F716">
            <v>8</v>
          </cell>
          <cell r="G716">
            <v>0</v>
          </cell>
          <cell r="H716">
            <v>25</v>
          </cell>
          <cell r="I716">
            <v>9</v>
          </cell>
          <cell r="J716">
            <v>16</v>
          </cell>
          <cell r="K716">
            <v>12</v>
          </cell>
          <cell r="L716">
            <v>15</v>
          </cell>
          <cell r="M716">
            <v>22</v>
          </cell>
          <cell r="N716">
            <v>7</v>
          </cell>
          <cell r="O716">
            <v>14</v>
          </cell>
          <cell r="P716">
            <v>19</v>
          </cell>
        </row>
        <row r="717">
          <cell r="A717" t="str">
            <v>1K9853675B GQF</v>
          </cell>
          <cell r="B717" t="str">
            <v>07112018</v>
          </cell>
          <cell r="C717">
            <v>245</v>
          </cell>
          <cell r="D717">
            <v>242</v>
          </cell>
          <cell r="E717">
            <v>322</v>
          </cell>
          <cell r="F717">
            <v>0</v>
          </cell>
          <cell r="G717">
            <v>0</v>
          </cell>
          <cell r="H717">
            <v>391</v>
          </cell>
          <cell r="I717">
            <v>256</v>
          </cell>
          <cell r="J717">
            <v>260</v>
          </cell>
          <cell r="K717">
            <v>1</v>
          </cell>
          <cell r="L717">
            <v>1</v>
          </cell>
          <cell r="M717">
            <v>4</v>
          </cell>
          <cell r="N717">
            <v>13</v>
          </cell>
          <cell r="O717">
            <v>26</v>
          </cell>
          <cell r="P717">
            <v>20</v>
          </cell>
        </row>
        <row r="718">
          <cell r="A718" t="str">
            <v>1KM407721</v>
          </cell>
          <cell r="B718" t="str">
            <v>07112018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2</v>
          </cell>
          <cell r="P718">
            <v>0</v>
          </cell>
        </row>
        <row r="719">
          <cell r="A719" t="str">
            <v>1KM819805</v>
          </cell>
          <cell r="B719" t="str">
            <v>07112018</v>
          </cell>
          <cell r="C719">
            <v>151</v>
          </cell>
          <cell r="D719">
            <v>151</v>
          </cell>
          <cell r="E719">
            <v>151</v>
          </cell>
          <cell r="F719">
            <v>109</v>
          </cell>
          <cell r="G719">
            <v>0</v>
          </cell>
          <cell r="H719">
            <v>171</v>
          </cell>
          <cell r="I719">
            <v>137</v>
          </cell>
          <cell r="J719">
            <v>137</v>
          </cell>
          <cell r="K719">
            <v>137</v>
          </cell>
          <cell r="L719">
            <v>137</v>
          </cell>
          <cell r="M719">
            <v>98</v>
          </cell>
          <cell r="N719">
            <v>51</v>
          </cell>
          <cell r="O719">
            <v>155</v>
          </cell>
          <cell r="P719">
            <v>125</v>
          </cell>
        </row>
        <row r="720">
          <cell r="A720" t="str">
            <v>1KM819806</v>
          </cell>
          <cell r="B720" t="str">
            <v>07112018</v>
          </cell>
          <cell r="C720">
            <v>151</v>
          </cell>
          <cell r="D720">
            <v>151</v>
          </cell>
          <cell r="E720">
            <v>151</v>
          </cell>
          <cell r="F720">
            <v>109</v>
          </cell>
          <cell r="G720">
            <v>0</v>
          </cell>
          <cell r="H720">
            <v>171</v>
          </cell>
          <cell r="I720">
            <v>137</v>
          </cell>
          <cell r="J720">
            <v>137</v>
          </cell>
          <cell r="K720">
            <v>137</v>
          </cell>
          <cell r="L720">
            <v>137</v>
          </cell>
          <cell r="M720">
            <v>98</v>
          </cell>
          <cell r="N720">
            <v>51</v>
          </cell>
          <cell r="O720">
            <v>155</v>
          </cell>
          <cell r="P720">
            <v>125</v>
          </cell>
        </row>
        <row r="721">
          <cell r="A721" t="str">
            <v>1KM947133  82V</v>
          </cell>
          <cell r="B721" t="str">
            <v>07112018</v>
          </cell>
          <cell r="C721">
            <v>20</v>
          </cell>
          <cell r="D721">
            <v>15</v>
          </cell>
          <cell r="E721">
            <v>12</v>
          </cell>
          <cell r="F721">
            <v>16</v>
          </cell>
          <cell r="G721">
            <v>0</v>
          </cell>
          <cell r="H721">
            <v>20</v>
          </cell>
          <cell r="I721">
            <v>22</v>
          </cell>
          <cell r="J721">
            <v>16</v>
          </cell>
          <cell r="K721">
            <v>18</v>
          </cell>
          <cell r="L721">
            <v>4</v>
          </cell>
          <cell r="M721">
            <v>14</v>
          </cell>
          <cell r="N721">
            <v>8</v>
          </cell>
          <cell r="O721">
            <v>12</v>
          </cell>
          <cell r="P721">
            <v>19</v>
          </cell>
        </row>
        <row r="722">
          <cell r="A722" t="str">
            <v>1KM947133  PX7</v>
          </cell>
          <cell r="B722" t="str">
            <v>07112018</v>
          </cell>
          <cell r="C722">
            <v>3</v>
          </cell>
          <cell r="D722">
            <v>5</v>
          </cell>
          <cell r="E722">
            <v>1</v>
          </cell>
          <cell r="F722">
            <v>3</v>
          </cell>
          <cell r="G722">
            <v>0</v>
          </cell>
          <cell r="H722">
            <v>9</v>
          </cell>
          <cell r="I722">
            <v>6</v>
          </cell>
          <cell r="J722">
            <v>5</v>
          </cell>
          <cell r="K722">
            <v>4</v>
          </cell>
          <cell r="L722">
            <v>11</v>
          </cell>
          <cell r="M722">
            <v>12</v>
          </cell>
          <cell r="N722">
            <v>3</v>
          </cell>
          <cell r="O722">
            <v>2</v>
          </cell>
          <cell r="P722">
            <v>7</v>
          </cell>
        </row>
        <row r="723">
          <cell r="A723" t="str">
            <v>1Q0615611E</v>
          </cell>
          <cell r="B723" t="str">
            <v>07112018</v>
          </cell>
          <cell r="C723">
            <v>151</v>
          </cell>
          <cell r="D723">
            <v>151</v>
          </cell>
          <cell r="E723">
            <v>151</v>
          </cell>
          <cell r="F723">
            <v>109</v>
          </cell>
          <cell r="G723">
            <v>0</v>
          </cell>
          <cell r="H723">
            <v>171</v>
          </cell>
          <cell r="I723">
            <v>137</v>
          </cell>
          <cell r="J723">
            <v>137</v>
          </cell>
          <cell r="K723">
            <v>137</v>
          </cell>
          <cell r="L723">
            <v>137</v>
          </cell>
          <cell r="M723">
            <v>98</v>
          </cell>
          <cell r="N723">
            <v>51</v>
          </cell>
          <cell r="O723">
            <v>155</v>
          </cell>
          <cell r="P723">
            <v>125</v>
          </cell>
        </row>
        <row r="724">
          <cell r="A724" t="str">
            <v>1Q0615612E</v>
          </cell>
          <cell r="B724" t="str">
            <v>07112018</v>
          </cell>
          <cell r="C724">
            <v>151</v>
          </cell>
          <cell r="D724">
            <v>151</v>
          </cell>
          <cell r="E724">
            <v>151</v>
          </cell>
          <cell r="F724">
            <v>109</v>
          </cell>
          <cell r="G724">
            <v>0</v>
          </cell>
          <cell r="H724">
            <v>171</v>
          </cell>
          <cell r="I724">
            <v>137</v>
          </cell>
          <cell r="J724">
            <v>137</v>
          </cell>
          <cell r="K724">
            <v>137</v>
          </cell>
          <cell r="L724">
            <v>137</v>
          </cell>
          <cell r="M724">
            <v>98</v>
          </cell>
          <cell r="N724">
            <v>51</v>
          </cell>
          <cell r="O724">
            <v>155</v>
          </cell>
          <cell r="P724">
            <v>125</v>
          </cell>
        </row>
        <row r="725">
          <cell r="A725" t="str">
            <v>1S0915105A</v>
          </cell>
          <cell r="B725" t="str">
            <v>07112018</v>
          </cell>
          <cell r="C725">
            <v>717</v>
          </cell>
          <cell r="D725">
            <v>663</v>
          </cell>
          <cell r="E725">
            <v>667</v>
          </cell>
          <cell r="F725">
            <v>1</v>
          </cell>
          <cell r="G725">
            <v>0</v>
          </cell>
          <cell r="H725">
            <v>664</v>
          </cell>
          <cell r="I725">
            <v>672</v>
          </cell>
          <cell r="J725">
            <v>677</v>
          </cell>
          <cell r="K725">
            <v>78</v>
          </cell>
          <cell r="L725">
            <v>72</v>
          </cell>
          <cell r="M725">
            <v>3</v>
          </cell>
          <cell r="N725">
            <v>5</v>
          </cell>
          <cell r="O725">
            <v>33</v>
          </cell>
          <cell r="P725">
            <v>77</v>
          </cell>
        </row>
        <row r="726">
          <cell r="A726" t="str">
            <v>1T0501611AJ</v>
          </cell>
          <cell r="B726" t="str">
            <v>07112018</v>
          </cell>
          <cell r="C726">
            <v>304</v>
          </cell>
          <cell r="D726">
            <v>304</v>
          </cell>
          <cell r="E726">
            <v>302</v>
          </cell>
          <cell r="F726">
            <v>218</v>
          </cell>
          <cell r="G726">
            <v>0</v>
          </cell>
          <cell r="H726">
            <v>342</v>
          </cell>
          <cell r="I726">
            <v>274</v>
          </cell>
          <cell r="J726">
            <v>274</v>
          </cell>
          <cell r="K726">
            <v>274</v>
          </cell>
          <cell r="L726">
            <v>274</v>
          </cell>
          <cell r="M726">
            <v>196</v>
          </cell>
          <cell r="N726">
            <v>102</v>
          </cell>
          <cell r="O726">
            <v>310</v>
          </cell>
          <cell r="P726">
            <v>250</v>
          </cell>
        </row>
        <row r="727">
          <cell r="A727" t="str">
            <v>1T0805615A</v>
          </cell>
          <cell r="B727" t="str">
            <v>07112018</v>
          </cell>
          <cell r="C727">
            <v>214</v>
          </cell>
          <cell r="D727">
            <v>204</v>
          </cell>
          <cell r="E727">
            <v>207</v>
          </cell>
          <cell r="F727">
            <v>161</v>
          </cell>
          <cell r="G727">
            <v>0</v>
          </cell>
          <cell r="H727">
            <v>229</v>
          </cell>
          <cell r="I727">
            <v>197</v>
          </cell>
          <cell r="J727">
            <v>195</v>
          </cell>
          <cell r="K727">
            <v>195</v>
          </cell>
          <cell r="L727">
            <v>194</v>
          </cell>
          <cell r="M727">
            <v>138</v>
          </cell>
          <cell r="N727">
            <v>72</v>
          </cell>
          <cell r="O727">
            <v>236</v>
          </cell>
          <cell r="P727">
            <v>185</v>
          </cell>
        </row>
        <row r="728">
          <cell r="A728" t="str">
            <v>1T0863631A</v>
          </cell>
          <cell r="B728" t="str">
            <v>07112018</v>
          </cell>
          <cell r="C728">
            <v>954</v>
          </cell>
          <cell r="D728">
            <v>960</v>
          </cell>
          <cell r="E728">
            <v>970</v>
          </cell>
          <cell r="F728">
            <v>0</v>
          </cell>
          <cell r="G728">
            <v>0</v>
          </cell>
          <cell r="H728">
            <v>980</v>
          </cell>
          <cell r="I728">
            <v>980</v>
          </cell>
          <cell r="J728">
            <v>980</v>
          </cell>
          <cell r="K728">
            <v>100</v>
          </cell>
          <cell r="L728">
            <v>100</v>
          </cell>
          <cell r="M728">
            <v>0</v>
          </cell>
          <cell r="N728">
            <v>0</v>
          </cell>
          <cell r="O728">
            <v>0</v>
          </cell>
          <cell r="P728">
            <v>100</v>
          </cell>
        </row>
        <row r="729">
          <cell r="A729" t="str">
            <v>2K0864937</v>
          </cell>
          <cell r="B729" t="str">
            <v>07112018</v>
          </cell>
          <cell r="C729">
            <v>1598</v>
          </cell>
          <cell r="D729">
            <v>1598</v>
          </cell>
          <cell r="E729">
            <v>1598</v>
          </cell>
          <cell r="F729">
            <v>1146</v>
          </cell>
          <cell r="G729">
            <v>0</v>
          </cell>
          <cell r="H729">
            <v>1940</v>
          </cell>
          <cell r="I729">
            <v>1564</v>
          </cell>
          <cell r="J729">
            <v>1564</v>
          </cell>
          <cell r="K729">
            <v>1564</v>
          </cell>
          <cell r="L729">
            <v>1564</v>
          </cell>
          <cell r="M729">
            <v>1122</v>
          </cell>
          <cell r="N729">
            <v>578</v>
          </cell>
          <cell r="O729">
            <v>1970</v>
          </cell>
          <cell r="P729">
            <v>1590</v>
          </cell>
        </row>
        <row r="730">
          <cell r="A730" t="str">
            <v>2Q0253130F</v>
          </cell>
          <cell r="B730" t="str">
            <v>07112018</v>
          </cell>
          <cell r="C730">
            <v>2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</row>
        <row r="731">
          <cell r="A731" t="str">
            <v>34D253107</v>
          </cell>
          <cell r="B731" t="str">
            <v>07112018</v>
          </cell>
          <cell r="C731">
            <v>8</v>
          </cell>
          <cell r="D731">
            <v>20</v>
          </cell>
          <cell r="E731">
            <v>4</v>
          </cell>
          <cell r="F731">
            <v>0</v>
          </cell>
          <cell r="G731">
            <v>0</v>
          </cell>
          <cell r="H731">
            <v>10</v>
          </cell>
          <cell r="I731">
            <v>5</v>
          </cell>
          <cell r="J731">
            <v>7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</row>
        <row r="732">
          <cell r="A732" t="str">
            <v>34D253463C</v>
          </cell>
          <cell r="B732" t="str">
            <v>07112018</v>
          </cell>
          <cell r="C732">
            <v>8</v>
          </cell>
          <cell r="D732">
            <v>20</v>
          </cell>
          <cell r="E732">
            <v>4</v>
          </cell>
          <cell r="F732">
            <v>0</v>
          </cell>
          <cell r="G732">
            <v>0</v>
          </cell>
          <cell r="H732">
            <v>10</v>
          </cell>
          <cell r="I732">
            <v>5</v>
          </cell>
          <cell r="J732">
            <v>7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</row>
        <row r="733">
          <cell r="A733" t="str">
            <v>34D827499B</v>
          </cell>
          <cell r="B733" t="str">
            <v>07112018</v>
          </cell>
          <cell r="C733">
            <v>1760</v>
          </cell>
          <cell r="D733">
            <v>1760</v>
          </cell>
          <cell r="E733">
            <v>1760</v>
          </cell>
          <cell r="F733">
            <v>0</v>
          </cell>
          <cell r="G733">
            <v>0</v>
          </cell>
          <cell r="H733">
            <v>1760</v>
          </cell>
          <cell r="I733">
            <v>1760</v>
          </cell>
          <cell r="J733">
            <v>1760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</row>
        <row r="734">
          <cell r="A734" t="str">
            <v>3B0035711B</v>
          </cell>
          <cell r="B734" t="str">
            <v>07112018</v>
          </cell>
          <cell r="C734">
            <v>2040</v>
          </cell>
          <cell r="D734">
            <v>2042</v>
          </cell>
          <cell r="E734">
            <v>2041</v>
          </cell>
          <cell r="F734">
            <v>682</v>
          </cell>
          <cell r="G734">
            <v>0</v>
          </cell>
          <cell r="H734">
            <v>2221</v>
          </cell>
          <cell r="I734">
            <v>1999</v>
          </cell>
          <cell r="J734">
            <v>1998</v>
          </cell>
          <cell r="K734">
            <v>1117</v>
          </cell>
          <cell r="L734">
            <v>1119</v>
          </cell>
          <cell r="M734">
            <v>659</v>
          </cell>
          <cell r="N734">
            <v>340</v>
          </cell>
          <cell r="O734">
            <v>1140</v>
          </cell>
          <cell r="P734">
            <v>1120</v>
          </cell>
        </row>
        <row r="735">
          <cell r="A735" t="str">
            <v>3C0035507AK</v>
          </cell>
          <cell r="B735" t="str">
            <v>07112018</v>
          </cell>
          <cell r="C735">
            <v>2</v>
          </cell>
          <cell r="D735">
            <v>1</v>
          </cell>
          <cell r="E735">
            <v>0</v>
          </cell>
          <cell r="F735">
            <v>1</v>
          </cell>
          <cell r="G735">
            <v>0</v>
          </cell>
          <cell r="H735">
            <v>1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1</v>
          </cell>
          <cell r="N735">
            <v>0</v>
          </cell>
          <cell r="O735">
            <v>0</v>
          </cell>
          <cell r="P735">
            <v>0</v>
          </cell>
        </row>
        <row r="736">
          <cell r="A736" t="str">
            <v>3C0035507AL</v>
          </cell>
          <cell r="B736" t="str">
            <v>07112018</v>
          </cell>
          <cell r="C736">
            <v>11</v>
          </cell>
          <cell r="D736">
            <v>2</v>
          </cell>
          <cell r="E736">
            <v>7</v>
          </cell>
          <cell r="F736">
            <v>11</v>
          </cell>
          <cell r="G736">
            <v>0</v>
          </cell>
          <cell r="H736">
            <v>4</v>
          </cell>
          <cell r="I736">
            <v>16</v>
          </cell>
          <cell r="J736">
            <v>15</v>
          </cell>
          <cell r="K736">
            <v>3</v>
          </cell>
          <cell r="L736">
            <v>14</v>
          </cell>
          <cell r="M736">
            <v>0</v>
          </cell>
          <cell r="N736">
            <v>2</v>
          </cell>
          <cell r="O736">
            <v>8</v>
          </cell>
          <cell r="P736">
            <v>11</v>
          </cell>
        </row>
        <row r="737">
          <cell r="A737" t="str">
            <v>3C0035507AM</v>
          </cell>
          <cell r="B737" t="str">
            <v>07112018</v>
          </cell>
          <cell r="C737">
            <v>23</v>
          </cell>
          <cell r="D737">
            <v>19</v>
          </cell>
          <cell r="E737">
            <v>13</v>
          </cell>
          <cell r="F737">
            <v>19</v>
          </cell>
          <cell r="G737">
            <v>0</v>
          </cell>
          <cell r="H737">
            <v>29</v>
          </cell>
          <cell r="I737">
            <v>28</v>
          </cell>
          <cell r="J737">
            <v>21</v>
          </cell>
          <cell r="K737">
            <v>22</v>
          </cell>
          <cell r="L737">
            <v>15</v>
          </cell>
          <cell r="M737">
            <v>26</v>
          </cell>
          <cell r="N737">
            <v>11</v>
          </cell>
          <cell r="O737">
            <v>14</v>
          </cell>
          <cell r="P737">
            <v>26</v>
          </cell>
        </row>
        <row r="738">
          <cell r="A738" t="str">
            <v>3C0131783D</v>
          </cell>
          <cell r="B738" t="str">
            <v>07112018</v>
          </cell>
          <cell r="C738">
            <v>119</v>
          </cell>
          <cell r="D738">
            <v>105</v>
          </cell>
          <cell r="E738">
            <v>108</v>
          </cell>
          <cell r="F738">
            <v>94</v>
          </cell>
          <cell r="G738">
            <v>0</v>
          </cell>
          <cell r="H738">
            <v>121</v>
          </cell>
          <cell r="I738">
            <v>122</v>
          </cell>
          <cell r="J738">
            <v>115</v>
          </cell>
          <cell r="K738">
            <v>115</v>
          </cell>
          <cell r="L738">
            <v>116</v>
          </cell>
          <cell r="M738">
            <v>82</v>
          </cell>
          <cell r="N738">
            <v>43</v>
          </cell>
          <cell r="O738">
            <v>116</v>
          </cell>
          <cell r="P738">
            <v>103</v>
          </cell>
        </row>
        <row r="739">
          <cell r="A739" t="str">
            <v>3C0131783E</v>
          </cell>
          <cell r="B739" t="str">
            <v>07112018</v>
          </cell>
          <cell r="C739">
            <v>119</v>
          </cell>
          <cell r="D739">
            <v>105</v>
          </cell>
          <cell r="E739">
            <v>108</v>
          </cell>
          <cell r="F739">
            <v>94</v>
          </cell>
          <cell r="G739">
            <v>0</v>
          </cell>
          <cell r="H739">
            <v>121</v>
          </cell>
          <cell r="I739">
            <v>122</v>
          </cell>
          <cell r="J739">
            <v>115</v>
          </cell>
          <cell r="K739">
            <v>115</v>
          </cell>
          <cell r="L739">
            <v>116</v>
          </cell>
          <cell r="M739">
            <v>82</v>
          </cell>
          <cell r="N739">
            <v>43</v>
          </cell>
          <cell r="O739">
            <v>116</v>
          </cell>
          <cell r="P739">
            <v>103</v>
          </cell>
        </row>
        <row r="740">
          <cell r="A740" t="str">
            <v>3C0601173  9B9</v>
          </cell>
          <cell r="B740" t="str">
            <v>07112018</v>
          </cell>
          <cell r="C740">
            <v>1620</v>
          </cell>
          <cell r="D740">
            <v>2124</v>
          </cell>
          <cell r="E740">
            <v>1328</v>
          </cell>
          <cell r="F740">
            <v>308</v>
          </cell>
          <cell r="G740">
            <v>0</v>
          </cell>
          <cell r="H740">
            <v>1544</v>
          </cell>
          <cell r="I740">
            <v>1136</v>
          </cell>
          <cell r="J740">
            <v>1196</v>
          </cell>
          <cell r="K740">
            <v>1060</v>
          </cell>
          <cell r="L740">
            <v>1100</v>
          </cell>
          <cell r="M740">
            <v>852</v>
          </cell>
          <cell r="N740">
            <v>536</v>
          </cell>
          <cell r="O740">
            <v>1336</v>
          </cell>
          <cell r="P740">
            <v>788</v>
          </cell>
        </row>
        <row r="741">
          <cell r="A741" t="str">
            <v>3C8857537  041</v>
          </cell>
          <cell r="B741" t="str">
            <v>07112018</v>
          </cell>
          <cell r="C741">
            <v>5</v>
          </cell>
          <cell r="D741">
            <v>5</v>
          </cell>
          <cell r="E741">
            <v>9</v>
          </cell>
          <cell r="F741">
            <v>6</v>
          </cell>
          <cell r="G741">
            <v>0</v>
          </cell>
          <cell r="H741">
            <v>16</v>
          </cell>
          <cell r="I741">
            <v>7</v>
          </cell>
          <cell r="J741">
            <v>5</v>
          </cell>
          <cell r="K741">
            <v>6</v>
          </cell>
          <cell r="L741">
            <v>8</v>
          </cell>
          <cell r="M741">
            <v>4</v>
          </cell>
          <cell r="N741">
            <v>6</v>
          </cell>
          <cell r="O741">
            <v>7</v>
          </cell>
          <cell r="P741">
            <v>2</v>
          </cell>
        </row>
        <row r="742">
          <cell r="A742" t="str">
            <v>3C8857537  B1N</v>
          </cell>
          <cell r="B742" t="str">
            <v>07112018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22</v>
          </cell>
          <cell r="P742">
            <v>8</v>
          </cell>
        </row>
        <row r="743">
          <cell r="A743" t="str">
            <v>3C8857537  B2Y</v>
          </cell>
          <cell r="B743" t="str">
            <v>07112018</v>
          </cell>
          <cell r="C743">
            <v>2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1</v>
          </cell>
          <cell r="K743">
            <v>4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5</v>
          </cell>
        </row>
        <row r="744">
          <cell r="A744" t="str">
            <v>3C8857537  B9Z</v>
          </cell>
          <cell r="B744" t="str">
            <v>07112018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</row>
        <row r="745">
          <cell r="A745" t="str">
            <v>3C8857537  C9A</v>
          </cell>
          <cell r="B745" t="str">
            <v>07112018</v>
          </cell>
          <cell r="C745">
            <v>15</v>
          </cell>
          <cell r="D745">
            <v>8</v>
          </cell>
          <cell r="E745">
            <v>7</v>
          </cell>
          <cell r="F745">
            <v>0</v>
          </cell>
          <cell r="G745">
            <v>0</v>
          </cell>
          <cell r="H745">
            <v>13</v>
          </cell>
          <cell r="I745">
            <v>0</v>
          </cell>
          <cell r="J745">
            <v>9</v>
          </cell>
          <cell r="K745">
            <v>4</v>
          </cell>
          <cell r="L745">
            <v>4</v>
          </cell>
          <cell r="M745">
            <v>4</v>
          </cell>
          <cell r="N745">
            <v>0</v>
          </cell>
          <cell r="O745">
            <v>0</v>
          </cell>
          <cell r="P745">
            <v>0</v>
          </cell>
        </row>
        <row r="746">
          <cell r="A746" t="str">
            <v>3C8857537  C9X</v>
          </cell>
          <cell r="B746" t="str">
            <v>07112018</v>
          </cell>
          <cell r="C746">
            <v>6</v>
          </cell>
          <cell r="D746">
            <v>9</v>
          </cell>
          <cell r="E746">
            <v>7</v>
          </cell>
          <cell r="F746">
            <v>0</v>
          </cell>
          <cell r="G746">
            <v>0</v>
          </cell>
          <cell r="H746">
            <v>5</v>
          </cell>
          <cell r="I746">
            <v>2</v>
          </cell>
          <cell r="J746">
            <v>2</v>
          </cell>
          <cell r="K746">
            <v>2</v>
          </cell>
          <cell r="L746">
            <v>4</v>
          </cell>
          <cell r="M746">
            <v>1</v>
          </cell>
          <cell r="N746">
            <v>1</v>
          </cell>
          <cell r="O746">
            <v>0</v>
          </cell>
          <cell r="P746">
            <v>0</v>
          </cell>
        </row>
        <row r="747">
          <cell r="A747" t="str">
            <v>3C8857537  D5H</v>
          </cell>
          <cell r="B747" t="str">
            <v>07112018</v>
          </cell>
          <cell r="C747">
            <v>2</v>
          </cell>
          <cell r="D747">
            <v>0</v>
          </cell>
          <cell r="E747">
            <v>5</v>
          </cell>
          <cell r="F747">
            <v>1</v>
          </cell>
          <cell r="G747">
            <v>0</v>
          </cell>
          <cell r="H747">
            <v>6</v>
          </cell>
          <cell r="I747">
            <v>6</v>
          </cell>
          <cell r="J747">
            <v>2</v>
          </cell>
          <cell r="K747">
            <v>6</v>
          </cell>
          <cell r="L747">
            <v>3</v>
          </cell>
          <cell r="M747">
            <v>4</v>
          </cell>
          <cell r="N747">
            <v>2</v>
          </cell>
          <cell r="O747">
            <v>6</v>
          </cell>
          <cell r="P747">
            <v>6</v>
          </cell>
        </row>
        <row r="748">
          <cell r="A748" t="str">
            <v>3C8857537  D5L</v>
          </cell>
          <cell r="B748" t="str">
            <v>07112018</v>
          </cell>
          <cell r="C748">
            <v>1</v>
          </cell>
          <cell r="D748">
            <v>2</v>
          </cell>
          <cell r="E748">
            <v>9</v>
          </cell>
          <cell r="F748">
            <v>0</v>
          </cell>
          <cell r="G748">
            <v>0</v>
          </cell>
          <cell r="H748">
            <v>1</v>
          </cell>
          <cell r="I748">
            <v>0</v>
          </cell>
          <cell r="J748">
            <v>1</v>
          </cell>
          <cell r="K748">
            <v>0</v>
          </cell>
          <cell r="L748">
            <v>4</v>
          </cell>
          <cell r="M748">
            <v>4</v>
          </cell>
          <cell r="N748">
            <v>0</v>
          </cell>
          <cell r="O748">
            <v>0</v>
          </cell>
          <cell r="P748">
            <v>0</v>
          </cell>
        </row>
        <row r="749">
          <cell r="A749" t="str">
            <v>3C8857537  D7X</v>
          </cell>
          <cell r="B749" t="str">
            <v>07112018</v>
          </cell>
          <cell r="C749">
            <v>0</v>
          </cell>
          <cell r="D749">
            <v>1</v>
          </cell>
          <cell r="E749">
            <v>6</v>
          </cell>
          <cell r="F749">
            <v>8</v>
          </cell>
          <cell r="G749">
            <v>0</v>
          </cell>
          <cell r="H749">
            <v>1</v>
          </cell>
          <cell r="I749">
            <v>1</v>
          </cell>
          <cell r="J749">
            <v>2</v>
          </cell>
          <cell r="K749">
            <v>0</v>
          </cell>
          <cell r="L749">
            <v>1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</row>
        <row r="750">
          <cell r="A750" t="str">
            <v>3C8857537  Y3D</v>
          </cell>
          <cell r="B750" t="str">
            <v>07112018</v>
          </cell>
          <cell r="C750">
            <v>2</v>
          </cell>
          <cell r="D750">
            <v>21</v>
          </cell>
          <cell r="E750">
            <v>1</v>
          </cell>
          <cell r="F750">
            <v>5</v>
          </cell>
          <cell r="G750">
            <v>0</v>
          </cell>
          <cell r="H750">
            <v>13</v>
          </cell>
          <cell r="I750">
            <v>2</v>
          </cell>
          <cell r="J750">
            <v>3</v>
          </cell>
          <cell r="K750">
            <v>2</v>
          </cell>
          <cell r="L750">
            <v>0</v>
          </cell>
          <cell r="M750">
            <v>0</v>
          </cell>
          <cell r="N750">
            <v>0</v>
          </cell>
          <cell r="O750">
            <v>4</v>
          </cell>
          <cell r="P750">
            <v>1</v>
          </cell>
        </row>
        <row r="751">
          <cell r="A751" t="str">
            <v>3C8857538  041</v>
          </cell>
          <cell r="B751" t="str">
            <v>07112018</v>
          </cell>
          <cell r="C751">
            <v>5</v>
          </cell>
          <cell r="D751">
            <v>5</v>
          </cell>
          <cell r="E751">
            <v>9</v>
          </cell>
          <cell r="F751">
            <v>6</v>
          </cell>
          <cell r="G751">
            <v>0</v>
          </cell>
          <cell r="H751">
            <v>16</v>
          </cell>
          <cell r="I751">
            <v>7</v>
          </cell>
          <cell r="J751">
            <v>5</v>
          </cell>
          <cell r="K751">
            <v>6</v>
          </cell>
          <cell r="L751">
            <v>8</v>
          </cell>
          <cell r="M751">
            <v>4</v>
          </cell>
          <cell r="N751">
            <v>6</v>
          </cell>
          <cell r="O751">
            <v>7</v>
          </cell>
          <cell r="P751">
            <v>2</v>
          </cell>
        </row>
        <row r="752">
          <cell r="A752" t="str">
            <v>3C8857538  B1N</v>
          </cell>
          <cell r="B752" t="str">
            <v>07112018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22</v>
          </cell>
          <cell r="P752">
            <v>8</v>
          </cell>
        </row>
        <row r="753">
          <cell r="A753" t="str">
            <v>3C8857538  B2Y</v>
          </cell>
          <cell r="B753" t="str">
            <v>07112018</v>
          </cell>
          <cell r="C753">
            <v>2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1</v>
          </cell>
          <cell r="K753">
            <v>4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5</v>
          </cell>
        </row>
        <row r="754">
          <cell r="A754" t="str">
            <v>3C8857538  B9Z</v>
          </cell>
          <cell r="B754" t="str">
            <v>07112018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</row>
        <row r="755">
          <cell r="A755" t="str">
            <v>3C8857538  C9A</v>
          </cell>
          <cell r="B755" t="str">
            <v>07112018</v>
          </cell>
          <cell r="C755">
            <v>15</v>
          </cell>
          <cell r="D755">
            <v>8</v>
          </cell>
          <cell r="E755">
            <v>7</v>
          </cell>
          <cell r="F755">
            <v>0</v>
          </cell>
          <cell r="G755">
            <v>0</v>
          </cell>
          <cell r="H755">
            <v>13</v>
          </cell>
          <cell r="I755">
            <v>0</v>
          </cell>
          <cell r="J755">
            <v>9</v>
          </cell>
          <cell r="K755">
            <v>4</v>
          </cell>
          <cell r="L755">
            <v>4</v>
          </cell>
          <cell r="M755">
            <v>4</v>
          </cell>
          <cell r="N755">
            <v>0</v>
          </cell>
          <cell r="O755">
            <v>0</v>
          </cell>
          <cell r="P755">
            <v>0</v>
          </cell>
        </row>
        <row r="756">
          <cell r="A756" t="str">
            <v>3C8857538  C9X</v>
          </cell>
          <cell r="B756" t="str">
            <v>07112018</v>
          </cell>
          <cell r="C756">
            <v>6</v>
          </cell>
          <cell r="D756">
            <v>9</v>
          </cell>
          <cell r="E756">
            <v>7</v>
          </cell>
          <cell r="F756">
            <v>0</v>
          </cell>
          <cell r="G756">
            <v>0</v>
          </cell>
          <cell r="H756">
            <v>5</v>
          </cell>
          <cell r="I756">
            <v>2</v>
          </cell>
          <cell r="J756">
            <v>2</v>
          </cell>
          <cell r="K756">
            <v>2</v>
          </cell>
          <cell r="L756">
            <v>4</v>
          </cell>
          <cell r="M756">
            <v>1</v>
          </cell>
          <cell r="N756">
            <v>1</v>
          </cell>
          <cell r="O756">
            <v>0</v>
          </cell>
          <cell r="P756">
            <v>0</v>
          </cell>
        </row>
        <row r="757">
          <cell r="A757" t="str">
            <v>3C8857538  D5H</v>
          </cell>
          <cell r="B757" t="str">
            <v>07112018</v>
          </cell>
          <cell r="C757">
            <v>2</v>
          </cell>
          <cell r="D757">
            <v>0</v>
          </cell>
          <cell r="E757">
            <v>5</v>
          </cell>
          <cell r="F757">
            <v>1</v>
          </cell>
          <cell r="G757">
            <v>0</v>
          </cell>
          <cell r="H757">
            <v>6</v>
          </cell>
          <cell r="I757">
            <v>6</v>
          </cell>
          <cell r="J757">
            <v>2</v>
          </cell>
          <cell r="K757">
            <v>6</v>
          </cell>
          <cell r="L757">
            <v>3</v>
          </cell>
          <cell r="M757">
            <v>4</v>
          </cell>
          <cell r="N757">
            <v>2</v>
          </cell>
          <cell r="O757">
            <v>6</v>
          </cell>
          <cell r="P757">
            <v>6</v>
          </cell>
        </row>
        <row r="758">
          <cell r="A758" t="str">
            <v>3C8857538  D5L</v>
          </cell>
          <cell r="B758" t="str">
            <v>07112018</v>
          </cell>
          <cell r="C758">
            <v>1</v>
          </cell>
          <cell r="D758">
            <v>2</v>
          </cell>
          <cell r="E758">
            <v>9</v>
          </cell>
          <cell r="F758">
            <v>0</v>
          </cell>
          <cell r="G758">
            <v>0</v>
          </cell>
          <cell r="H758">
            <v>1</v>
          </cell>
          <cell r="I758">
            <v>0</v>
          </cell>
          <cell r="J758">
            <v>1</v>
          </cell>
          <cell r="K758">
            <v>0</v>
          </cell>
          <cell r="L758">
            <v>4</v>
          </cell>
          <cell r="M758">
            <v>4</v>
          </cell>
          <cell r="N758">
            <v>0</v>
          </cell>
          <cell r="O758">
            <v>0</v>
          </cell>
          <cell r="P758">
            <v>0</v>
          </cell>
        </row>
        <row r="759">
          <cell r="A759" t="str">
            <v>3C8857538  D7X</v>
          </cell>
          <cell r="B759" t="str">
            <v>07112018</v>
          </cell>
          <cell r="C759">
            <v>0</v>
          </cell>
          <cell r="D759">
            <v>1</v>
          </cell>
          <cell r="E759">
            <v>6</v>
          </cell>
          <cell r="F759">
            <v>8</v>
          </cell>
          <cell r="G759">
            <v>0</v>
          </cell>
          <cell r="H759">
            <v>1</v>
          </cell>
          <cell r="I759">
            <v>1</v>
          </cell>
          <cell r="J759">
            <v>2</v>
          </cell>
          <cell r="K759">
            <v>0</v>
          </cell>
          <cell r="L759">
            <v>1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</row>
        <row r="760">
          <cell r="A760" t="str">
            <v>3C8857538  Y3D</v>
          </cell>
          <cell r="B760" t="str">
            <v>07112018</v>
          </cell>
          <cell r="C760">
            <v>2</v>
          </cell>
          <cell r="D760">
            <v>21</v>
          </cell>
          <cell r="E760">
            <v>1</v>
          </cell>
          <cell r="F760">
            <v>5</v>
          </cell>
          <cell r="G760">
            <v>0</v>
          </cell>
          <cell r="H760">
            <v>13</v>
          </cell>
          <cell r="I760">
            <v>2</v>
          </cell>
          <cell r="J760">
            <v>3</v>
          </cell>
          <cell r="K760">
            <v>2</v>
          </cell>
          <cell r="L760">
            <v>0</v>
          </cell>
          <cell r="M760">
            <v>0</v>
          </cell>
          <cell r="N760">
            <v>0</v>
          </cell>
          <cell r="O760">
            <v>4</v>
          </cell>
          <cell r="P760">
            <v>1</v>
          </cell>
        </row>
        <row r="761">
          <cell r="A761" t="str">
            <v>3CN947105  DYS</v>
          </cell>
          <cell r="B761" t="str">
            <v>07112018</v>
          </cell>
          <cell r="C761">
            <v>52</v>
          </cell>
          <cell r="D761">
            <v>46</v>
          </cell>
          <cell r="E761">
            <v>42</v>
          </cell>
          <cell r="F761">
            <v>0</v>
          </cell>
          <cell r="G761">
            <v>0</v>
          </cell>
          <cell r="H761">
            <v>45</v>
          </cell>
          <cell r="I761">
            <v>56</v>
          </cell>
          <cell r="J761">
            <v>55</v>
          </cell>
          <cell r="K761">
            <v>61</v>
          </cell>
          <cell r="L761">
            <v>72</v>
          </cell>
          <cell r="M761">
            <v>0</v>
          </cell>
          <cell r="N761">
            <v>0</v>
          </cell>
          <cell r="O761">
            <v>0</v>
          </cell>
          <cell r="P761">
            <v>51</v>
          </cell>
        </row>
        <row r="762">
          <cell r="A762" t="str">
            <v>3CN947105  DYU</v>
          </cell>
          <cell r="B762" t="str">
            <v>07112018</v>
          </cell>
          <cell r="C762">
            <v>5</v>
          </cell>
          <cell r="D762">
            <v>2</v>
          </cell>
          <cell r="E762">
            <v>3</v>
          </cell>
          <cell r="F762">
            <v>0</v>
          </cell>
          <cell r="G762">
            <v>0</v>
          </cell>
          <cell r="H762">
            <v>4</v>
          </cell>
          <cell r="I762">
            <v>8</v>
          </cell>
          <cell r="J762">
            <v>3</v>
          </cell>
          <cell r="K762">
            <v>4</v>
          </cell>
          <cell r="L762">
            <v>8</v>
          </cell>
          <cell r="M762">
            <v>0</v>
          </cell>
          <cell r="N762">
            <v>0</v>
          </cell>
          <cell r="O762">
            <v>0</v>
          </cell>
          <cell r="P762">
            <v>1</v>
          </cell>
        </row>
        <row r="763">
          <cell r="A763" t="str">
            <v>3CN947105  QAV</v>
          </cell>
          <cell r="B763" t="str">
            <v>07112018</v>
          </cell>
          <cell r="C763">
            <v>501</v>
          </cell>
          <cell r="D763">
            <v>317</v>
          </cell>
          <cell r="E763">
            <v>553</v>
          </cell>
          <cell r="F763">
            <v>0</v>
          </cell>
          <cell r="G763">
            <v>0</v>
          </cell>
          <cell r="H763">
            <v>303</v>
          </cell>
          <cell r="I763">
            <v>378</v>
          </cell>
          <cell r="J763">
            <v>503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</row>
        <row r="764">
          <cell r="A764" t="str">
            <v>3CN947105  WHI</v>
          </cell>
          <cell r="B764" t="str">
            <v>07112018</v>
          </cell>
          <cell r="C764">
            <v>14</v>
          </cell>
          <cell r="D764">
            <v>93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</row>
        <row r="765">
          <cell r="A765" t="str">
            <v>3CN947105A DYS</v>
          </cell>
          <cell r="B765" t="str">
            <v>07112018</v>
          </cell>
          <cell r="C765">
            <v>38</v>
          </cell>
          <cell r="D765">
            <v>28</v>
          </cell>
          <cell r="E765">
            <v>63</v>
          </cell>
          <cell r="F765">
            <v>0</v>
          </cell>
          <cell r="G765">
            <v>0</v>
          </cell>
          <cell r="H765">
            <v>28</v>
          </cell>
          <cell r="I765">
            <v>33</v>
          </cell>
          <cell r="J765">
            <v>29</v>
          </cell>
          <cell r="K765">
            <v>27</v>
          </cell>
          <cell r="L765">
            <v>26</v>
          </cell>
          <cell r="M765">
            <v>0</v>
          </cell>
          <cell r="N765">
            <v>0</v>
          </cell>
          <cell r="O765">
            <v>0</v>
          </cell>
          <cell r="P765">
            <v>32</v>
          </cell>
        </row>
        <row r="766">
          <cell r="A766" t="str">
            <v>3CN947105A DYU</v>
          </cell>
          <cell r="B766" t="str">
            <v>07112018</v>
          </cell>
          <cell r="C766">
            <v>5</v>
          </cell>
          <cell r="D766">
            <v>3</v>
          </cell>
          <cell r="E766">
            <v>3</v>
          </cell>
          <cell r="F766">
            <v>0</v>
          </cell>
          <cell r="G766">
            <v>0</v>
          </cell>
          <cell r="H766">
            <v>8</v>
          </cell>
          <cell r="I766">
            <v>3</v>
          </cell>
          <cell r="J766">
            <v>3</v>
          </cell>
          <cell r="K766">
            <v>2</v>
          </cell>
          <cell r="L766">
            <v>3</v>
          </cell>
          <cell r="M766">
            <v>0</v>
          </cell>
          <cell r="N766">
            <v>0</v>
          </cell>
          <cell r="O766">
            <v>0</v>
          </cell>
          <cell r="P766">
            <v>3</v>
          </cell>
        </row>
        <row r="767">
          <cell r="A767" t="str">
            <v>3CN947105A QAW</v>
          </cell>
          <cell r="B767" t="str">
            <v>07112018</v>
          </cell>
          <cell r="C767">
            <v>265</v>
          </cell>
          <cell r="D767">
            <v>351</v>
          </cell>
          <cell r="E767">
            <v>240</v>
          </cell>
          <cell r="F767">
            <v>0</v>
          </cell>
          <cell r="G767">
            <v>0</v>
          </cell>
          <cell r="H767">
            <v>515</v>
          </cell>
          <cell r="I767">
            <v>424</v>
          </cell>
          <cell r="J767">
            <v>335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</row>
        <row r="768">
          <cell r="A768" t="str">
            <v>3CN947105A WHI</v>
          </cell>
          <cell r="B768" t="str">
            <v>07112018</v>
          </cell>
          <cell r="C768">
            <v>100</v>
          </cell>
          <cell r="D768">
            <v>119</v>
          </cell>
          <cell r="E768">
            <v>87</v>
          </cell>
          <cell r="F768">
            <v>0</v>
          </cell>
          <cell r="G768">
            <v>0</v>
          </cell>
          <cell r="H768">
            <v>62</v>
          </cell>
          <cell r="I768">
            <v>78</v>
          </cell>
          <cell r="J768">
            <v>42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</row>
        <row r="769">
          <cell r="A769" t="str">
            <v>3CN947290  QAV</v>
          </cell>
          <cell r="B769" t="str">
            <v>07112018</v>
          </cell>
          <cell r="C769">
            <v>265</v>
          </cell>
          <cell r="D769">
            <v>351</v>
          </cell>
          <cell r="E769">
            <v>240</v>
          </cell>
          <cell r="F769">
            <v>0</v>
          </cell>
          <cell r="G769">
            <v>0</v>
          </cell>
          <cell r="H769">
            <v>515</v>
          </cell>
          <cell r="I769">
            <v>424</v>
          </cell>
          <cell r="J769">
            <v>335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</row>
        <row r="770">
          <cell r="A770" t="str">
            <v>3CN947290  ZKI</v>
          </cell>
          <cell r="B770" t="str">
            <v>07112018</v>
          </cell>
          <cell r="C770">
            <v>100</v>
          </cell>
          <cell r="D770">
            <v>119</v>
          </cell>
          <cell r="E770">
            <v>87</v>
          </cell>
          <cell r="F770">
            <v>0</v>
          </cell>
          <cell r="G770">
            <v>0</v>
          </cell>
          <cell r="H770">
            <v>62</v>
          </cell>
          <cell r="I770">
            <v>78</v>
          </cell>
          <cell r="J770">
            <v>42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</row>
        <row r="771">
          <cell r="A771" t="str">
            <v>3G0035222C</v>
          </cell>
          <cell r="B771" t="str">
            <v>07112018</v>
          </cell>
          <cell r="C771">
            <v>34</v>
          </cell>
          <cell r="D771">
            <v>48</v>
          </cell>
          <cell r="E771">
            <v>50</v>
          </cell>
          <cell r="F771">
            <v>23</v>
          </cell>
          <cell r="G771">
            <v>0</v>
          </cell>
          <cell r="H771">
            <v>38</v>
          </cell>
          <cell r="I771">
            <v>30</v>
          </cell>
          <cell r="J771">
            <v>48</v>
          </cell>
          <cell r="K771">
            <v>53</v>
          </cell>
          <cell r="L771">
            <v>36</v>
          </cell>
          <cell r="M771">
            <v>24</v>
          </cell>
          <cell r="N771">
            <v>12</v>
          </cell>
          <cell r="O771">
            <v>47</v>
          </cell>
          <cell r="P771">
            <v>30</v>
          </cell>
        </row>
        <row r="772">
          <cell r="A772" t="str">
            <v>3G0853601B DPJ</v>
          </cell>
          <cell r="B772" t="str">
            <v>07112018</v>
          </cell>
          <cell r="C772">
            <v>352</v>
          </cell>
          <cell r="D772">
            <v>434</v>
          </cell>
          <cell r="E772">
            <v>305</v>
          </cell>
          <cell r="F772">
            <v>0</v>
          </cell>
          <cell r="G772">
            <v>0</v>
          </cell>
          <cell r="H772">
            <v>393</v>
          </cell>
          <cell r="I772">
            <v>412</v>
          </cell>
          <cell r="J772">
            <v>619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</row>
        <row r="773">
          <cell r="A773" t="str">
            <v>3G0857511AC9B9</v>
          </cell>
          <cell r="B773" t="str">
            <v>07112018</v>
          </cell>
          <cell r="C773">
            <v>222</v>
          </cell>
          <cell r="D773">
            <v>264</v>
          </cell>
          <cell r="E773">
            <v>229</v>
          </cell>
          <cell r="F773">
            <v>40</v>
          </cell>
          <cell r="G773">
            <v>0</v>
          </cell>
          <cell r="H773">
            <v>227</v>
          </cell>
          <cell r="I773">
            <v>218</v>
          </cell>
          <cell r="J773">
            <v>224</v>
          </cell>
          <cell r="K773">
            <v>223</v>
          </cell>
          <cell r="L773">
            <v>209</v>
          </cell>
          <cell r="M773">
            <v>136</v>
          </cell>
          <cell r="N773">
            <v>84</v>
          </cell>
          <cell r="O773">
            <v>251</v>
          </cell>
          <cell r="P773">
            <v>172</v>
          </cell>
        </row>
        <row r="774">
          <cell r="A774" t="str">
            <v>3G0857511AE9B9</v>
          </cell>
          <cell r="B774" t="str">
            <v>07112018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40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</row>
        <row r="775">
          <cell r="A775" t="str">
            <v>3G0857511AM9B9</v>
          </cell>
          <cell r="B775" t="str">
            <v>07112018</v>
          </cell>
          <cell r="C775">
            <v>38</v>
          </cell>
          <cell r="D775">
            <v>49</v>
          </cell>
          <cell r="E775">
            <v>53</v>
          </cell>
          <cell r="F775">
            <v>17</v>
          </cell>
          <cell r="G775">
            <v>0</v>
          </cell>
          <cell r="H775">
            <v>46</v>
          </cell>
          <cell r="I775">
            <v>21</v>
          </cell>
          <cell r="J775">
            <v>37</v>
          </cell>
          <cell r="K775">
            <v>32</v>
          </cell>
          <cell r="L775">
            <v>32</v>
          </cell>
          <cell r="M775">
            <v>11</v>
          </cell>
          <cell r="N775">
            <v>15</v>
          </cell>
          <cell r="O775">
            <v>30</v>
          </cell>
          <cell r="P775">
            <v>59</v>
          </cell>
        </row>
        <row r="776">
          <cell r="A776" t="str">
            <v>3G0857511AMLAN</v>
          </cell>
          <cell r="B776" t="str">
            <v>07112018</v>
          </cell>
          <cell r="C776">
            <v>64</v>
          </cell>
          <cell r="D776">
            <v>63</v>
          </cell>
          <cell r="E776">
            <v>58</v>
          </cell>
          <cell r="F776">
            <v>32</v>
          </cell>
          <cell r="G776">
            <v>0</v>
          </cell>
          <cell r="H776">
            <v>75</v>
          </cell>
          <cell r="I776">
            <v>78</v>
          </cell>
          <cell r="J776">
            <v>84</v>
          </cell>
          <cell r="K776">
            <v>67</v>
          </cell>
          <cell r="L776">
            <v>77</v>
          </cell>
          <cell r="M776">
            <v>72</v>
          </cell>
          <cell r="N776">
            <v>30</v>
          </cell>
          <cell r="O776">
            <v>85</v>
          </cell>
          <cell r="P776">
            <v>59</v>
          </cell>
        </row>
        <row r="777">
          <cell r="A777" t="str">
            <v>3G0857511AMPZI</v>
          </cell>
          <cell r="B777" t="str">
            <v>07112018</v>
          </cell>
          <cell r="C777">
            <v>5</v>
          </cell>
          <cell r="D777">
            <v>7</v>
          </cell>
          <cell r="E777">
            <v>5</v>
          </cell>
          <cell r="F777">
            <v>0</v>
          </cell>
          <cell r="G777">
            <v>0</v>
          </cell>
          <cell r="H777">
            <v>9</v>
          </cell>
          <cell r="I777">
            <v>6</v>
          </cell>
          <cell r="J777">
            <v>5</v>
          </cell>
          <cell r="K777">
            <v>8</v>
          </cell>
          <cell r="L777">
            <v>7</v>
          </cell>
          <cell r="M777">
            <v>0</v>
          </cell>
          <cell r="N777">
            <v>0</v>
          </cell>
          <cell r="O777">
            <v>0</v>
          </cell>
          <cell r="P777">
            <v>7</v>
          </cell>
        </row>
        <row r="778">
          <cell r="A778" t="str">
            <v>3G0857511AMSMA</v>
          </cell>
          <cell r="B778" t="str">
            <v>07112018</v>
          </cell>
          <cell r="C778">
            <v>75</v>
          </cell>
          <cell r="D778">
            <v>75</v>
          </cell>
          <cell r="E778">
            <v>102</v>
          </cell>
          <cell r="F778">
            <v>0</v>
          </cell>
          <cell r="G778">
            <v>0</v>
          </cell>
          <cell r="H778">
            <v>67</v>
          </cell>
          <cell r="I778">
            <v>78</v>
          </cell>
          <cell r="J778">
            <v>75</v>
          </cell>
          <cell r="K778">
            <v>59</v>
          </cell>
          <cell r="L778">
            <v>62</v>
          </cell>
          <cell r="M778">
            <v>0</v>
          </cell>
          <cell r="N778">
            <v>0</v>
          </cell>
          <cell r="O778">
            <v>0</v>
          </cell>
          <cell r="P778">
            <v>70</v>
          </cell>
        </row>
        <row r="779">
          <cell r="A779" t="str">
            <v>3G0857511AT9B9</v>
          </cell>
          <cell r="B779" t="str">
            <v>07112018</v>
          </cell>
          <cell r="C779">
            <v>3</v>
          </cell>
          <cell r="D779">
            <v>40</v>
          </cell>
          <cell r="E779">
            <v>0</v>
          </cell>
          <cell r="F779">
            <v>0</v>
          </cell>
          <cell r="G779">
            <v>0</v>
          </cell>
          <cell r="H779">
            <v>6</v>
          </cell>
          <cell r="I779">
            <v>44</v>
          </cell>
          <cell r="J779">
            <v>16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</row>
        <row r="780">
          <cell r="A780" t="str">
            <v>3G0857511ATLAN</v>
          </cell>
          <cell r="B780" t="str">
            <v>07112018</v>
          </cell>
          <cell r="C780">
            <v>171</v>
          </cell>
          <cell r="D780">
            <v>222</v>
          </cell>
          <cell r="E780">
            <v>240</v>
          </cell>
          <cell r="F780">
            <v>0</v>
          </cell>
          <cell r="G780">
            <v>0</v>
          </cell>
          <cell r="H780">
            <v>181</v>
          </cell>
          <cell r="I780">
            <v>212</v>
          </cell>
          <cell r="J780">
            <v>243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</row>
        <row r="781">
          <cell r="A781" t="str">
            <v>3G0857511BA9B9</v>
          </cell>
          <cell r="B781" t="str">
            <v>07112018</v>
          </cell>
          <cell r="C781">
            <v>46</v>
          </cell>
          <cell r="D781">
            <v>107</v>
          </cell>
          <cell r="E781">
            <v>87</v>
          </cell>
          <cell r="F781">
            <v>0</v>
          </cell>
          <cell r="G781">
            <v>0</v>
          </cell>
          <cell r="H781">
            <v>42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</row>
        <row r="782">
          <cell r="A782" t="str">
            <v>3G0857511BALAN</v>
          </cell>
          <cell r="B782" t="str">
            <v>07112018</v>
          </cell>
          <cell r="C782">
            <v>35</v>
          </cell>
          <cell r="D782">
            <v>85</v>
          </cell>
          <cell r="E782">
            <v>0</v>
          </cell>
          <cell r="F782">
            <v>0</v>
          </cell>
          <cell r="G782">
            <v>0</v>
          </cell>
          <cell r="H782">
            <v>7</v>
          </cell>
          <cell r="I782">
            <v>2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</row>
        <row r="783">
          <cell r="A783" t="str">
            <v>3G0857511BC9B9</v>
          </cell>
          <cell r="B783" t="str">
            <v>07112018</v>
          </cell>
          <cell r="C783">
            <v>7</v>
          </cell>
          <cell r="D783">
            <v>3</v>
          </cell>
          <cell r="E783">
            <v>1</v>
          </cell>
          <cell r="F783">
            <v>0</v>
          </cell>
          <cell r="G783">
            <v>0</v>
          </cell>
          <cell r="H783">
            <v>4</v>
          </cell>
          <cell r="I783">
            <v>4</v>
          </cell>
          <cell r="J783">
            <v>5</v>
          </cell>
          <cell r="K783">
            <v>2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</row>
        <row r="784">
          <cell r="A784" t="str">
            <v>3G0857511BCSMA</v>
          </cell>
          <cell r="B784" t="str">
            <v>07112018</v>
          </cell>
          <cell r="C784">
            <v>0</v>
          </cell>
          <cell r="D784">
            <v>0</v>
          </cell>
          <cell r="E784">
            <v>1</v>
          </cell>
          <cell r="F784">
            <v>0</v>
          </cell>
          <cell r="G784">
            <v>0</v>
          </cell>
          <cell r="H784">
            <v>1</v>
          </cell>
          <cell r="I784">
            <v>2</v>
          </cell>
          <cell r="J784">
            <v>0</v>
          </cell>
          <cell r="K784">
            <v>2</v>
          </cell>
          <cell r="L784">
            <v>1</v>
          </cell>
          <cell r="M784">
            <v>0</v>
          </cell>
          <cell r="N784">
            <v>0</v>
          </cell>
          <cell r="O784">
            <v>0</v>
          </cell>
          <cell r="P784">
            <v>2</v>
          </cell>
        </row>
        <row r="785">
          <cell r="A785" t="str">
            <v>3G0858548  9B9</v>
          </cell>
          <cell r="B785" t="str">
            <v>07112018</v>
          </cell>
          <cell r="C785">
            <v>642</v>
          </cell>
          <cell r="D785">
            <v>587</v>
          </cell>
          <cell r="E785">
            <v>459</v>
          </cell>
          <cell r="F785">
            <v>394</v>
          </cell>
          <cell r="G785">
            <v>0</v>
          </cell>
          <cell r="H785">
            <v>1069</v>
          </cell>
          <cell r="I785">
            <v>855</v>
          </cell>
          <cell r="J785">
            <v>607</v>
          </cell>
          <cell r="K785">
            <v>392</v>
          </cell>
          <cell r="L785">
            <v>412</v>
          </cell>
          <cell r="M785">
            <v>308</v>
          </cell>
          <cell r="N785">
            <v>164</v>
          </cell>
          <cell r="O785">
            <v>535</v>
          </cell>
          <cell r="P785">
            <v>385</v>
          </cell>
        </row>
        <row r="786">
          <cell r="A786" t="str">
            <v>3G5035954</v>
          </cell>
          <cell r="B786" t="str">
            <v>07112018</v>
          </cell>
          <cell r="C786">
            <v>3</v>
          </cell>
          <cell r="D786">
            <v>0</v>
          </cell>
          <cell r="E786">
            <v>5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</row>
        <row r="787">
          <cell r="A787" t="str">
            <v>3Q0199262M</v>
          </cell>
          <cell r="B787" t="str">
            <v>07112018</v>
          </cell>
          <cell r="C787">
            <v>622</v>
          </cell>
          <cell r="D787">
            <v>552</v>
          </cell>
          <cell r="E787">
            <v>556</v>
          </cell>
          <cell r="F787">
            <v>533</v>
          </cell>
          <cell r="G787">
            <v>0</v>
          </cell>
          <cell r="H787">
            <v>725</v>
          </cell>
          <cell r="I787">
            <v>581</v>
          </cell>
          <cell r="J787">
            <v>577</v>
          </cell>
          <cell r="K787">
            <v>577</v>
          </cell>
          <cell r="L787">
            <v>581</v>
          </cell>
          <cell r="M787">
            <v>420</v>
          </cell>
          <cell r="N787">
            <v>217</v>
          </cell>
          <cell r="O787">
            <v>737</v>
          </cell>
          <cell r="P787">
            <v>642</v>
          </cell>
        </row>
        <row r="788">
          <cell r="A788" t="str">
            <v>3Q0199262N</v>
          </cell>
          <cell r="B788" t="str">
            <v>07112018</v>
          </cell>
          <cell r="C788">
            <v>89</v>
          </cell>
          <cell r="D788">
            <v>115</v>
          </cell>
          <cell r="E788">
            <v>114</v>
          </cell>
          <cell r="F788">
            <v>11</v>
          </cell>
          <cell r="G788">
            <v>0</v>
          </cell>
          <cell r="H788">
            <v>67</v>
          </cell>
          <cell r="I788">
            <v>105</v>
          </cell>
          <cell r="J788">
            <v>114</v>
          </cell>
          <cell r="K788">
            <v>112</v>
          </cell>
          <cell r="L788">
            <v>110</v>
          </cell>
          <cell r="M788">
            <v>65</v>
          </cell>
          <cell r="N788">
            <v>37</v>
          </cell>
          <cell r="O788">
            <v>103</v>
          </cell>
          <cell r="P788">
            <v>63</v>
          </cell>
        </row>
        <row r="789">
          <cell r="A789" t="str">
            <v>3Q0253101C</v>
          </cell>
          <cell r="B789" t="str">
            <v>07112018</v>
          </cell>
          <cell r="C789">
            <v>23</v>
          </cell>
          <cell r="D789">
            <v>15</v>
          </cell>
          <cell r="E789">
            <v>2</v>
          </cell>
          <cell r="F789">
            <v>0</v>
          </cell>
          <cell r="G789">
            <v>0</v>
          </cell>
          <cell r="H789">
            <v>24</v>
          </cell>
          <cell r="I789">
            <v>11</v>
          </cell>
          <cell r="J789">
            <v>13</v>
          </cell>
          <cell r="K789">
            <v>9</v>
          </cell>
          <cell r="L789">
            <v>5</v>
          </cell>
          <cell r="M789">
            <v>4</v>
          </cell>
          <cell r="N789">
            <v>3</v>
          </cell>
          <cell r="O789">
            <v>7</v>
          </cell>
          <cell r="P789">
            <v>13</v>
          </cell>
        </row>
        <row r="790">
          <cell r="A790" t="str">
            <v>3Q0253675BF</v>
          </cell>
          <cell r="B790" t="str">
            <v>07112018</v>
          </cell>
          <cell r="C790">
            <v>2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</row>
        <row r="791">
          <cell r="A791" t="str">
            <v>3Q0253675BG</v>
          </cell>
          <cell r="B791" t="str">
            <v>07112018</v>
          </cell>
          <cell r="C791">
            <v>2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</row>
        <row r="792">
          <cell r="A792" t="str">
            <v>3Q0816803</v>
          </cell>
          <cell r="B792" t="str">
            <v>07112018</v>
          </cell>
          <cell r="C792">
            <v>1175</v>
          </cell>
          <cell r="D792">
            <v>1077</v>
          </cell>
          <cell r="E792">
            <v>1185</v>
          </cell>
          <cell r="F792">
            <v>533</v>
          </cell>
          <cell r="G792">
            <v>0</v>
          </cell>
          <cell r="H792">
            <v>1300</v>
          </cell>
          <cell r="I792">
            <v>1242</v>
          </cell>
          <cell r="J792">
            <v>1087</v>
          </cell>
          <cell r="K792">
            <v>670</v>
          </cell>
          <cell r="L792">
            <v>686</v>
          </cell>
          <cell r="M792">
            <v>406</v>
          </cell>
          <cell r="N792">
            <v>205</v>
          </cell>
          <cell r="O792">
            <v>717</v>
          </cell>
          <cell r="P792">
            <v>726</v>
          </cell>
        </row>
        <row r="793">
          <cell r="A793" t="str">
            <v>3Q0825235A</v>
          </cell>
          <cell r="B793" t="str">
            <v>07112018</v>
          </cell>
          <cell r="C793">
            <v>348</v>
          </cell>
          <cell r="D793">
            <v>373</v>
          </cell>
          <cell r="E793">
            <v>235</v>
          </cell>
          <cell r="F793">
            <v>0</v>
          </cell>
          <cell r="G793">
            <v>0</v>
          </cell>
          <cell r="H793">
            <v>273</v>
          </cell>
          <cell r="I793">
            <v>226</v>
          </cell>
          <cell r="J793">
            <v>357</v>
          </cell>
          <cell r="K793">
            <v>145</v>
          </cell>
          <cell r="L793">
            <v>156</v>
          </cell>
          <cell r="M793">
            <v>0</v>
          </cell>
          <cell r="N793">
            <v>0</v>
          </cell>
          <cell r="O793">
            <v>0</v>
          </cell>
          <cell r="P793">
            <v>151</v>
          </cell>
        </row>
        <row r="794">
          <cell r="A794" t="str">
            <v>3Q0825236C</v>
          </cell>
          <cell r="B794" t="str">
            <v>07112018</v>
          </cell>
          <cell r="C794">
            <v>490</v>
          </cell>
          <cell r="D794">
            <v>447</v>
          </cell>
          <cell r="E794">
            <v>516</v>
          </cell>
          <cell r="F794">
            <v>0</v>
          </cell>
          <cell r="G794">
            <v>0</v>
          </cell>
          <cell r="H794">
            <v>485</v>
          </cell>
          <cell r="I794">
            <v>563</v>
          </cell>
          <cell r="J794">
            <v>424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</row>
        <row r="795">
          <cell r="A795" t="str">
            <v>3Q0825901A</v>
          </cell>
          <cell r="B795" t="str">
            <v>07112018</v>
          </cell>
          <cell r="C795">
            <v>254</v>
          </cell>
          <cell r="D795">
            <v>272</v>
          </cell>
          <cell r="E795">
            <v>341</v>
          </cell>
          <cell r="F795">
            <v>0</v>
          </cell>
          <cell r="G795">
            <v>0</v>
          </cell>
          <cell r="H795">
            <v>322</v>
          </cell>
          <cell r="I795">
            <v>291</v>
          </cell>
          <cell r="J795">
            <v>299</v>
          </cell>
          <cell r="K795">
            <v>55</v>
          </cell>
          <cell r="L795">
            <v>44</v>
          </cell>
          <cell r="M795">
            <v>0</v>
          </cell>
          <cell r="N795">
            <v>0</v>
          </cell>
          <cell r="O795">
            <v>0</v>
          </cell>
          <cell r="P795">
            <v>49</v>
          </cell>
        </row>
        <row r="796">
          <cell r="A796" t="str">
            <v>3Q0907338C</v>
          </cell>
          <cell r="B796" t="str">
            <v>07112018</v>
          </cell>
          <cell r="C796">
            <v>333</v>
          </cell>
          <cell r="D796">
            <v>384</v>
          </cell>
          <cell r="E796">
            <v>354</v>
          </cell>
          <cell r="F796">
            <v>75</v>
          </cell>
          <cell r="G796">
            <v>0</v>
          </cell>
          <cell r="H796">
            <v>348</v>
          </cell>
          <cell r="I796">
            <v>346</v>
          </cell>
          <cell r="J796">
            <v>316</v>
          </cell>
          <cell r="K796">
            <v>331</v>
          </cell>
          <cell r="L796">
            <v>295</v>
          </cell>
          <cell r="M796">
            <v>164</v>
          </cell>
          <cell r="N796">
            <v>90</v>
          </cell>
          <cell r="O796">
            <v>296</v>
          </cell>
          <cell r="P796">
            <v>293</v>
          </cell>
        </row>
        <row r="797">
          <cell r="A797" t="str">
            <v>3Q0907338E</v>
          </cell>
          <cell r="B797" t="str">
            <v>07112018</v>
          </cell>
          <cell r="C797">
            <v>12</v>
          </cell>
          <cell r="D797">
            <v>2</v>
          </cell>
          <cell r="E797">
            <v>14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</row>
        <row r="798">
          <cell r="A798" t="str">
            <v>3Q0971250</v>
          </cell>
          <cell r="B798" t="str">
            <v>07112018</v>
          </cell>
          <cell r="C798">
            <v>132</v>
          </cell>
          <cell r="D798">
            <v>144</v>
          </cell>
          <cell r="E798">
            <v>124</v>
          </cell>
          <cell r="F798">
            <v>11</v>
          </cell>
          <cell r="G798">
            <v>0</v>
          </cell>
          <cell r="H798">
            <v>89</v>
          </cell>
          <cell r="I798">
            <v>132</v>
          </cell>
          <cell r="J798">
            <v>139</v>
          </cell>
          <cell r="K798">
            <v>135</v>
          </cell>
          <cell r="L798">
            <v>130</v>
          </cell>
          <cell r="M798">
            <v>79</v>
          </cell>
          <cell r="N798">
            <v>49</v>
          </cell>
          <cell r="O798">
            <v>120</v>
          </cell>
          <cell r="P798">
            <v>81</v>
          </cell>
        </row>
        <row r="799">
          <cell r="A799" t="str">
            <v>3Q0971250A</v>
          </cell>
          <cell r="B799" t="str">
            <v>07112018</v>
          </cell>
          <cell r="C799">
            <v>14</v>
          </cell>
          <cell r="D799">
            <v>3</v>
          </cell>
          <cell r="E799">
            <v>2</v>
          </cell>
          <cell r="F799">
            <v>0</v>
          </cell>
          <cell r="G799">
            <v>0</v>
          </cell>
          <cell r="H799">
            <v>8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3</v>
          </cell>
          <cell r="P799">
            <v>5</v>
          </cell>
        </row>
        <row r="800">
          <cell r="A800" t="str">
            <v>3QF201449A</v>
          </cell>
          <cell r="B800" t="str">
            <v>07112018</v>
          </cell>
          <cell r="C800">
            <v>565</v>
          </cell>
          <cell r="D800">
            <v>520</v>
          </cell>
          <cell r="E800">
            <v>544</v>
          </cell>
          <cell r="F800">
            <v>533</v>
          </cell>
          <cell r="G800">
            <v>0</v>
          </cell>
          <cell r="H800">
            <v>695</v>
          </cell>
          <cell r="I800">
            <v>554</v>
          </cell>
          <cell r="J800">
            <v>552</v>
          </cell>
          <cell r="K800">
            <v>554</v>
          </cell>
          <cell r="L800">
            <v>561</v>
          </cell>
          <cell r="M800">
            <v>406</v>
          </cell>
          <cell r="N800">
            <v>205</v>
          </cell>
          <cell r="O800">
            <v>717</v>
          </cell>
          <cell r="P800">
            <v>619</v>
          </cell>
        </row>
        <row r="801">
          <cell r="A801" t="str">
            <v>3QF201797A</v>
          </cell>
          <cell r="B801" t="str">
            <v>07112018</v>
          </cell>
          <cell r="C801">
            <v>565</v>
          </cell>
          <cell r="D801">
            <v>520</v>
          </cell>
          <cell r="E801">
            <v>544</v>
          </cell>
          <cell r="F801">
            <v>533</v>
          </cell>
          <cell r="G801">
            <v>0</v>
          </cell>
          <cell r="H801">
            <v>695</v>
          </cell>
          <cell r="I801">
            <v>554</v>
          </cell>
          <cell r="J801">
            <v>552</v>
          </cell>
          <cell r="K801">
            <v>554</v>
          </cell>
          <cell r="L801">
            <v>561</v>
          </cell>
          <cell r="M801">
            <v>406</v>
          </cell>
          <cell r="N801">
            <v>205</v>
          </cell>
          <cell r="O801">
            <v>717</v>
          </cell>
          <cell r="P801">
            <v>619</v>
          </cell>
        </row>
        <row r="802">
          <cell r="A802" t="str">
            <v>3QF615405A</v>
          </cell>
          <cell r="B802" t="str">
            <v>07112018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</row>
        <row r="803">
          <cell r="A803" t="str">
            <v>3QF615406A</v>
          </cell>
          <cell r="B803" t="str">
            <v>07112018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</row>
        <row r="804">
          <cell r="A804" t="str">
            <v>3QF809121</v>
          </cell>
          <cell r="B804" t="str">
            <v>07112018</v>
          </cell>
          <cell r="C804">
            <v>799</v>
          </cell>
          <cell r="D804">
            <v>799</v>
          </cell>
          <cell r="E804">
            <v>799</v>
          </cell>
          <cell r="F804">
            <v>573</v>
          </cell>
          <cell r="G804">
            <v>0</v>
          </cell>
          <cell r="H804">
            <v>970</v>
          </cell>
          <cell r="I804">
            <v>782</v>
          </cell>
          <cell r="J804">
            <v>782</v>
          </cell>
          <cell r="K804">
            <v>782</v>
          </cell>
          <cell r="L804">
            <v>782</v>
          </cell>
          <cell r="M804">
            <v>561</v>
          </cell>
          <cell r="N804">
            <v>289</v>
          </cell>
          <cell r="O804">
            <v>985</v>
          </cell>
          <cell r="P804">
            <v>795</v>
          </cell>
        </row>
        <row r="805">
          <cell r="A805" t="str">
            <v>3QF809122</v>
          </cell>
          <cell r="B805" t="str">
            <v>07112018</v>
          </cell>
          <cell r="C805">
            <v>799</v>
          </cell>
          <cell r="D805">
            <v>799</v>
          </cell>
          <cell r="E805">
            <v>799</v>
          </cell>
          <cell r="F805">
            <v>573</v>
          </cell>
          <cell r="G805">
            <v>0</v>
          </cell>
          <cell r="H805">
            <v>970</v>
          </cell>
          <cell r="I805">
            <v>782</v>
          </cell>
          <cell r="J805">
            <v>782</v>
          </cell>
          <cell r="K805">
            <v>782</v>
          </cell>
          <cell r="L805">
            <v>782</v>
          </cell>
          <cell r="M805">
            <v>561</v>
          </cell>
          <cell r="N805">
            <v>289</v>
          </cell>
          <cell r="O805">
            <v>985</v>
          </cell>
          <cell r="P805">
            <v>795</v>
          </cell>
        </row>
        <row r="806">
          <cell r="A806" t="str">
            <v>3QF907561D</v>
          </cell>
          <cell r="B806" t="str">
            <v>07112018</v>
          </cell>
          <cell r="C806">
            <v>679</v>
          </cell>
          <cell r="D806">
            <v>577</v>
          </cell>
          <cell r="E806">
            <v>722</v>
          </cell>
          <cell r="F806">
            <v>0</v>
          </cell>
          <cell r="G806">
            <v>0</v>
          </cell>
          <cell r="H806">
            <v>612</v>
          </cell>
          <cell r="I806">
            <v>623</v>
          </cell>
          <cell r="J806">
            <v>394</v>
          </cell>
          <cell r="K806">
            <v>142</v>
          </cell>
          <cell r="L806">
            <v>147</v>
          </cell>
          <cell r="M806">
            <v>0</v>
          </cell>
          <cell r="N806">
            <v>0</v>
          </cell>
          <cell r="O806">
            <v>0</v>
          </cell>
          <cell r="P806">
            <v>145</v>
          </cell>
        </row>
        <row r="807">
          <cell r="A807" t="str">
            <v>4D0012219A</v>
          </cell>
          <cell r="B807" t="str">
            <v>07112018</v>
          </cell>
          <cell r="C807">
            <v>1612</v>
          </cell>
          <cell r="D807">
            <v>1765</v>
          </cell>
          <cell r="E807">
            <v>1461</v>
          </cell>
          <cell r="F807">
            <v>662</v>
          </cell>
          <cell r="G807">
            <v>0</v>
          </cell>
          <cell r="H807">
            <v>2053</v>
          </cell>
          <cell r="I807">
            <v>1819</v>
          </cell>
          <cell r="J807">
            <v>1731</v>
          </cell>
          <cell r="K807">
            <v>1014</v>
          </cell>
          <cell r="L807">
            <v>1044</v>
          </cell>
          <cell r="M807">
            <v>602</v>
          </cell>
          <cell r="N807">
            <v>314</v>
          </cell>
          <cell r="O807">
            <v>1064</v>
          </cell>
          <cell r="P807">
            <v>1023</v>
          </cell>
        </row>
        <row r="808">
          <cell r="A808" t="str">
            <v>561035453A</v>
          </cell>
          <cell r="B808" t="str">
            <v>07112018</v>
          </cell>
          <cell r="C808">
            <v>178</v>
          </cell>
          <cell r="D808">
            <v>164</v>
          </cell>
          <cell r="E808">
            <v>178</v>
          </cell>
          <cell r="F808">
            <v>70</v>
          </cell>
          <cell r="G808">
            <v>0</v>
          </cell>
          <cell r="H808">
            <v>184</v>
          </cell>
          <cell r="I808">
            <v>192</v>
          </cell>
          <cell r="J808">
            <v>182</v>
          </cell>
          <cell r="K808">
            <v>190</v>
          </cell>
          <cell r="L808">
            <v>168</v>
          </cell>
          <cell r="M808">
            <v>80</v>
          </cell>
          <cell r="N808">
            <v>42</v>
          </cell>
          <cell r="O808">
            <v>168</v>
          </cell>
          <cell r="P808">
            <v>234</v>
          </cell>
        </row>
        <row r="809">
          <cell r="A809" t="str">
            <v>561615405D</v>
          </cell>
          <cell r="B809" t="str">
            <v>07112018</v>
          </cell>
          <cell r="C809">
            <v>88</v>
          </cell>
          <cell r="D809">
            <v>68</v>
          </cell>
          <cell r="E809">
            <v>107</v>
          </cell>
          <cell r="F809">
            <v>0</v>
          </cell>
          <cell r="G809">
            <v>0</v>
          </cell>
          <cell r="H809">
            <v>80</v>
          </cell>
          <cell r="I809">
            <v>93</v>
          </cell>
          <cell r="J809">
            <v>78</v>
          </cell>
          <cell r="K809">
            <v>93</v>
          </cell>
          <cell r="L809">
            <v>98</v>
          </cell>
          <cell r="M809">
            <v>0</v>
          </cell>
          <cell r="N809">
            <v>0</v>
          </cell>
          <cell r="O809">
            <v>0</v>
          </cell>
          <cell r="P809">
            <v>76</v>
          </cell>
        </row>
        <row r="810">
          <cell r="A810" t="str">
            <v>561615406D</v>
          </cell>
          <cell r="B810" t="str">
            <v>07112018</v>
          </cell>
          <cell r="C810">
            <v>88</v>
          </cell>
          <cell r="D810">
            <v>68</v>
          </cell>
          <cell r="E810">
            <v>107</v>
          </cell>
          <cell r="F810">
            <v>0</v>
          </cell>
          <cell r="G810">
            <v>0</v>
          </cell>
          <cell r="H810">
            <v>80</v>
          </cell>
          <cell r="I810">
            <v>93</v>
          </cell>
          <cell r="J810">
            <v>78</v>
          </cell>
          <cell r="K810">
            <v>93</v>
          </cell>
          <cell r="L810">
            <v>98</v>
          </cell>
          <cell r="M810">
            <v>0</v>
          </cell>
          <cell r="N810">
            <v>0</v>
          </cell>
          <cell r="O810">
            <v>0</v>
          </cell>
          <cell r="P810">
            <v>76</v>
          </cell>
        </row>
        <row r="811">
          <cell r="A811" t="str">
            <v>561820897</v>
          </cell>
          <cell r="B811" t="str">
            <v>07112018</v>
          </cell>
          <cell r="C811">
            <v>118</v>
          </cell>
          <cell r="D811">
            <v>104</v>
          </cell>
          <cell r="E811">
            <v>107</v>
          </cell>
          <cell r="F811">
            <v>89</v>
          </cell>
          <cell r="G811">
            <v>0</v>
          </cell>
          <cell r="H811">
            <v>116</v>
          </cell>
          <cell r="I811">
            <v>119</v>
          </cell>
          <cell r="J811">
            <v>112</v>
          </cell>
          <cell r="K811">
            <v>113</v>
          </cell>
          <cell r="L811">
            <v>113</v>
          </cell>
          <cell r="M811">
            <v>81</v>
          </cell>
          <cell r="N811">
            <v>42</v>
          </cell>
          <cell r="O811">
            <v>114</v>
          </cell>
          <cell r="P811">
            <v>103</v>
          </cell>
        </row>
        <row r="812">
          <cell r="A812" t="str">
            <v>561857360A</v>
          </cell>
          <cell r="B812" t="str">
            <v>07112018</v>
          </cell>
          <cell r="C812">
            <v>880</v>
          </cell>
          <cell r="D812">
            <v>880</v>
          </cell>
          <cell r="E812">
            <v>880</v>
          </cell>
          <cell r="F812">
            <v>0</v>
          </cell>
          <cell r="G812">
            <v>0</v>
          </cell>
          <cell r="H812">
            <v>880</v>
          </cell>
          <cell r="I812">
            <v>880</v>
          </cell>
          <cell r="J812">
            <v>880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</row>
        <row r="813">
          <cell r="A813" t="str">
            <v>561857961  82V</v>
          </cell>
          <cell r="B813" t="str">
            <v>07112018</v>
          </cell>
          <cell r="C813">
            <v>48</v>
          </cell>
          <cell r="D813">
            <v>28</v>
          </cell>
          <cell r="E813">
            <v>26</v>
          </cell>
          <cell r="F813">
            <v>0</v>
          </cell>
          <cell r="G813">
            <v>0</v>
          </cell>
          <cell r="H813">
            <v>85</v>
          </cell>
          <cell r="I813">
            <v>9</v>
          </cell>
          <cell r="J813">
            <v>13</v>
          </cell>
          <cell r="K813">
            <v>8</v>
          </cell>
          <cell r="L813">
            <v>4</v>
          </cell>
          <cell r="M813">
            <v>8</v>
          </cell>
          <cell r="N813">
            <v>13</v>
          </cell>
          <cell r="O813">
            <v>25</v>
          </cell>
          <cell r="P813">
            <v>16</v>
          </cell>
        </row>
        <row r="814">
          <cell r="A814" t="str">
            <v>565888749  82V</v>
          </cell>
          <cell r="B814" t="str">
            <v>07112018</v>
          </cell>
          <cell r="C814">
            <v>476</v>
          </cell>
          <cell r="D814">
            <v>436</v>
          </cell>
          <cell r="E814">
            <v>432</v>
          </cell>
          <cell r="F814">
            <v>329</v>
          </cell>
          <cell r="G814">
            <v>0</v>
          </cell>
          <cell r="H814">
            <v>520</v>
          </cell>
          <cell r="I814">
            <v>457</v>
          </cell>
          <cell r="J814">
            <v>456</v>
          </cell>
          <cell r="K814">
            <v>458</v>
          </cell>
          <cell r="L814">
            <v>458</v>
          </cell>
          <cell r="M814">
            <v>326</v>
          </cell>
          <cell r="N814">
            <v>168</v>
          </cell>
          <cell r="O814">
            <v>556</v>
          </cell>
          <cell r="P814">
            <v>436</v>
          </cell>
        </row>
        <row r="815">
          <cell r="A815" t="str">
            <v>565888750  82V</v>
          </cell>
          <cell r="B815" t="str">
            <v>07112018</v>
          </cell>
          <cell r="C815">
            <v>476</v>
          </cell>
          <cell r="D815">
            <v>436</v>
          </cell>
          <cell r="E815">
            <v>432</v>
          </cell>
          <cell r="F815">
            <v>329</v>
          </cell>
          <cell r="G815">
            <v>0</v>
          </cell>
          <cell r="H815">
            <v>520</v>
          </cell>
          <cell r="I815">
            <v>457</v>
          </cell>
          <cell r="J815">
            <v>456</v>
          </cell>
          <cell r="K815">
            <v>458</v>
          </cell>
          <cell r="L815">
            <v>458</v>
          </cell>
          <cell r="M815">
            <v>326</v>
          </cell>
          <cell r="N815">
            <v>168</v>
          </cell>
          <cell r="O815">
            <v>556</v>
          </cell>
          <cell r="P815">
            <v>436</v>
          </cell>
        </row>
        <row r="816">
          <cell r="A816" t="str">
            <v>5B1955405</v>
          </cell>
          <cell r="B816" t="str">
            <v>07112018</v>
          </cell>
          <cell r="C816">
            <v>119</v>
          </cell>
          <cell r="D816">
            <v>105</v>
          </cell>
          <cell r="E816">
            <v>107</v>
          </cell>
          <cell r="F816">
            <v>97</v>
          </cell>
          <cell r="G816">
            <v>0</v>
          </cell>
          <cell r="H816">
            <v>116</v>
          </cell>
          <cell r="I816">
            <v>119</v>
          </cell>
          <cell r="J816">
            <v>112</v>
          </cell>
          <cell r="K816">
            <v>113</v>
          </cell>
          <cell r="L816">
            <v>113</v>
          </cell>
          <cell r="M816">
            <v>81</v>
          </cell>
          <cell r="N816">
            <v>42</v>
          </cell>
          <cell r="O816">
            <v>138</v>
          </cell>
          <cell r="P816">
            <v>111</v>
          </cell>
        </row>
        <row r="817">
          <cell r="A817" t="str">
            <v>5B1955406</v>
          </cell>
          <cell r="B817" t="str">
            <v>07112018</v>
          </cell>
          <cell r="C817">
            <v>119</v>
          </cell>
          <cell r="D817">
            <v>105</v>
          </cell>
          <cell r="E817">
            <v>107</v>
          </cell>
          <cell r="F817">
            <v>97</v>
          </cell>
          <cell r="G817">
            <v>0</v>
          </cell>
          <cell r="H817">
            <v>116</v>
          </cell>
          <cell r="I817">
            <v>119</v>
          </cell>
          <cell r="J817">
            <v>112</v>
          </cell>
          <cell r="K817">
            <v>113</v>
          </cell>
          <cell r="L817">
            <v>113</v>
          </cell>
          <cell r="M817">
            <v>81</v>
          </cell>
          <cell r="N817">
            <v>42</v>
          </cell>
          <cell r="O817">
            <v>138</v>
          </cell>
          <cell r="P817">
            <v>111</v>
          </cell>
        </row>
        <row r="818">
          <cell r="A818" t="str">
            <v>5B2955405</v>
          </cell>
          <cell r="B818" t="str">
            <v>07112018</v>
          </cell>
          <cell r="C818">
            <v>32</v>
          </cell>
          <cell r="D818">
            <v>46</v>
          </cell>
          <cell r="E818">
            <v>44</v>
          </cell>
          <cell r="F818">
            <v>12</v>
          </cell>
          <cell r="G818">
            <v>0</v>
          </cell>
          <cell r="H818">
            <v>55</v>
          </cell>
          <cell r="I818">
            <v>18</v>
          </cell>
          <cell r="J818">
            <v>25</v>
          </cell>
          <cell r="K818">
            <v>24</v>
          </cell>
          <cell r="L818">
            <v>24</v>
          </cell>
          <cell r="M818">
            <v>17</v>
          </cell>
          <cell r="N818">
            <v>9</v>
          </cell>
          <cell r="O818">
            <v>17</v>
          </cell>
          <cell r="P818">
            <v>14</v>
          </cell>
        </row>
        <row r="819">
          <cell r="A819" t="str">
            <v>5B2955406</v>
          </cell>
          <cell r="B819" t="str">
            <v>07112018</v>
          </cell>
          <cell r="C819">
            <v>32</v>
          </cell>
          <cell r="D819">
            <v>46</v>
          </cell>
          <cell r="E819">
            <v>44</v>
          </cell>
          <cell r="F819">
            <v>12</v>
          </cell>
          <cell r="G819">
            <v>0</v>
          </cell>
          <cell r="H819">
            <v>55</v>
          </cell>
          <cell r="I819">
            <v>18</v>
          </cell>
          <cell r="J819">
            <v>25</v>
          </cell>
          <cell r="K819">
            <v>24</v>
          </cell>
          <cell r="L819">
            <v>24</v>
          </cell>
          <cell r="M819">
            <v>17</v>
          </cell>
          <cell r="N819">
            <v>9</v>
          </cell>
          <cell r="O819">
            <v>17</v>
          </cell>
          <cell r="P819">
            <v>14</v>
          </cell>
        </row>
        <row r="820">
          <cell r="A820" t="str">
            <v>5C0010000JE</v>
          </cell>
          <cell r="B820" t="str">
            <v>07112018</v>
          </cell>
          <cell r="C820">
            <v>27</v>
          </cell>
          <cell r="D820">
            <v>41</v>
          </cell>
          <cell r="E820">
            <v>35</v>
          </cell>
          <cell r="F820">
            <v>6</v>
          </cell>
          <cell r="G820">
            <v>0</v>
          </cell>
          <cell r="H820">
            <v>39</v>
          </cell>
          <cell r="I820">
            <v>11</v>
          </cell>
          <cell r="J820">
            <v>20</v>
          </cell>
          <cell r="K820">
            <v>18</v>
          </cell>
          <cell r="L820">
            <v>16</v>
          </cell>
          <cell r="M820">
            <v>13</v>
          </cell>
          <cell r="N820">
            <v>3</v>
          </cell>
          <cell r="O820">
            <v>10</v>
          </cell>
          <cell r="P820">
            <v>12</v>
          </cell>
        </row>
        <row r="821">
          <cell r="A821" t="str">
            <v>5C0010000JJ</v>
          </cell>
          <cell r="B821" t="str">
            <v>07112018</v>
          </cell>
          <cell r="C821">
            <v>5</v>
          </cell>
          <cell r="D821">
            <v>4</v>
          </cell>
          <cell r="E821">
            <v>8</v>
          </cell>
          <cell r="F821">
            <v>9</v>
          </cell>
          <cell r="G821">
            <v>0</v>
          </cell>
          <cell r="H821">
            <v>11</v>
          </cell>
          <cell r="I821">
            <v>4</v>
          </cell>
          <cell r="J821">
            <v>2</v>
          </cell>
          <cell r="K821">
            <v>4</v>
          </cell>
          <cell r="L821">
            <v>5</v>
          </cell>
          <cell r="M821">
            <v>3</v>
          </cell>
          <cell r="N821">
            <v>5</v>
          </cell>
          <cell r="O821">
            <v>5</v>
          </cell>
          <cell r="P821">
            <v>2</v>
          </cell>
        </row>
        <row r="822">
          <cell r="A822" t="str">
            <v>5C0010000JP</v>
          </cell>
          <cell r="B822" t="str">
            <v>07112018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2</v>
          </cell>
          <cell r="P822">
            <v>0</v>
          </cell>
        </row>
        <row r="823">
          <cell r="A823" t="str">
            <v>5C0010000JT</v>
          </cell>
          <cell r="B823" t="str">
            <v>07112018</v>
          </cell>
          <cell r="C823">
            <v>1</v>
          </cell>
          <cell r="D823">
            <v>1</v>
          </cell>
          <cell r="E823">
            <v>1</v>
          </cell>
          <cell r="F823">
            <v>5</v>
          </cell>
          <cell r="G823">
            <v>0</v>
          </cell>
          <cell r="H823">
            <v>5</v>
          </cell>
          <cell r="I823">
            <v>3</v>
          </cell>
          <cell r="J823">
            <v>3</v>
          </cell>
          <cell r="K823">
            <v>2</v>
          </cell>
          <cell r="L823">
            <v>3</v>
          </cell>
          <cell r="M823">
            <v>1</v>
          </cell>
          <cell r="N823">
            <v>1</v>
          </cell>
          <cell r="O823">
            <v>2</v>
          </cell>
          <cell r="P823">
            <v>0</v>
          </cell>
        </row>
        <row r="824">
          <cell r="A824" t="str">
            <v>5C0010000LK</v>
          </cell>
          <cell r="B824" t="str">
            <v>07112018</v>
          </cell>
          <cell r="C824">
            <v>0</v>
          </cell>
          <cell r="D824">
            <v>1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</row>
        <row r="825">
          <cell r="A825" t="str">
            <v>5C0010000LM</v>
          </cell>
          <cell r="B825" t="str">
            <v>07112018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22</v>
          </cell>
          <cell r="P825">
            <v>8</v>
          </cell>
        </row>
        <row r="826">
          <cell r="A826" t="str">
            <v>5C0010000TJ</v>
          </cell>
          <cell r="B826" t="str">
            <v>07112018</v>
          </cell>
          <cell r="C826">
            <v>34</v>
          </cell>
          <cell r="D826">
            <v>48</v>
          </cell>
          <cell r="E826">
            <v>50</v>
          </cell>
          <cell r="F826">
            <v>23</v>
          </cell>
          <cell r="G826">
            <v>0</v>
          </cell>
          <cell r="H826">
            <v>38</v>
          </cell>
          <cell r="I826">
            <v>30</v>
          </cell>
          <cell r="J826">
            <v>48</v>
          </cell>
          <cell r="K826">
            <v>53</v>
          </cell>
          <cell r="L826">
            <v>36</v>
          </cell>
          <cell r="M826">
            <v>24</v>
          </cell>
          <cell r="N826">
            <v>12</v>
          </cell>
          <cell r="O826">
            <v>47</v>
          </cell>
          <cell r="P826">
            <v>30</v>
          </cell>
        </row>
        <row r="827">
          <cell r="A827" t="str">
            <v>5C0010000TK</v>
          </cell>
          <cell r="B827" t="str">
            <v>07112018</v>
          </cell>
          <cell r="C827">
            <v>23</v>
          </cell>
          <cell r="D827">
            <v>19</v>
          </cell>
          <cell r="E827">
            <v>26</v>
          </cell>
          <cell r="F827">
            <v>10</v>
          </cell>
          <cell r="G827">
            <v>0</v>
          </cell>
          <cell r="H827">
            <v>17</v>
          </cell>
          <cell r="I827">
            <v>16</v>
          </cell>
          <cell r="J827">
            <v>16</v>
          </cell>
          <cell r="K827">
            <v>20</v>
          </cell>
          <cell r="L827">
            <v>19</v>
          </cell>
          <cell r="M827">
            <v>14</v>
          </cell>
          <cell r="N827">
            <v>6</v>
          </cell>
          <cell r="O827">
            <v>14</v>
          </cell>
          <cell r="P827">
            <v>27</v>
          </cell>
        </row>
        <row r="828">
          <cell r="A828" t="str">
            <v>5C0010000TL</v>
          </cell>
          <cell r="B828" t="str">
            <v>07112018</v>
          </cell>
          <cell r="C828">
            <v>57</v>
          </cell>
          <cell r="D828">
            <v>34</v>
          </cell>
          <cell r="E828">
            <v>26</v>
          </cell>
          <cell r="F828">
            <v>55</v>
          </cell>
          <cell r="G828">
            <v>0</v>
          </cell>
          <cell r="H828">
            <v>61</v>
          </cell>
          <cell r="I828">
            <v>70</v>
          </cell>
          <cell r="J828">
            <v>47</v>
          </cell>
          <cell r="K828">
            <v>38</v>
          </cell>
          <cell r="L828">
            <v>51</v>
          </cell>
          <cell r="M828">
            <v>38</v>
          </cell>
          <cell r="N828">
            <v>20</v>
          </cell>
          <cell r="O828">
            <v>41</v>
          </cell>
          <cell r="P828">
            <v>36</v>
          </cell>
        </row>
        <row r="829">
          <cell r="A829" t="str">
            <v>5C0010000TQ</v>
          </cell>
          <cell r="B829" t="str">
            <v>07112018</v>
          </cell>
          <cell r="C829">
            <v>4</v>
          </cell>
          <cell r="D829">
            <v>3</v>
          </cell>
          <cell r="E829">
            <v>5</v>
          </cell>
          <cell r="F829">
            <v>1</v>
          </cell>
          <cell r="G829">
            <v>0</v>
          </cell>
          <cell r="H829">
            <v>0</v>
          </cell>
          <cell r="I829">
            <v>3</v>
          </cell>
          <cell r="J829">
            <v>1</v>
          </cell>
          <cell r="K829">
            <v>2</v>
          </cell>
          <cell r="L829">
            <v>7</v>
          </cell>
          <cell r="M829">
            <v>5</v>
          </cell>
          <cell r="N829">
            <v>4</v>
          </cell>
          <cell r="O829">
            <v>12</v>
          </cell>
          <cell r="P829">
            <v>10</v>
          </cell>
        </row>
        <row r="830">
          <cell r="A830" t="str">
            <v>5C0011031B</v>
          </cell>
          <cell r="B830" t="str">
            <v>07112018</v>
          </cell>
          <cell r="C830">
            <v>746</v>
          </cell>
          <cell r="D830">
            <v>933</v>
          </cell>
          <cell r="E830">
            <v>608</v>
          </cell>
          <cell r="F830">
            <v>0</v>
          </cell>
          <cell r="G830">
            <v>0</v>
          </cell>
          <cell r="H830">
            <v>1032</v>
          </cell>
          <cell r="I830">
            <v>986</v>
          </cell>
          <cell r="J830">
            <v>912</v>
          </cell>
          <cell r="K830">
            <v>200</v>
          </cell>
          <cell r="L830">
            <v>200</v>
          </cell>
          <cell r="M830">
            <v>0</v>
          </cell>
          <cell r="N830">
            <v>0</v>
          </cell>
          <cell r="O830">
            <v>0</v>
          </cell>
          <cell r="P830">
            <v>200</v>
          </cell>
        </row>
        <row r="831">
          <cell r="A831" t="str">
            <v>5C0011031C</v>
          </cell>
          <cell r="B831" t="str">
            <v>07112018</v>
          </cell>
          <cell r="C831">
            <v>122</v>
          </cell>
          <cell r="D831">
            <v>105</v>
          </cell>
          <cell r="E831">
            <v>109</v>
          </cell>
          <cell r="F831">
            <v>97</v>
          </cell>
          <cell r="G831">
            <v>0</v>
          </cell>
          <cell r="H831">
            <v>116</v>
          </cell>
          <cell r="I831">
            <v>119</v>
          </cell>
          <cell r="J831">
            <v>114</v>
          </cell>
          <cell r="K831">
            <v>115</v>
          </cell>
          <cell r="L831">
            <v>113</v>
          </cell>
          <cell r="M831">
            <v>81</v>
          </cell>
          <cell r="N831">
            <v>42</v>
          </cell>
          <cell r="O831">
            <v>138</v>
          </cell>
          <cell r="P831">
            <v>111</v>
          </cell>
        </row>
        <row r="832">
          <cell r="A832" t="str">
            <v>5C0012109H</v>
          </cell>
          <cell r="B832" t="str">
            <v>07112018</v>
          </cell>
          <cell r="C832">
            <v>29</v>
          </cell>
          <cell r="D832">
            <v>46</v>
          </cell>
          <cell r="E832">
            <v>42</v>
          </cell>
          <cell r="F832">
            <v>12</v>
          </cell>
          <cell r="G832">
            <v>0</v>
          </cell>
          <cell r="H832">
            <v>55</v>
          </cell>
          <cell r="I832">
            <v>18</v>
          </cell>
          <cell r="J832">
            <v>23</v>
          </cell>
          <cell r="K832">
            <v>22</v>
          </cell>
          <cell r="L832">
            <v>24</v>
          </cell>
          <cell r="M832">
            <v>17</v>
          </cell>
          <cell r="N832">
            <v>9</v>
          </cell>
          <cell r="O832">
            <v>17</v>
          </cell>
          <cell r="P832">
            <v>14</v>
          </cell>
        </row>
        <row r="833">
          <cell r="A833" t="str">
            <v>5C0012115F</v>
          </cell>
          <cell r="B833" t="str">
            <v>07112018</v>
          </cell>
          <cell r="C833">
            <v>122</v>
          </cell>
          <cell r="D833">
            <v>105</v>
          </cell>
          <cell r="E833">
            <v>109</v>
          </cell>
          <cell r="F833">
            <v>97</v>
          </cell>
          <cell r="G833">
            <v>0</v>
          </cell>
          <cell r="H833">
            <v>116</v>
          </cell>
          <cell r="I833">
            <v>119</v>
          </cell>
          <cell r="J833">
            <v>114</v>
          </cell>
          <cell r="K833">
            <v>115</v>
          </cell>
          <cell r="L833">
            <v>113</v>
          </cell>
          <cell r="M833">
            <v>81</v>
          </cell>
          <cell r="N833">
            <v>42</v>
          </cell>
          <cell r="O833">
            <v>138</v>
          </cell>
          <cell r="P833">
            <v>111</v>
          </cell>
        </row>
        <row r="834">
          <cell r="A834" t="str">
            <v>5C0121058C</v>
          </cell>
          <cell r="B834" t="str">
            <v>07112018</v>
          </cell>
          <cell r="C834">
            <v>1</v>
          </cell>
          <cell r="D834">
            <v>1</v>
          </cell>
          <cell r="E834">
            <v>1</v>
          </cell>
          <cell r="F834">
            <v>5</v>
          </cell>
          <cell r="G834">
            <v>0</v>
          </cell>
          <cell r="H834">
            <v>5</v>
          </cell>
          <cell r="I834">
            <v>3</v>
          </cell>
          <cell r="J834">
            <v>3</v>
          </cell>
          <cell r="K834">
            <v>2</v>
          </cell>
          <cell r="L834">
            <v>3</v>
          </cell>
          <cell r="M834">
            <v>1</v>
          </cell>
          <cell r="N834">
            <v>1</v>
          </cell>
          <cell r="O834">
            <v>2</v>
          </cell>
          <cell r="P834">
            <v>0</v>
          </cell>
        </row>
        <row r="835">
          <cell r="A835" t="str">
            <v>5C0121070J</v>
          </cell>
          <cell r="B835" t="str">
            <v>07112018</v>
          </cell>
          <cell r="C835">
            <v>1</v>
          </cell>
          <cell r="D835">
            <v>1</v>
          </cell>
          <cell r="E835">
            <v>1</v>
          </cell>
          <cell r="F835">
            <v>5</v>
          </cell>
          <cell r="G835">
            <v>0</v>
          </cell>
          <cell r="H835">
            <v>5</v>
          </cell>
          <cell r="I835">
            <v>3</v>
          </cell>
          <cell r="J835">
            <v>3</v>
          </cell>
          <cell r="K835">
            <v>2</v>
          </cell>
          <cell r="L835">
            <v>3</v>
          </cell>
          <cell r="M835">
            <v>1</v>
          </cell>
          <cell r="N835">
            <v>1</v>
          </cell>
          <cell r="O835">
            <v>2</v>
          </cell>
          <cell r="P835">
            <v>0</v>
          </cell>
        </row>
        <row r="836">
          <cell r="A836" t="str">
            <v>5C0121093AA</v>
          </cell>
          <cell r="B836" t="str">
            <v>07112018</v>
          </cell>
          <cell r="C836">
            <v>118</v>
          </cell>
          <cell r="D836">
            <v>104</v>
          </cell>
          <cell r="E836">
            <v>107</v>
          </cell>
          <cell r="F836">
            <v>89</v>
          </cell>
          <cell r="G836">
            <v>0</v>
          </cell>
          <cell r="H836">
            <v>116</v>
          </cell>
          <cell r="I836">
            <v>119</v>
          </cell>
          <cell r="J836">
            <v>112</v>
          </cell>
          <cell r="K836">
            <v>113</v>
          </cell>
          <cell r="L836">
            <v>113</v>
          </cell>
          <cell r="M836">
            <v>81</v>
          </cell>
          <cell r="N836">
            <v>42</v>
          </cell>
          <cell r="O836">
            <v>114</v>
          </cell>
          <cell r="P836">
            <v>103</v>
          </cell>
        </row>
        <row r="837">
          <cell r="A837" t="str">
            <v>5C0121096D</v>
          </cell>
          <cell r="B837" t="str">
            <v>07112018</v>
          </cell>
          <cell r="C837">
            <v>118</v>
          </cell>
          <cell r="D837">
            <v>104</v>
          </cell>
          <cell r="E837">
            <v>107</v>
          </cell>
          <cell r="F837">
            <v>89</v>
          </cell>
          <cell r="G837">
            <v>0</v>
          </cell>
          <cell r="H837">
            <v>116</v>
          </cell>
          <cell r="I837">
            <v>119</v>
          </cell>
          <cell r="J837">
            <v>112</v>
          </cell>
          <cell r="K837">
            <v>113</v>
          </cell>
          <cell r="L837">
            <v>113</v>
          </cell>
          <cell r="M837">
            <v>81</v>
          </cell>
          <cell r="N837">
            <v>42</v>
          </cell>
          <cell r="O837">
            <v>114</v>
          </cell>
          <cell r="P837">
            <v>103</v>
          </cell>
        </row>
        <row r="838">
          <cell r="A838" t="str">
            <v>5C0121096E</v>
          </cell>
          <cell r="B838" t="str">
            <v>07112018</v>
          </cell>
          <cell r="C838">
            <v>118</v>
          </cell>
          <cell r="D838">
            <v>104</v>
          </cell>
          <cell r="E838">
            <v>107</v>
          </cell>
          <cell r="F838">
            <v>89</v>
          </cell>
          <cell r="G838">
            <v>0</v>
          </cell>
          <cell r="H838">
            <v>116</v>
          </cell>
          <cell r="I838">
            <v>119</v>
          </cell>
          <cell r="J838">
            <v>112</v>
          </cell>
          <cell r="K838">
            <v>113</v>
          </cell>
          <cell r="L838">
            <v>113</v>
          </cell>
          <cell r="M838">
            <v>81</v>
          </cell>
          <cell r="N838">
            <v>42</v>
          </cell>
          <cell r="O838">
            <v>114</v>
          </cell>
          <cell r="P838">
            <v>103</v>
          </cell>
        </row>
        <row r="839">
          <cell r="A839" t="str">
            <v>5C0121109B</v>
          </cell>
          <cell r="B839" t="str">
            <v>07112018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2</v>
          </cell>
          <cell r="P839">
            <v>0</v>
          </cell>
        </row>
        <row r="840">
          <cell r="A840" t="str">
            <v>5C0121109D</v>
          </cell>
          <cell r="B840" t="str">
            <v>07112018</v>
          </cell>
          <cell r="C840">
            <v>1</v>
          </cell>
          <cell r="D840">
            <v>1</v>
          </cell>
          <cell r="E840">
            <v>1</v>
          </cell>
          <cell r="F840">
            <v>5</v>
          </cell>
          <cell r="G840">
            <v>0</v>
          </cell>
          <cell r="H840">
            <v>5</v>
          </cell>
          <cell r="I840">
            <v>3</v>
          </cell>
          <cell r="J840">
            <v>3</v>
          </cell>
          <cell r="K840">
            <v>2</v>
          </cell>
          <cell r="L840">
            <v>3</v>
          </cell>
          <cell r="M840">
            <v>1</v>
          </cell>
          <cell r="N840">
            <v>1</v>
          </cell>
          <cell r="O840">
            <v>2</v>
          </cell>
          <cell r="P840">
            <v>0</v>
          </cell>
        </row>
        <row r="841">
          <cell r="A841" t="str">
            <v>5C0121407A</v>
          </cell>
          <cell r="B841" t="str">
            <v>07112018</v>
          </cell>
          <cell r="C841">
            <v>151</v>
          </cell>
          <cell r="D841">
            <v>151</v>
          </cell>
          <cell r="E841">
            <v>151</v>
          </cell>
          <cell r="F841">
            <v>109</v>
          </cell>
          <cell r="G841">
            <v>0</v>
          </cell>
          <cell r="H841">
            <v>171</v>
          </cell>
          <cell r="I841">
            <v>137</v>
          </cell>
          <cell r="J841">
            <v>137</v>
          </cell>
          <cell r="K841">
            <v>137</v>
          </cell>
          <cell r="L841">
            <v>137</v>
          </cell>
          <cell r="M841">
            <v>98</v>
          </cell>
          <cell r="N841">
            <v>51</v>
          </cell>
          <cell r="O841">
            <v>155</v>
          </cell>
          <cell r="P841">
            <v>125</v>
          </cell>
        </row>
        <row r="842">
          <cell r="A842" t="str">
            <v>5C0122051A</v>
          </cell>
          <cell r="B842" t="str">
            <v>07112018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2</v>
          </cell>
          <cell r="P842">
            <v>0</v>
          </cell>
        </row>
        <row r="843">
          <cell r="A843" t="str">
            <v>5C0122051N</v>
          </cell>
          <cell r="B843" t="str">
            <v>07112018</v>
          </cell>
          <cell r="C843">
            <v>119</v>
          </cell>
          <cell r="D843">
            <v>105</v>
          </cell>
          <cell r="E843">
            <v>108</v>
          </cell>
          <cell r="F843">
            <v>94</v>
          </cell>
          <cell r="G843">
            <v>0</v>
          </cell>
          <cell r="H843">
            <v>121</v>
          </cell>
          <cell r="I843">
            <v>122</v>
          </cell>
          <cell r="J843">
            <v>115</v>
          </cell>
          <cell r="K843">
            <v>115</v>
          </cell>
          <cell r="L843">
            <v>116</v>
          </cell>
          <cell r="M843">
            <v>82</v>
          </cell>
          <cell r="N843">
            <v>43</v>
          </cell>
          <cell r="O843">
            <v>116</v>
          </cell>
          <cell r="P843">
            <v>103</v>
          </cell>
        </row>
        <row r="844">
          <cell r="A844" t="str">
            <v>5C0122058H</v>
          </cell>
          <cell r="B844" t="str">
            <v>07112018</v>
          </cell>
          <cell r="C844">
            <v>118</v>
          </cell>
          <cell r="D844">
            <v>104</v>
          </cell>
          <cell r="E844">
            <v>107</v>
          </cell>
          <cell r="F844">
            <v>89</v>
          </cell>
          <cell r="G844">
            <v>0</v>
          </cell>
          <cell r="H844">
            <v>116</v>
          </cell>
          <cell r="I844">
            <v>119</v>
          </cell>
          <cell r="J844">
            <v>112</v>
          </cell>
          <cell r="K844">
            <v>113</v>
          </cell>
          <cell r="L844">
            <v>113</v>
          </cell>
          <cell r="M844">
            <v>81</v>
          </cell>
          <cell r="N844">
            <v>42</v>
          </cell>
          <cell r="O844">
            <v>114</v>
          </cell>
          <cell r="P844">
            <v>103</v>
          </cell>
        </row>
        <row r="845">
          <cell r="A845" t="str">
            <v>5C0122063E</v>
          </cell>
          <cell r="B845" t="str">
            <v>07112018</v>
          </cell>
          <cell r="C845">
            <v>1</v>
          </cell>
          <cell r="D845">
            <v>1</v>
          </cell>
          <cell r="E845">
            <v>1</v>
          </cell>
          <cell r="F845">
            <v>5</v>
          </cell>
          <cell r="G845">
            <v>0</v>
          </cell>
          <cell r="H845">
            <v>5</v>
          </cell>
          <cell r="I845">
            <v>3</v>
          </cell>
          <cell r="J845">
            <v>3</v>
          </cell>
          <cell r="K845">
            <v>2</v>
          </cell>
          <cell r="L845">
            <v>3</v>
          </cell>
          <cell r="M845">
            <v>1</v>
          </cell>
          <cell r="N845">
            <v>1</v>
          </cell>
          <cell r="O845">
            <v>2</v>
          </cell>
          <cell r="P845">
            <v>0</v>
          </cell>
        </row>
        <row r="846">
          <cell r="A846" t="str">
            <v>5C0122063M</v>
          </cell>
          <cell r="B846" t="str">
            <v>07112018</v>
          </cell>
          <cell r="C846">
            <v>118</v>
          </cell>
          <cell r="D846">
            <v>104</v>
          </cell>
          <cell r="E846">
            <v>107</v>
          </cell>
          <cell r="F846">
            <v>89</v>
          </cell>
          <cell r="G846">
            <v>0</v>
          </cell>
          <cell r="H846">
            <v>116</v>
          </cell>
          <cell r="I846">
            <v>119</v>
          </cell>
          <cell r="J846">
            <v>112</v>
          </cell>
          <cell r="K846">
            <v>113</v>
          </cell>
          <cell r="L846">
            <v>113</v>
          </cell>
          <cell r="M846">
            <v>81</v>
          </cell>
          <cell r="N846">
            <v>42</v>
          </cell>
          <cell r="O846">
            <v>114</v>
          </cell>
          <cell r="P846">
            <v>103</v>
          </cell>
        </row>
        <row r="847">
          <cell r="A847" t="str">
            <v>5C0122073A</v>
          </cell>
          <cell r="B847" t="str">
            <v>07112018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2</v>
          </cell>
          <cell r="P847">
            <v>0</v>
          </cell>
        </row>
        <row r="848">
          <cell r="A848" t="str">
            <v>5C0122073C</v>
          </cell>
          <cell r="B848" t="str">
            <v>07112018</v>
          </cell>
          <cell r="C848">
            <v>1</v>
          </cell>
          <cell r="D848">
            <v>1</v>
          </cell>
          <cell r="E848">
            <v>1</v>
          </cell>
          <cell r="F848">
            <v>5</v>
          </cell>
          <cell r="G848">
            <v>0</v>
          </cell>
          <cell r="H848">
            <v>5</v>
          </cell>
          <cell r="I848">
            <v>3</v>
          </cell>
          <cell r="J848">
            <v>3</v>
          </cell>
          <cell r="K848">
            <v>2</v>
          </cell>
          <cell r="L848">
            <v>3</v>
          </cell>
          <cell r="M848">
            <v>1</v>
          </cell>
          <cell r="N848">
            <v>1</v>
          </cell>
          <cell r="O848">
            <v>2</v>
          </cell>
          <cell r="P848">
            <v>0</v>
          </cell>
        </row>
        <row r="849">
          <cell r="A849" t="str">
            <v>5C0122073D</v>
          </cell>
          <cell r="B849" t="str">
            <v>07112018</v>
          </cell>
          <cell r="C849">
            <v>1</v>
          </cell>
          <cell r="D849">
            <v>1</v>
          </cell>
          <cell r="E849">
            <v>1</v>
          </cell>
          <cell r="F849">
            <v>5</v>
          </cell>
          <cell r="G849">
            <v>0</v>
          </cell>
          <cell r="H849">
            <v>5</v>
          </cell>
          <cell r="I849">
            <v>3</v>
          </cell>
          <cell r="J849">
            <v>3</v>
          </cell>
          <cell r="K849">
            <v>2</v>
          </cell>
          <cell r="L849">
            <v>3</v>
          </cell>
          <cell r="M849">
            <v>1</v>
          </cell>
          <cell r="N849">
            <v>1</v>
          </cell>
          <cell r="O849">
            <v>2</v>
          </cell>
          <cell r="P849">
            <v>0</v>
          </cell>
        </row>
        <row r="850">
          <cell r="A850" t="str">
            <v>5C0122096B</v>
          </cell>
          <cell r="B850" t="str">
            <v>07112018</v>
          </cell>
          <cell r="C850">
            <v>1</v>
          </cell>
          <cell r="D850">
            <v>1</v>
          </cell>
          <cell r="E850">
            <v>1</v>
          </cell>
          <cell r="F850">
            <v>5</v>
          </cell>
          <cell r="G850">
            <v>0</v>
          </cell>
          <cell r="H850">
            <v>5</v>
          </cell>
          <cell r="I850">
            <v>3</v>
          </cell>
          <cell r="J850">
            <v>3</v>
          </cell>
          <cell r="K850">
            <v>2</v>
          </cell>
          <cell r="L850">
            <v>3</v>
          </cell>
          <cell r="M850">
            <v>1</v>
          </cell>
          <cell r="N850">
            <v>1</v>
          </cell>
          <cell r="O850">
            <v>2</v>
          </cell>
          <cell r="P850">
            <v>0</v>
          </cell>
        </row>
        <row r="851">
          <cell r="A851" t="str">
            <v>5C0122101AA</v>
          </cell>
          <cell r="B851" t="str">
            <v>07112018</v>
          </cell>
          <cell r="C851">
            <v>1</v>
          </cell>
          <cell r="D851">
            <v>1</v>
          </cell>
          <cell r="E851">
            <v>1</v>
          </cell>
          <cell r="F851">
            <v>5</v>
          </cell>
          <cell r="G851">
            <v>0</v>
          </cell>
          <cell r="H851">
            <v>5</v>
          </cell>
          <cell r="I851">
            <v>3</v>
          </cell>
          <cell r="J851">
            <v>3</v>
          </cell>
          <cell r="K851">
            <v>2</v>
          </cell>
          <cell r="L851">
            <v>3</v>
          </cell>
          <cell r="M851">
            <v>1</v>
          </cell>
          <cell r="N851">
            <v>1</v>
          </cell>
          <cell r="O851">
            <v>2</v>
          </cell>
          <cell r="P851">
            <v>0</v>
          </cell>
        </row>
        <row r="852">
          <cell r="A852" t="str">
            <v>5C0122101AM</v>
          </cell>
          <cell r="B852" t="str">
            <v>07112018</v>
          </cell>
          <cell r="C852">
            <v>118</v>
          </cell>
          <cell r="D852">
            <v>104</v>
          </cell>
          <cell r="E852">
            <v>107</v>
          </cell>
          <cell r="F852">
            <v>89</v>
          </cell>
          <cell r="G852">
            <v>0</v>
          </cell>
          <cell r="H852">
            <v>116</v>
          </cell>
          <cell r="I852">
            <v>119</v>
          </cell>
          <cell r="J852">
            <v>112</v>
          </cell>
          <cell r="K852">
            <v>113</v>
          </cell>
          <cell r="L852">
            <v>113</v>
          </cell>
          <cell r="M852">
            <v>81</v>
          </cell>
          <cell r="N852">
            <v>42</v>
          </cell>
          <cell r="O852">
            <v>114</v>
          </cell>
          <cell r="P852">
            <v>103</v>
          </cell>
        </row>
        <row r="853">
          <cell r="A853" t="str">
            <v>5C0122157D</v>
          </cell>
          <cell r="B853" t="str">
            <v>07112018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2</v>
          </cell>
          <cell r="P853">
            <v>0</v>
          </cell>
        </row>
        <row r="854">
          <cell r="A854" t="str">
            <v>5C0122157G</v>
          </cell>
          <cell r="B854" t="str">
            <v>07112018</v>
          </cell>
          <cell r="C854">
            <v>1</v>
          </cell>
          <cell r="D854">
            <v>1</v>
          </cell>
          <cell r="E854">
            <v>1</v>
          </cell>
          <cell r="F854">
            <v>5</v>
          </cell>
          <cell r="G854">
            <v>0</v>
          </cell>
          <cell r="H854">
            <v>5</v>
          </cell>
          <cell r="I854">
            <v>3</v>
          </cell>
          <cell r="J854">
            <v>3</v>
          </cell>
          <cell r="K854">
            <v>2</v>
          </cell>
          <cell r="L854">
            <v>3</v>
          </cell>
          <cell r="M854">
            <v>1</v>
          </cell>
          <cell r="N854">
            <v>1</v>
          </cell>
          <cell r="O854">
            <v>2</v>
          </cell>
          <cell r="P854">
            <v>0</v>
          </cell>
        </row>
        <row r="855">
          <cell r="A855" t="str">
            <v>5C0122157S</v>
          </cell>
          <cell r="B855" t="str">
            <v>07112018</v>
          </cell>
          <cell r="C855">
            <v>118</v>
          </cell>
          <cell r="D855">
            <v>104</v>
          </cell>
          <cell r="E855">
            <v>107</v>
          </cell>
          <cell r="F855">
            <v>89</v>
          </cell>
          <cell r="G855">
            <v>0</v>
          </cell>
          <cell r="H855">
            <v>116</v>
          </cell>
          <cell r="I855">
            <v>119</v>
          </cell>
          <cell r="J855">
            <v>112</v>
          </cell>
          <cell r="K855">
            <v>113</v>
          </cell>
          <cell r="L855">
            <v>113</v>
          </cell>
          <cell r="M855">
            <v>81</v>
          </cell>
          <cell r="N855">
            <v>42</v>
          </cell>
          <cell r="O855">
            <v>114</v>
          </cell>
          <cell r="P855">
            <v>103</v>
          </cell>
        </row>
        <row r="856">
          <cell r="A856" t="str">
            <v>5C0122447F</v>
          </cell>
          <cell r="B856" t="str">
            <v>07112018</v>
          </cell>
          <cell r="C856">
            <v>1</v>
          </cell>
          <cell r="D856">
            <v>1</v>
          </cell>
          <cell r="E856">
            <v>1</v>
          </cell>
          <cell r="F856">
            <v>5</v>
          </cell>
          <cell r="G856">
            <v>0</v>
          </cell>
          <cell r="H856">
            <v>5</v>
          </cell>
          <cell r="I856">
            <v>3</v>
          </cell>
          <cell r="J856">
            <v>3</v>
          </cell>
          <cell r="K856">
            <v>2</v>
          </cell>
          <cell r="L856">
            <v>3</v>
          </cell>
          <cell r="M856">
            <v>1</v>
          </cell>
          <cell r="N856">
            <v>1</v>
          </cell>
          <cell r="O856">
            <v>2</v>
          </cell>
          <cell r="P856">
            <v>0</v>
          </cell>
        </row>
        <row r="857">
          <cell r="A857" t="str">
            <v>5C0129601E</v>
          </cell>
          <cell r="B857" t="str">
            <v>07112018</v>
          </cell>
          <cell r="C857">
            <v>1</v>
          </cell>
          <cell r="D857">
            <v>1</v>
          </cell>
          <cell r="E857">
            <v>1</v>
          </cell>
          <cell r="F857">
            <v>5</v>
          </cell>
          <cell r="G857">
            <v>0</v>
          </cell>
          <cell r="H857">
            <v>5</v>
          </cell>
          <cell r="I857">
            <v>3</v>
          </cell>
          <cell r="J857">
            <v>3</v>
          </cell>
          <cell r="K857">
            <v>2</v>
          </cell>
          <cell r="L857">
            <v>3</v>
          </cell>
          <cell r="M857">
            <v>1</v>
          </cell>
          <cell r="N857">
            <v>1</v>
          </cell>
          <cell r="O857">
            <v>2</v>
          </cell>
          <cell r="P857">
            <v>0</v>
          </cell>
        </row>
        <row r="858">
          <cell r="A858" t="str">
            <v>5C0129601J</v>
          </cell>
          <cell r="B858" t="str">
            <v>07112018</v>
          </cell>
          <cell r="C858">
            <v>118</v>
          </cell>
          <cell r="D858">
            <v>104</v>
          </cell>
          <cell r="E858">
            <v>107</v>
          </cell>
          <cell r="F858">
            <v>89</v>
          </cell>
          <cell r="G858">
            <v>0</v>
          </cell>
          <cell r="H858">
            <v>116</v>
          </cell>
          <cell r="I858">
            <v>119</v>
          </cell>
          <cell r="J858">
            <v>112</v>
          </cell>
          <cell r="K858">
            <v>113</v>
          </cell>
          <cell r="L858">
            <v>113</v>
          </cell>
          <cell r="M858">
            <v>81</v>
          </cell>
          <cell r="N858">
            <v>42</v>
          </cell>
          <cell r="O858">
            <v>114</v>
          </cell>
          <cell r="P858">
            <v>103</v>
          </cell>
        </row>
        <row r="859">
          <cell r="A859" t="str">
            <v>5C0129654</v>
          </cell>
          <cell r="B859" t="str">
            <v>07112018</v>
          </cell>
          <cell r="C859">
            <v>119</v>
          </cell>
          <cell r="D859">
            <v>105</v>
          </cell>
          <cell r="E859">
            <v>108</v>
          </cell>
          <cell r="F859">
            <v>94</v>
          </cell>
          <cell r="G859">
            <v>0</v>
          </cell>
          <cell r="H859">
            <v>121</v>
          </cell>
          <cell r="I859">
            <v>122</v>
          </cell>
          <cell r="J859">
            <v>115</v>
          </cell>
          <cell r="K859">
            <v>115</v>
          </cell>
          <cell r="L859">
            <v>116</v>
          </cell>
          <cell r="M859">
            <v>82</v>
          </cell>
          <cell r="N859">
            <v>43</v>
          </cell>
          <cell r="O859">
            <v>116</v>
          </cell>
          <cell r="P859">
            <v>103</v>
          </cell>
        </row>
        <row r="860">
          <cell r="A860" t="str">
            <v>5C0129684</v>
          </cell>
          <cell r="B860" t="str">
            <v>07112018</v>
          </cell>
          <cell r="C860">
            <v>1</v>
          </cell>
          <cell r="D860">
            <v>1</v>
          </cell>
          <cell r="E860">
            <v>1</v>
          </cell>
          <cell r="F860">
            <v>5</v>
          </cell>
          <cell r="G860">
            <v>0</v>
          </cell>
          <cell r="H860">
            <v>5</v>
          </cell>
          <cell r="I860">
            <v>3</v>
          </cell>
          <cell r="J860">
            <v>3</v>
          </cell>
          <cell r="K860">
            <v>2</v>
          </cell>
          <cell r="L860">
            <v>3</v>
          </cell>
          <cell r="M860">
            <v>1</v>
          </cell>
          <cell r="N860">
            <v>1</v>
          </cell>
          <cell r="O860">
            <v>2</v>
          </cell>
          <cell r="P860">
            <v>0</v>
          </cell>
        </row>
        <row r="861">
          <cell r="A861" t="str">
            <v>5C0131705A</v>
          </cell>
          <cell r="B861" t="str">
            <v>07112018</v>
          </cell>
          <cell r="C861">
            <v>1</v>
          </cell>
          <cell r="D861">
            <v>1</v>
          </cell>
          <cell r="E861">
            <v>1</v>
          </cell>
          <cell r="F861">
            <v>5</v>
          </cell>
          <cell r="G861">
            <v>0</v>
          </cell>
          <cell r="H861">
            <v>5</v>
          </cell>
          <cell r="I861">
            <v>3</v>
          </cell>
          <cell r="J861">
            <v>3</v>
          </cell>
          <cell r="K861">
            <v>2</v>
          </cell>
          <cell r="L861">
            <v>3</v>
          </cell>
          <cell r="M861">
            <v>1</v>
          </cell>
          <cell r="N861">
            <v>1</v>
          </cell>
          <cell r="O861">
            <v>2</v>
          </cell>
          <cell r="P861">
            <v>0</v>
          </cell>
        </row>
        <row r="862">
          <cell r="A862" t="str">
            <v>5C0131705C</v>
          </cell>
          <cell r="B862" t="str">
            <v>07112018</v>
          </cell>
          <cell r="C862">
            <v>1</v>
          </cell>
          <cell r="D862">
            <v>1</v>
          </cell>
          <cell r="E862">
            <v>1</v>
          </cell>
          <cell r="F862">
            <v>5</v>
          </cell>
          <cell r="G862">
            <v>0</v>
          </cell>
          <cell r="H862">
            <v>5</v>
          </cell>
          <cell r="I862">
            <v>3</v>
          </cell>
          <cell r="J862">
            <v>3</v>
          </cell>
          <cell r="K862">
            <v>2</v>
          </cell>
          <cell r="L862">
            <v>3</v>
          </cell>
          <cell r="M862">
            <v>1</v>
          </cell>
          <cell r="N862">
            <v>1</v>
          </cell>
          <cell r="O862">
            <v>2</v>
          </cell>
          <cell r="P862">
            <v>0</v>
          </cell>
        </row>
        <row r="863">
          <cell r="A863" t="str">
            <v>5C0131705L</v>
          </cell>
          <cell r="B863" t="str">
            <v>07112018</v>
          </cell>
          <cell r="C863">
            <v>7</v>
          </cell>
          <cell r="D863">
            <v>4</v>
          </cell>
          <cell r="E863">
            <v>10</v>
          </cell>
          <cell r="F863">
            <v>1</v>
          </cell>
          <cell r="G863">
            <v>0</v>
          </cell>
          <cell r="H863">
            <v>11</v>
          </cell>
          <cell r="I863">
            <v>4</v>
          </cell>
          <cell r="J863">
            <v>4</v>
          </cell>
          <cell r="K863">
            <v>6</v>
          </cell>
          <cell r="L863">
            <v>5</v>
          </cell>
          <cell r="M863">
            <v>3</v>
          </cell>
          <cell r="N863">
            <v>5</v>
          </cell>
          <cell r="O863">
            <v>5</v>
          </cell>
          <cell r="P863">
            <v>2</v>
          </cell>
        </row>
        <row r="864">
          <cell r="A864" t="str">
            <v>5C0131705S</v>
          </cell>
          <cell r="B864" t="str">
            <v>07112018</v>
          </cell>
          <cell r="C864">
            <v>118</v>
          </cell>
          <cell r="D864">
            <v>104</v>
          </cell>
          <cell r="E864">
            <v>107</v>
          </cell>
          <cell r="F864">
            <v>89</v>
          </cell>
          <cell r="G864">
            <v>0</v>
          </cell>
          <cell r="H864">
            <v>116</v>
          </cell>
          <cell r="I864">
            <v>119</v>
          </cell>
          <cell r="J864">
            <v>112</v>
          </cell>
          <cell r="K864">
            <v>113</v>
          </cell>
          <cell r="L864">
            <v>113</v>
          </cell>
          <cell r="M864">
            <v>81</v>
          </cell>
          <cell r="N864">
            <v>42</v>
          </cell>
          <cell r="O864">
            <v>114</v>
          </cell>
          <cell r="P864">
            <v>103</v>
          </cell>
        </row>
        <row r="865">
          <cell r="A865" t="str">
            <v>5C0131705T</v>
          </cell>
          <cell r="B865" t="str">
            <v>07112018</v>
          </cell>
          <cell r="C865">
            <v>118</v>
          </cell>
          <cell r="D865">
            <v>104</v>
          </cell>
          <cell r="E865">
            <v>107</v>
          </cell>
          <cell r="F865">
            <v>89</v>
          </cell>
          <cell r="G865">
            <v>0</v>
          </cell>
          <cell r="H865">
            <v>116</v>
          </cell>
          <cell r="I865">
            <v>119</v>
          </cell>
          <cell r="J865">
            <v>112</v>
          </cell>
          <cell r="K865">
            <v>113</v>
          </cell>
          <cell r="L865">
            <v>113</v>
          </cell>
          <cell r="M865">
            <v>81</v>
          </cell>
          <cell r="N865">
            <v>42</v>
          </cell>
          <cell r="O865">
            <v>114</v>
          </cell>
          <cell r="P865">
            <v>103</v>
          </cell>
        </row>
        <row r="866">
          <cell r="A866" t="str">
            <v>5C0131743</v>
          </cell>
          <cell r="B866" t="str">
            <v>07112018</v>
          </cell>
          <cell r="C866">
            <v>118</v>
          </cell>
          <cell r="D866">
            <v>104</v>
          </cell>
          <cell r="E866">
            <v>107</v>
          </cell>
          <cell r="F866">
            <v>89</v>
          </cell>
          <cell r="G866">
            <v>0</v>
          </cell>
          <cell r="H866">
            <v>116</v>
          </cell>
          <cell r="I866">
            <v>119</v>
          </cell>
          <cell r="J866">
            <v>112</v>
          </cell>
          <cell r="K866">
            <v>113</v>
          </cell>
          <cell r="L866">
            <v>113</v>
          </cell>
          <cell r="M866">
            <v>81</v>
          </cell>
          <cell r="N866">
            <v>42</v>
          </cell>
          <cell r="O866">
            <v>116</v>
          </cell>
          <cell r="P866">
            <v>103</v>
          </cell>
        </row>
        <row r="867">
          <cell r="A867" t="str">
            <v>5C0131743C</v>
          </cell>
          <cell r="B867" t="str">
            <v>07112018</v>
          </cell>
          <cell r="C867">
            <v>395</v>
          </cell>
          <cell r="D867">
            <v>409</v>
          </cell>
          <cell r="E867">
            <v>371</v>
          </cell>
          <cell r="F867">
            <v>5</v>
          </cell>
          <cell r="G867">
            <v>0</v>
          </cell>
          <cell r="H867">
            <v>384</v>
          </cell>
          <cell r="I867">
            <v>514</v>
          </cell>
          <cell r="J867">
            <v>370</v>
          </cell>
          <cell r="K867">
            <v>87</v>
          </cell>
          <cell r="L867">
            <v>98</v>
          </cell>
          <cell r="M867">
            <v>1</v>
          </cell>
          <cell r="N867">
            <v>1</v>
          </cell>
          <cell r="O867">
            <v>2</v>
          </cell>
          <cell r="P867">
            <v>69</v>
          </cell>
        </row>
        <row r="868">
          <cell r="A868" t="str">
            <v>5C0131743D</v>
          </cell>
          <cell r="B868" t="str">
            <v>07112018</v>
          </cell>
          <cell r="C868">
            <v>119</v>
          </cell>
          <cell r="D868">
            <v>105</v>
          </cell>
          <cell r="E868">
            <v>108</v>
          </cell>
          <cell r="F868">
            <v>94</v>
          </cell>
          <cell r="G868">
            <v>0</v>
          </cell>
          <cell r="H868">
            <v>121</v>
          </cell>
          <cell r="I868">
            <v>122</v>
          </cell>
          <cell r="J868">
            <v>115</v>
          </cell>
          <cell r="K868">
            <v>115</v>
          </cell>
          <cell r="L868">
            <v>116</v>
          </cell>
          <cell r="M868">
            <v>82</v>
          </cell>
          <cell r="N868">
            <v>43</v>
          </cell>
          <cell r="O868">
            <v>116</v>
          </cell>
          <cell r="P868">
            <v>103</v>
          </cell>
        </row>
        <row r="869">
          <cell r="A869" t="str">
            <v>5C0131743E</v>
          </cell>
          <cell r="B869" t="str">
            <v>07112018</v>
          </cell>
          <cell r="C869">
            <v>183</v>
          </cell>
          <cell r="D869">
            <v>102</v>
          </cell>
          <cell r="E869">
            <v>259</v>
          </cell>
          <cell r="F869">
            <v>1</v>
          </cell>
          <cell r="G869">
            <v>0</v>
          </cell>
          <cell r="H869">
            <v>187</v>
          </cell>
          <cell r="I869">
            <v>143</v>
          </cell>
          <cell r="J869">
            <v>136</v>
          </cell>
          <cell r="K869">
            <v>6</v>
          </cell>
          <cell r="L869">
            <v>5</v>
          </cell>
          <cell r="M869">
            <v>3</v>
          </cell>
          <cell r="N869">
            <v>5</v>
          </cell>
          <cell r="O869">
            <v>5</v>
          </cell>
          <cell r="P869">
            <v>2</v>
          </cell>
        </row>
        <row r="870">
          <cell r="A870" t="str">
            <v>5C0131743F</v>
          </cell>
          <cell r="B870" t="str">
            <v>07112018</v>
          </cell>
          <cell r="C870">
            <v>262</v>
          </cell>
          <cell r="D870">
            <v>265</v>
          </cell>
          <cell r="E870">
            <v>281</v>
          </cell>
          <cell r="F870">
            <v>1</v>
          </cell>
          <cell r="G870">
            <v>0</v>
          </cell>
          <cell r="H870">
            <v>331</v>
          </cell>
          <cell r="I870">
            <v>249</v>
          </cell>
          <cell r="J870">
            <v>254</v>
          </cell>
          <cell r="K870">
            <v>12</v>
          </cell>
          <cell r="L870">
            <v>18</v>
          </cell>
          <cell r="M870">
            <v>26</v>
          </cell>
          <cell r="N870">
            <v>18</v>
          </cell>
          <cell r="O870">
            <v>63</v>
          </cell>
          <cell r="P870">
            <v>20</v>
          </cell>
        </row>
        <row r="871">
          <cell r="A871" t="str">
            <v>5C0133366AH</v>
          </cell>
          <cell r="B871" t="str">
            <v>07112018</v>
          </cell>
          <cell r="C871">
            <v>1</v>
          </cell>
          <cell r="D871">
            <v>1</v>
          </cell>
          <cell r="E871">
            <v>1</v>
          </cell>
          <cell r="F871">
            <v>5</v>
          </cell>
          <cell r="G871">
            <v>0</v>
          </cell>
          <cell r="H871">
            <v>5</v>
          </cell>
          <cell r="I871">
            <v>3</v>
          </cell>
          <cell r="J871">
            <v>3</v>
          </cell>
          <cell r="K871">
            <v>2</v>
          </cell>
          <cell r="L871">
            <v>3</v>
          </cell>
          <cell r="M871">
            <v>1</v>
          </cell>
          <cell r="N871">
            <v>1</v>
          </cell>
          <cell r="O871">
            <v>2</v>
          </cell>
          <cell r="P871">
            <v>0</v>
          </cell>
        </row>
        <row r="872">
          <cell r="A872" t="str">
            <v>5C0133366AL</v>
          </cell>
          <cell r="B872" t="str">
            <v>07112018</v>
          </cell>
          <cell r="C872">
            <v>118</v>
          </cell>
          <cell r="D872">
            <v>104</v>
          </cell>
          <cell r="E872">
            <v>107</v>
          </cell>
          <cell r="F872">
            <v>89</v>
          </cell>
          <cell r="G872">
            <v>0</v>
          </cell>
          <cell r="H872">
            <v>116</v>
          </cell>
          <cell r="I872">
            <v>119</v>
          </cell>
          <cell r="J872">
            <v>112</v>
          </cell>
          <cell r="K872">
            <v>113</v>
          </cell>
          <cell r="L872">
            <v>113</v>
          </cell>
          <cell r="M872">
            <v>81</v>
          </cell>
          <cell r="N872">
            <v>42</v>
          </cell>
          <cell r="O872">
            <v>114</v>
          </cell>
          <cell r="P872">
            <v>103</v>
          </cell>
        </row>
        <row r="873">
          <cell r="A873" t="str">
            <v>5C0201160N</v>
          </cell>
          <cell r="B873" t="str">
            <v>07112018</v>
          </cell>
          <cell r="C873">
            <v>118</v>
          </cell>
          <cell r="D873">
            <v>104</v>
          </cell>
          <cell r="E873">
            <v>107</v>
          </cell>
          <cell r="F873">
            <v>89</v>
          </cell>
          <cell r="G873">
            <v>0</v>
          </cell>
          <cell r="H873">
            <v>116</v>
          </cell>
          <cell r="I873">
            <v>119</v>
          </cell>
          <cell r="J873">
            <v>112</v>
          </cell>
          <cell r="K873">
            <v>113</v>
          </cell>
          <cell r="L873">
            <v>113</v>
          </cell>
          <cell r="M873">
            <v>81</v>
          </cell>
          <cell r="N873">
            <v>42</v>
          </cell>
          <cell r="O873">
            <v>114</v>
          </cell>
          <cell r="P873">
            <v>103</v>
          </cell>
        </row>
        <row r="874">
          <cell r="A874" t="str">
            <v>5C0201449C</v>
          </cell>
          <cell r="B874" t="str">
            <v>07112018</v>
          </cell>
          <cell r="C874">
            <v>118</v>
          </cell>
          <cell r="D874">
            <v>104</v>
          </cell>
          <cell r="E874">
            <v>107</v>
          </cell>
          <cell r="F874">
            <v>89</v>
          </cell>
          <cell r="G874">
            <v>0</v>
          </cell>
          <cell r="H874">
            <v>116</v>
          </cell>
          <cell r="I874">
            <v>119</v>
          </cell>
          <cell r="J874">
            <v>112</v>
          </cell>
          <cell r="K874">
            <v>113</v>
          </cell>
          <cell r="L874">
            <v>113</v>
          </cell>
          <cell r="M874">
            <v>81</v>
          </cell>
          <cell r="N874">
            <v>42</v>
          </cell>
          <cell r="O874">
            <v>114</v>
          </cell>
          <cell r="P874">
            <v>103</v>
          </cell>
        </row>
        <row r="875">
          <cell r="A875" t="str">
            <v>5C0201449E</v>
          </cell>
          <cell r="B875" t="str">
            <v>07112018</v>
          </cell>
          <cell r="C875">
            <v>118</v>
          </cell>
          <cell r="D875">
            <v>104</v>
          </cell>
          <cell r="E875">
            <v>107</v>
          </cell>
          <cell r="F875">
            <v>89</v>
          </cell>
          <cell r="G875">
            <v>0</v>
          </cell>
          <cell r="H875">
            <v>116</v>
          </cell>
          <cell r="I875">
            <v>119</v>
          </cell>
          <cell r="J875">
            <v>112</v>
          </cell>
          <cell r="K875">
            <v>113</v>
          </cell>
          <cell r="L875">
            <v>113</v>
          </cell>
          <cell r="M875">
            <v>81</v>
          </cell>
          <cell r="N875">
            <v>42</v>
          </cell>
          <cell r="O875">
            <v>114</v>
          </cell>
          <cell r="P875">
            <v>103</v>
          </cell>
        </row>
        <row r="876">
          <cell r="A876" t="str">
            <v>5C0201801C</v>
          </cell>
          <cell r="B876" t="str">
            <v>07112018</v>
          </cell>
          <cell r="C876">
            <v>118</v>
          </cell>
          <cell r="D876">
            <v>104</v>
          </cell>
          <cell r="E876">
            <v>107</v>
          </cell>
          <cell r="F876">
            <v>89</v>
          </cell>
          <cell r="G876">
            <v>0</v>
          </cell>
          <cell r="H876">
            <v>116</v>
          </cell>
          <cell r="I876">
            <v>119</v>
          </cell>
          <cell r="J876">
            <v>112</v>
          </cell>
          <cell r="K876">
            <v>113</v>
          </cell>
          <cell r="L876">
            <v>113</v>
          </cell>
          <cell r="M876">
            <v>81</v>
          </cell>
          <cell r="N876">
            <v>42</v>
          </cell>
          <cell r="O876">
            <v>114</v>
          </cell>
          <cell r="P876">
            <v>103</v>
          </cell>
        </row>
        <row r="877">
          <cell r="A877" t="str">
            <v>5C0201827A</v>
          </cell>
          <cell r="B877" t="str">
            <v>07112018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2</v>
          </cell>
          <cell r="P877">
            <v>0</v>
          </cell>
        </row>
        <row r="878">
          <cell r="A878" t="str">
            <v>5C0201958</v>
          </cell>
          <cell r="B878" t="str">
            <v>07112018</v>
          </cell>
          <cell r="C878">
            <v>118</v>
          </cell>
          <cell r="D878">
            <v>104</v>
          </cell>
          <cell r="E878">
            <v>107</v>
          </cell>
          <cell r="F878">
            <v>89</v>
          </cell>
          <cell r="G878">
            <v>0</v>
          </cell>
          <cell r="H878">
            <v>116</v>
          </cell>
          <cell r="I878">
            <v>119</v>
          </cell>
          <cell r="J878">
            <v>112</v>
          </cell>
          <cell r="K878">
            <v>113</v>
          </cell>
          <cell r="L878">
            <v>113</v>
          </cell>
          <cell r="M878">
            <v>81</v>
          </cell>
          <cell r="N878">
            <v>42</v>
          </cell>
          <cell r="O878">
            <v>114</v>
          </cell>
          <cell r="P878">
            <v>103</v>
          </cell>
        </row>
        <row r="879">
          <cell r="A879" t="str">
            <v>5C0201973C</v>
          </cell>
          <cell r="B879" t="str">
            <v>07112018</v>
          </cell>
          <cell r="C879">
            <v>33</v>
          </cell>
          <cell r="D879">
            <v>47</v>
          </cell>
          <cell r="E879">
            <v>44</v>
          </cell>
          <cell r="F879">
            <v>20</v>
          </cell>
          <cell r="G879">
            <v>0</v>
          </cell>
          <cell r="H879">
            <v>55</v>
          </cell>
          <cell r="I879">
            <v>18</v>
          </cell>
          <cell r="J879">
            <v>25</v>
          </cell>
          <cell r="K879">
            <v>24</v>
          </cell>
          <cell r="L879">
            <v>24</v>
          </cell>
          <cell r="M879">
            <v>17</v>
          </cell>
          <cell r="N879">
            <v>9</v>
          </cell>
          <cell r="O879">
            <v>41</v>
          </cell>
          <cell r="P879">
            <v>22</v>
          </cell>
        </row>
        <row r="880">
          <cell r="A880" t="str">
            <v>5C0201975</v>
          </cell>
          <cell r="B880" t="str">
            <v>07112018</v>
          </cell>
          <cell r="C880">
            <v>118</v>
          </cell>
          <cell r="D880">
            <v>104</v>
          </cell>
          <cell r="E880">
            <v>107</v>
          </cell>
          <cell r="F880">
            <v>89</v>
          </cell>
          <cell r="G880">
            <v>0</v>
          </cell>
          <cell r="H880">
            <v>116</v>
          </cell>
          <cell r="I880">
            <v>119</v>
          </cell>
          <cell r="J880">
            <v>112</v>
          </cell>
          <cell r="K880">
            <v>113</v>
          </cell>
          <cell r="L880">
            <v>113</v>
          </cell>
          <cell r="M880">
            <v>81</v>
          </cell>
          <cell r="N880">
            <v>42</v>
          </cell>
          <cell r="O880">
            <v>114</v>
          </cell>
          <cell r="P880">
            <v>103</v>
          </cell>
        </row>
        <row r="881">
          <cell r="A881" t="str">
            <v>5C0253097</v>
          </cell>
          <cell r="B881" t="str">
            <v>07112018</v>
          </cell>
          <cell r="C881">
            <v>570</v>
          </cell>
          <cell r="D881">
            <v>506</v>
          </cell>
          <cell r="E881">
            <v>619</v>
          </cell>
          <cell r="F881">
            <v>0</v>
          </cell>
          <cell r="G881">
            <v>0</v>
          </cell>
          <cell r="H881">
            <v>555</v>
          </cell>
          <cell r="I881">
            <v>650</v>
          </cell>
          <cell r="J881">
            <v>499</v>
          </cell>
          <cell r="K881">
            <v>85</v>
          </cell>
          <cell r="L881">
            <v>95</v>
          </cell>
          <cell r="M881">
            <v>0</v>
          </cell>
          <cell r="N881">
            <v>0</v>
          </cell>
          <cell r="O881">
            <v>0</v>
          </cell>
          <cell r="P881">
            <v>69</v>
          </cell>
        </row>
        <row r="882">
          <cell r="A882" t="str">
            <v>5C0407271AB</v>
          </cell>
          <cell r="B882" t="str">
            <v>07112018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2</v>
          </cell>
          <cell r="P882">
            <v>0</v>
          </cell>
        </row>
        <row r="883">
          <cell r="A883" t="str">
            <v>5C0407271AQ</v>
          </cell>
          <cell r="B883" t="str">
            <v>07112018</v>
          </cell>
          <cell r="C883">
            <v>24</v>
          </cell>
          <cell r="D883">
            <v>41</v>
          </cell>
          <cell r="E883">
            <v>33</v>
          </cell>
          <cell r="F883">
            <v>6</v>
          </cell>
          <cell r="G883">
            <v>0</v>
          </cell>
          <cell r="H883">
            <v>39</v>
          </cell>
          <cell r="I883">
            <v>11</v>
          </cell>
          <cell r="J883">
            <v>18</v>
          </cell>
          <cell r="K883">
            <v>16</v>
          </cell>
          <cell r="L883">
            <v>16</v>
          </cell>
          <cell r="M883">
            <v>13</v>
          </cell>
          <cell r="N883">
            <v>3</v>
          </cell>
          <cell r="O883">
            <v>10</v>
          </cell>
          <cell r="P883">
            <v>12</v>
          </cell>
        </row>
        <row r="884">
          <cell r="A884" t="str">
            <v>5C0407271BB</v>
          </cell>
          <cell r="B884" t="str">
            <v>07112018</v>
          </cell>
          <cell r="C884">
            <v>118</v>
          </cell>
          <cell r="D884">
            <v>104</v>
          </cell>
          <cell r="E884">
            <v>107</v>
          </cell>
          <cell r="F884">
            <v>89</v>
          </cell>
          <cell r="G884">
            <v>0</v>
          </cell>
          <cell r="H884">
            <v>116</v>
          </cell>
          <cell r="I884">
            <v>119</v>
          </cell>
          <cell r="J884">
            <v>112</v>
          </cell>
          <cell r="K884">
            <v>113</v>
          </cell>
          <cell r="L884">
            <v>113</v>
          </cell>
          <cell r="M884">
            <v>81</v>
          </cell>
          <cell r="N884">
            <v>42</v>
          </cell>
          <cell r="O884">
            <v>114</v>
          </cell>
          <cell r="P884">
            <v>103</v>
          </cell>
        </row>
        <row r="885">
          <cell r="A885" t="str">
            <v>5C0407271G</v>
          </cell>
          <cell r="B885" t="str">
            <v>07112018</v>
          </cell>
          <cell r="C885">
            <v>1</v>
          </cell>
          <cell r="D885">
            <v>0</v>
          </cell>
          <cell r="E885">
            <v>0</v>
          </cell>
          <cell r="F885">
            <v>1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</row>
        <row r="886">
          <cell r="A886" t="str">
            <v>5C0407271L</v>
          </cell>
          <cell r="B886" t="str">
            <v>07112018</v>
          </cell>
          <cell r="C886">
            <v>3</v>
          </cell>
          <cell r="D886">
            <v>0</v>
          </cell>
          <cell r="E886">
            <v>2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2</v>
          </cell>
          <cell r="K886">
            <v>2</v>
          </cell>
          <cell r="L886">
            <v>0</v>
          </cell>
          <cell r="M886">
            <v>0</v>
          </cell>
          <cell r="N886">
            <v>0</v>
          </cell>
          <cell r="O886">
            <v>22</v>
          </cell>
          <cell r="P886">
            <v>8</v>
          </cell>
        </row>
        <row r="887">
          <cell r="A887" t="str">
            <v>5C0407271Q</v>
          </cell>
          <cell r="B887" t="str">
            <v>07112018</v>
          </cell>
          <cell r="C887">
            <v>0</v>
          </cell>
          <cell r="D887">
            <v>0</v>
          </cell>
          <cell r="E887">
            <v>0</v>
          </cell>
          <cell r="F887">
            <v>7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</row>
        <row r="888">
          <cell r="A888" t="str">
            <v>5C0407271R</v>
          </cell>
          <cell r="B888" t="str">
            <v>07112018</v>
          </cell>
          <cell r="C888">
            <v>4</v>
          </cell>
          <cell r="D888">
            <v>5</v>
          </cell>
          <cell r="E888">
            <v>8</v>
          </cell>
          <cell r="F888">
            <v>1</v>
          </cell>
          <cell r="G888">
            <v>0</v>
          </cell>
          <cell r="H888">
            <v>11</v>
          </cell>
          <cell r="I888">
            <v>4</v>
          </cell>
          <cell r="J888">
            <v>2</v>
          </cell>
          <cell r="K888">
            <v>4</v>
          </cell>
          <cell r="L888">
            <v>5</v>
          </cell>
          <cell r="M888">
            <v>3</v>
          </cell>
          <cell r="N888">
            <v>5</v>
          </cell>
          <cell r="O888">
            <v>5</v>
          </cell>
          <cell r="P888">
            <v>2</v>
          </cell>
        </row>
        <row r="889">
          <cell r="A889" t="str">
            <v>5C0407271S</v>
          </cell>
          <cell r="B889" t="str">
            <v>07112018</v>
          </cell>
          <cell r="C889">
            <v>1</v>
          </cell>
          <cell r="D889">
            <v>1</v>
          </cell>
          <cell r="E889">
            <v>1</v>
          </cell>
          <cell r="F889">
            <v>5</v>
          </cell>
          <cell r="G889">
            <v>0</v>
          </cell>
          <cell r="H889">
            <v>5</v>
          </cell>
          <cell r="I889">
            <v>3</v>
          </cell>
          <cell r="J889">
            <v>3</v>
          </cell>
          <cell r="K889">
            <v>2</v>
          </cell>
          <cell r="L889">
            <v>3</v>
          </cell>
          <cell r="M889">
            <v>1</v>
          </cell>
          <cell r="N889">
            <v>1</v>
          </cell>
          <cell r="O889">
            <v>2</v>
          </cell>
          <cell r="P889">
            <v>0</v>
          </cell>
        </row>
        <row r="890">
          <cell r="A890" t="str">
            <v>5C0407272AD</v>
          </cell>
          <cell r="B890" t="str">
            <v>07112018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2</v>
          </cell>
          <cell r="P890">
            <v>0</v>
          </cell>
        </row>
        <row r="891">
          <cell r="A891" t="str">
            <v>5C0407272AP</v>
          </cell>
          <cell r="B891" t="str">
            <v>07112018</v>
          </cell>
          <cell r="C891">
            <v>24</v>
          </cell>
          <cell r="D891">
            <v>41</v>
          </cell>
          <cell r="E891">
            <v>33</v>
          </cell>
          <cell r="F891">
            <v>6</v>
          </cell>
          <cell r="G891">
            <v>0</v>
          </cell>
          <cell r="H891">
            <v>39</v>
          </cell>
          <cell r="I891">
            <v>11</v>
          </cell>
          <cell r="J891">
            <v>18</v>
          </cell>
          <cell r="K891">
            <v>16</v>
          </cell>
          <cell r="L891">
            <v>16</v>
          </cell>
          <cell r="M891">
            <v>13</v>
          </cell>
          <cell r="N891">
            <v>3</v>
          </cell>
          <cell r="O891">
            <v>10</v>
          </cell>
          <cell r="P891">
            <v>12</v>
          </cell>
        </row>
        <row r="892">
          <cell r="A892" t="str">
            <v>5C0407272AT</v>
          </cell>
          <cell r="B892" t="str">
            <v>07112018</v>
          </cell>
          <cell r="C892">
            <v>3</v>
          </cell>
          <cell r="D892">
            <v>0</v>
          </cell>
          <cell r="E892">
            <v>2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2</v>
          </cell>
          <cell r="K892">
            <v>2</v>
          </cell>
          <cell r="L892">
            <v>0</v>
          </cell>
          <cell r="M892">
            <v>0</v>
          </cell>
          <cell r="N892">
            <v>0</v>
          </cell>
          <cell r="O892">
            <v>22</v>
          </cell>
          <cell r="P892">
            <v>8</v>
          </cell>
        </row>
        <row r="893">
          <cell r="A893" t="str">
            <v>5C0407272BB</v>
          </cell>
          <cell r="B893" t="str">
            <v>07112018</v>
          </cell>
          <cell r="C893">
            <v>118</v>
          </cell>
          <cell r="D893">
            <v>104</v>
          </cell>
          <cell r="E893">
            <v>107</v>
          </cell>
          <cell r="F893">
            <v>89</v>
          </cell>
          <cell r="G893">
            <v>0</v>
          </cell>
          <cell r="H893">
            <v>116</v>
          </cell>
          <cell r="I893">
            <v>119</v>
          </cell>
          <cell r="J893">
            <v>112</v>
          </cell>
          <cell r="K893">
            <v>113</v>
          </cell>
          <cell r="L893">
            <v>113</v>
          </cell>
          <cell r="M893">
            <v>81</v>
          </cell>
          <cell r="N893">
            <v>42</v>
          </cell>
          <cell r="O893">
            <v>114</v>
          </cell>
          <cell r="P893">
            <v>103</v>
          </cell>
        </row>
        <row r="894">
          <cell r="A894" t="str">
            <v>5C0407272BJ</v>
          </cell>
          <cell r="B894" t="str">
            <v>07112018</v>
          </cell>
          <cell r="C894">
            <v>4</v>
          </cell>
          <cell r="D894">
            <v>5</v>
          </cell>
          <cell r="E894">
            <v>8</v>
          </cell>
          <cell r="F894">
            <v>1</v>
          </cell>
          <cell r="G894">
            <v>0</v>
          </cell>
          <cell r="H894">
            <v>11</v>
          </cell>
          <cell r="I894">
            <v>4</v>
          </cell>
          <cell r="J894">
            <v>2</v>
          </cell>
          <cell r="K894">
            <v>4</v>
          </cell>
          <cell r="L894">
            <v>5</v>
          </cell>
          <cell r="M894">
            <v>3</v>
          </cell>
          <cell r="N894">
            <v>5</v>
          </cell>
          <cell r="O894">
            <v>5</v>
          </cell>
          <cell r="P894">
            <v>2</v>
          </cell>
        </row>
        <row r="895">
          <cell r="A895" t="str">
            <v>5C0407272CA</v>
          </cell>
          <cell r="B895" t="str">
            <v>07112018</v>
          </cell>
          <cell r="C895">
            <v>1</v>
          </cell>
          <cell r="D895">
            <v>1</v>
          </cell>
          <cell r="E895">
            <v>1</v>
          </cell>
          <cell r="F895">
            <v>5</v>
          </cell>
          <cell r="G895">
            <v>0</v>
          </cell>
          <cell r="H895">
            <v>5</v>
          </cell>
          <cell r="I895">
            <v>3</v>
          </cell>
          <cell r="J895">
            <v>3</v>
          </cell>
          <cell r="K895">
            <v>2</v>
          </cell>
          <cell r="L895">
            <v>3</v>
          </cell>
          <cell r="M895">
            <v>1</v>
          </cell>
          <cell r="N895">
            <v>1</v>
          </cell>
          <cell r="O895">
            <v>2</v>
          </cell>
          <cell r="P895">
            <v>0</v>
          </cell>
        </row>
        <row r="896">
          <cell r="A896" t="str">
            <v>5C0407272J</v>
          </cell>
          <cell r="B896" t="str">
            <v>07112018</v>
          </cell>
          <cell r="C896">
            <v>1</v>
          </cell>
          <cell r="D896">
            <v>0</v>
          </cell>
          <cell r="E896">
            <v>0</v>
          </cell>
          <cell r="F896">
            <v>1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</row>
        <row r="897">
          <cell r="A897" t="str">
            <v>5C0407272S</v>
          </cell>
          <cell r="B897" t="str">
            <v>07112018</v>
          </cell>
          <cell r="C897">
            <v>0</v>
          </cell>
          <cell r="D897">
            <v>0</v>
          </cell>
          <cell r="E897">
            <v>0</v>
          </cell>
          <cell r="F897">
            <v>7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</row>
        <row r="898">
          <cell r="A898" t="str">
            <v>5C0419091DE041</v>
          </cell>
          <cell r="B898" t="str">
            <v>07112018</v>
          </cell>
          <cell r="C898">
            <v>0</v>
          </cell>
          <cell r="D898">
            <v>5</v>
          </cell>
          <cell r="E898">
            <v>2</v>
          </cell>
          <cell r="F898">
            <v>0</v>
          </cell>
          <cell r="G898">
            <v>0</v>
          </cell>
          <cell r="H898">
            <v>1</v>
          </cell>
          <cell r="I898">
            <v>1</v>
          </cell>
          <cell r="J898">
            <v>1</v>
          </cell>
          <cell r="K898">
            <v>0</v>
          </cell>
          <cell r="L898">
            <v>1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</row>
        <row r="899">
          <cell r="A899" t="str">
            <v>5C0419091DFNGB</v>
          </cell>
          <cell r="B899" t="str">
            <v>07112018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</row>
        <row r="900">
          <cell r="A900" t="str">
            <v>5C0419091DFVTO</v>
          </cell>
          <cell r="B900" t="str">
            <v>07112018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</row>
        <row r="901">
          <cell r="A901" t="str">
            <v>5C0419091DFVZO</v>
          </cell>
          <cell r="B901" t="str">
            <v>07112018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</row>
        <row r="902">
          <cell r="A902" t="str">
            <v>5C0419091DFWBO</v>
          </cell>
          <cell r="B902" t="str">
            <v>07112018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</row>
        <row r="903">
          <cell r="A903" t="str">
            <v>5C0419091DFWDO</v>
          </cell>
          <cell r="B903" t="str">
            <v>07112018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</row>
        <row r="904">
          <cell r="A904" t="str">
            <v>5C0419091DGNGB</v>
          </cell>
          <cell r="B904" t="str">
            <v>07112018</v>
          </cell>
          <cell r="C904">
            <v>37</v>
          </cell>
          <cell r="D904">
            <v>36</v>
          </cell>
          <cell r="E904">
            <v>34</v>
          </cell>
          <cell r="F904">
            <v>18</v>
          </cell>
          <cell r="G904">
            <v>0</v>
          </cell>
          <cell r="H904">
            <v>23</v>
          </cell>
          <cell r="I904">
            <v>27</v>
          </cell>
          <cell r="J904">
            <v>29</v>
          </cell>
          <cell r="K904">
            <v>38</v>
          </cell>
          <cell r="L904">
            <v>37</v>
          </cell>
          <cell r="M904">
            <v>25</v>
          </cell>
          <cell r="N904">
            <v>10</v>
          </cell>
          <cell r="O904">
            <v>61</v>
          </cell>
          <cell r="P904">
            <v>33</v>
          </cell>
        </row>
        <row r="905">
          <cell r="A905" t="str">
            <v>5C0419091DGVTO</v>
          </cell>
          <cell r="B905" t="str">
            <v>07112018</v>
          </cell>
          <cell r="C905">
            <v>19</v>
          </cell>
          <cell r="D905">
            <v>11</v>
          </cell>
          <cell r="E905">
            <v>16</v>
          </cell>
          <cell r="F905">
            <v>12</v>
          </cell>
          <cell r="G905">
            <v>0</v>
          </cell>
          <cell r="H905">
            <v>17</v>
          </cell>
          <cell r="I905">
            <v>1</v>
          </cell>
          <cell r="J905">
            <v>6</v>
          </cell>
          <cell r="K905">
            <v>27</v>
          </cell>
          <cell r="L905">
            <v>2</v>
          </cell>
          <cell r="M905">
            <v>16</v>
          </cell>
          <cell r="N905">
            <v>3</v>
          </cell>
          <cell r="O905">
            <v>10</v>
          </cell>
          <cell r="P905">
            <v>17</v>
          </cell>
        </row>
        <row r="906">
          <cell r="A906" t="str">
            <v>5C0419091DGVWO</v>
          </cell>
          <cell r="B906" t="str">
            <v>07112018</v>
          </cell>
          <cell r="C906">
            <v>4</v>
          </cell>
          <cell r="D906">
            <v>1</v>
          </cell>
          <cell r="E906">
            <v>3</v>
          </cell>
          <cell r="F906">
            <v>2</v>
          </cell>
          <cell r="G906">
            <v>0</v>
          </cell>
          <cell r="H906">
            <v>0</v>
          </cell>
          <cell r="I906">
            <v>3</v>
          </cell>
          <cell r="J906">
            <v>2</v>
          </cell>
          <cell r="K906">
            <v>0</v>
          </cell>
          <cell r="L906">
            <v>6</v>
          </cell>
          <cell r="M906">
            <v>1</v>
          </cell>
          <cell r="N906">
            <v>2</v>
          </cell>
          <cell r="O906">
            <v>0</v>
          </cell>
          <cell r="P906">
            <v>0</v>
          </cell>
        </row>
        <row r="907">
          <cell r="A907" t="str">
            <v>5C0419091DGVXO</v>
          </cell>
          <cell r="B907" t="str">
            <v>07112018</v>
          </cell>
          <cell r="C907">
            <v>1</v>
          </cell>
          <cell r="D907">
            <v>7</v>
          </cell>
          <cell r="E907">
            <v>0</v>
          </cell>
          <cell r="F907">
            <v>1</v>
          </cell>
          <cell r="G907">
            <v>0</v>
          </cell>
          <cell r="H907">
            <v>0</v>
          </cell>
          <cell r="I907">
            <v>10</v>
          </cell>
          <cell r="J907">
            <v>1</v>
          </cell>
          <cell r="K907">
            <v>5</v>
          </cell>
          <cell r="L907">
            <v>10</v>
          </cell>
          <cell r="M907">
            <v>0</v>
          </cell>
          <cell r="N907">
            <v>0</v>
          </cell>
          <cell r="O907">
            <v>1</v>
          </cell>
          <cell r="P907">
            <v>0</v>
          </cell>
        </row>
        <row r="908">
          <cell r="A908" t="str">
            <v>5C0419091DGVZO</v>
          </cell>
          <cell r="B908" t="str">
            <v>07112018</v>
          </cell>
          <cell r="C908">
            <v>1</v>
          </cell>
          <cell r="D908">
            <v>2</v>
          </cell>
          <cell r="E908">
            <v>10</v>
          </cell>
          <cell r="F908">
            <v>7</v>
          </cell>
          <cell r="G908">
            <v>0</v>
          </cell>
          <cell r="H908">
            <v>20</v>
          </cell>
          <cell r="I908">
            <v>6</v>
          </cell>
          <cell r="J908">
            <v>8</v>
          </cell>
          <cell r="K908">
            <v>6</v>
          </cell>
          <cell r="L908">
            <v>0</v>
          </cell>
          <cell r="M908">
            <v>0</v>
          </cell>
          <cell r="N908">
            <v>7</v>
          </cell>
          <cell r="O908">
            <v>12</v>
          </cell>
          <cell r="P908">
            <v>1</v>
          </cell>
        </row>
        <row r="909">
          <cell r="A909" t="str">
            <v>5C0419091DGWBO</v>
          </cell>
          <cell r="B909" t="str">
            <v>07112018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</row>
        <row r="910">
          <cell r="A910" t="str">
            <v>5C0419091DGWCO</v>
          </cell>
          <cell r="B910" t="str">
            <v>07112018</v>
          </cell>
          <cell r="C910">
            <v>3</v>
          </cell>
          <cell r="D910">
            <v>4</v>
          </cell>
          <cell r="E910">
            <v>3</v>
          </cell>
          <cell r="F910">
            <v>1</v>
          </cell>
          <cell r="G910">
            <v>0</v>
          </cell>
          <cell r="H910">
            <v>0</v>
          </cell>
          <cell r="I910">
            <v>0</v>
          </cell>
          <cell r="J910">
            <v>1</v>
          </cell>
          <cell r="K910">
            <v>8</v>
          </cell>
          <cell r="L910">
            <v>0</v>
          </cell>
          <cell r="M910">
            <v>0</v>
          </cell>
          <cell r="N910">
            <v>3</v>
          </cell>
          <cell r="O910">
            <v>5</v>
          </cell>
          <cell r="P910">
            <v>3</v>
          </cell>
        </row>
        <row r="911">
          <cell r="A911" t="str">
            <v>5C0419091DGWDO</v>
          </cell>
          <cell r="B911" t="str">
            <v>07112018</v>
          </cell>
          <cell r="C911">
            <v>1</v>
          </cell>
          <cell r="D911">
            <v>11</v>
          </cell>
          <cell r="E911">
            <v>15</v>
          </cell>
          <cell r="F911">
            <v>5</v>
          </cell>
          <cell r="G911">
            <v>0</v>
          </cell>
          <cell r="H911">
            <v>3</v>
          </cell>
          <cell r="I911">
            <v>2</v>
          </cell>
          <cell r="J911">
            <v>22</v>
          </cell>
          <cell r="K911">
            <v>0</v>
          </cell>
          <cell r="L911">
            <v>11</v>
          </cell>
          <cell r="M911">
            <v>10</v>
          </cell>
          <cell r="N911">
            <v>3</v>
          </cell>
          <cell r="O911">
            <v>0</v>
          </cell>
          <cell r="P911">
            <v>13</v>
          </cell>
        </row>
        <row r="912">
          <cell r="A912" t="str">
            <v>5C0419091DHNGB</v>
          </cell>
          <cell r="B912" t="str">
            <v>07112018</v>
          </cell>
          <cell r="C912">
            <v>6</v>
          </cell>
          <cell r="D912">
            <v>8</v>
          </cell>
          <cell r="E912">
            <v>7</v>
          </cell>
          <cell r="F912">
            <v>0</v>
          </cell>
          <cell r="G912">
            <v>0</v>
          </cell>
          <cell r="H912">
            <v>5</v>
          </cell>
          <cell r="I912">
            <v>2</v>
          </cell>
          <cell r="J912">
            <v>1</v>
          </cell>
          <cell r="K912">
            <v>2</v>
          </cell>
          <cell r="L912">
            <v>4</v>
          </cell>
          <cell r="M912">
            <v>1</v>
          </cell>
          <cell r="N912">
            <v>1</v>
          </cell>
          <cell r="O912">
            <v>0</v>
          </cell>
          <cell r="P912">
            <v>0</v>
          </cell>
        </row>
        <row r="913">
          <cell r="A913" t="str">
            <v>5C0419091DHVTO</v>
          </cell>
          <cell r="B913" t="str">
            <v>07112018</v>
          </cell>
          <cell r="C913">
            <v>12</v>
          </cell>
          <cell r="D913">
            <v>8</v>
          </cell>
          <cell r="E913">
            <v>6</v>
          </cell>
          <cell r="F913">
            <v>0</v>
          </cell>
          <cell r="G913">
            <v>0</v>
          </cell>
          <cell r="H913">
            <v>12</v>
          </cell>
          <cell r="I913">
            <v>0</v>
          </cell>
          <cell r="J913">
            <v>8</v>
          </cell>
          <cell r="K913">
            <v>4</v>
          </cell>
          <cell r="L913">
            <v>4</v>
          </cell>
          <cell r="M913">
            <v>4</v>
          </cell>
          <cell r="N913">
            <v>0</v>
          </cell>
          <cell r="O913">
            <v>1</v>
          </cell>
          <cell r="P913">
            <v>0</v>
          </cell>
        </row>
        <row r="914">
          <cell r="A914" t="str">
            <v>5C0419091DHVWO</v>
          </cell>
          <cell r="B914" t="str">
            <v>07112018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1</v>
          </cell>
          <cell r="P914">
            <v>0</v>
          </cell>
        </row>
        <row r="915">
          <cell r="A915" t="str">
            <v>5C0419091DHVXO</v>
          </cell>
          <cell r="B915" t="str">
            <v>07112018</v>
          </cell>
          <cell r="C915">
            <v>0</v>
          </cell>
          <cell r="D915">
            <v>1</v>
          </cell>
          <cell r="E915">
            <v>6</v>
          </cell>
          <cell r="F915">
            <v>7</v>
          </cell>
          <cell r="G915">
            <v>0</v>
          </cell>
          <cell r="H915">
            <v>1</v>
          </cell>
          <cell r="I915">
            <v>1</v>
          </cell>
          <cell r="J915">
            <v>2</v>
          </cell>
          <cell r="K915">
            <v>0</v>
          </cell>
          <cell r="L915">
            <v>1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</row>
        <row r="916">
          <cell r="A916" t="str">
            <v>5C0419091DHVZO</v>
          </cell>
          <cell r="B916" t="str">
            <v>07112018</v>
          </cell>
          <cell r="C916">
            <v>1</v>
          </cell>
          <cell r="D916">
            <v>17</v>
          </cell>
          <cell r="E916">
            <v>0</v>
          </cell>
          <cell r="F916">
            <v>5</v>
          </cell>
          <cell r="G916">
            <v>0</v>
          </cell>
          <cell r="H916">
            <v>13</v>
          </cell>
          <cell r="I916">
            <v>1</v>
          </cell>
          <cell r="J916">
            <v>3</v>
          </cell>
          <cell r="K916">
            <v>2</v>
          </cell>
          <cell r="L916">
            <v>0</v>
          </cell>
          <cell r="M916">
            <v>0</v>
          </cell>
          <cell r="N916">
            <v>0</v>
          </cell>
          <cell r="O916">
            <v>4</v>
          </cell>
          <cell r="P916">
            <v>1</v>
          </cell>
        </row>
        <row r="917">
          <cell r="A917" t="str">
            <v>5C0419091DHWBO</v>
          </cell>
          <cell r="B917" t="str">
            <v>07112018</v>
          </cell>
          <cell r="C917">
            <v>2</v>
          </cell>
          <cell r="D917">
            <v>0</v>
          </cell>
          <cell r="E917">
            <v>5</v>
          </cell>
          <cell r="F917">
            <v>1</v>
          </cell>
          <cell r="G917">
            <v>0</v>
          </cell>
          <cell r="H917">
            <v>6</v>
          </cell>
          <cell r="I917">
            <v>6</v>
          </cell>
          <cell r="J917">
            <v>2</v>
          </cell>
          <cell r="K917">
            <v>6</v>
          </cell>
          <cell r="L917">
            <v>3</v>
          </cell>
          <cell r="M917">
            <v>4</v>
          </cell>
          <cell r="N917">
            <v>2</v>
          </cell>
          <cell r="O917">
            <v>6</v>
          </cell>
          <cell r="P917">
            <v>6</v>
          </cell>
        </row>
        <row r="918">
          <cell r="A918" t="str">
            <v>5C0419091DHWCO</v>
          </cell>
          <cell r="B918" t="str">
            <v>07112018</v>
          </cell>
          <cell r="C918">
            <v>2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1</v>
          </cell>
          <cell r="K918">
            <v>2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5</v>
          </cell>
        </row>
        <row r="919">
          <cell r="A919" t="str">
            <v>5C0419091DHWDO</v>
          </cell>
          <cell r="B919" t="str">
            <v>07112018</v>
          </cell>
          <cell r="C919">
            <v>1</v>
          </cell>
          <cell r="D919">
            <v>2</v>
          </cell>
          <cell r="E919">
            <v>7</v>
          </cell>
          <cell r="F919">
            <v>0</v>
          </cell>
          <cell r="G919">
            <v>0</v>
          </cell>
          <cell r="H919">
            <v>1</v>
          </cell>
          <cell r="I919">
            <v>0</v>
          </cell>
          <cell r="J919">
            <v>0</v>
          </cell>
          <cell r="K919">
            <v>0</v>
          </cell>
          <cell r="L919">
            <v>3</v>
          </cell>
          <cell r="M919">
            <v>4</v>
          </cell>
          <cell r="N919">
            <v>0</v>
          </cell>
          <cell r="O919">
            <v>0</v>
          </cell>
          <cell r="P919">
            <v>0</v>
          </cell>
        </row>
        <row r="920">
          <cell r="A920" t="str">
            <v>5C0419091EK041</v>
          </cell>
          <cell r="B920" t="str">
            <v>07112018</v>
          </cell>
          <cell r="C920">
            <v>52</v>
          </cell>
          <cell r="D920">
            <v>30</v>
          </cell>
          <cell r="E920">
            <v>23</v>
          </cell>
          <cell r="F920">
            <v>43</v>
          </cell>
          <cell r="G920">
            <v>0</v>
          </cell>
          <cell r="H920">
            <v>53</v>
          </cell>
          <cell r="I920">
            <v>67</v>
          </cell>
          <cell r="J920">
            <v>44</v>
          </cell>
          <cell r="K920">
            <v>29</v>
          </cell>
          <cell r="L920">
            <v>40</v>
          </cell>
          <cell r="M920">
            <v>24</v>
          </cell>
          <cell r="N920">
            <v>10</v>
          </cell>
          <cell r="O920">
            <v>35</v>
          </cell>
          <cell r="P920">
            <v>34</v>
          </cell>
        </row>
        <row r="921">
          <cell r="A921" t="str">
            <v>5C0419091EL041</v>
          </cell>
          <cell r="B921" t="str">
            <v>07112018</v>
          </cell>
          <cell r="C921">
            <v>5</v>
          </cell>
          <cell r="D921">
            <v>5</v>
          </cell>
          <cell r="E921">
            <v>9</v>
          </cell>
          <cell r="F921">
            <v>6</v>
          </cell>
          <cell r="G921">
            <v>0</v>
          </cell>
          <cell r="H921">
            <v>16</v>
          </cell>
          <cell r="I921">
            <v>7</v>
          </cell>
          <cell r="J921">
            <v>5</v>
          </cell>
          <cell r="K921">
            <v>6</v>
          </cell>
          <cell r="L921">
            <v>8</v>
          </cell>
          <cell r="M921">
            <v>4</v>
          </cell>
          <cell r="N921">
            <v>6</v>
          </cell>
          <cell r="O921">
            <v>7</v>
          </cell>
          <cell r="P921">
            <v>2</v>
          </cell>
        </row>
        <row r="922">
          <cell r="A922" t="str">
            <v>5C0419091ETMDM</v>
          </cell>
          <cell r="B922" t="str">
            <v>07112018</v>
          </cell>
          <cell r="C922">
            <v>4</v>
          </cell>
          <cell r="D922">
            <v>3</v>
          </cell>
          <cell r="E922">
            <v>5</v>
          </cell>
          <cell r="F922">
            <v>1</v>
          </cell>
          <cell r="G922">
            <v>0</v>
          </cell>
          <cell r="H922">
            <v>0</v>
          </cell>
          <cell r="I922">
            <v>3</v>
          </cell>
          <cell r="J922">
            <v>1</v>
          </cell>
          <cell r="K922">
            <v>2</v>
          </cell>
          <cell r="L922">
            <v>7</v>
          </cell>
          <cell r="M922">
            <v>5</v>
          </cell>
          <cell r="N922">
            <v>4</v>
          </cell>
          <cell r="O922">
            <v>12</v>
          </cell>
          <cell r="P922">
            <v>10</v>
          </cell>
        </row>
        <row r="923">
          <cell r="A923" t="str">
            <v>5C0422166E</v>
          </cell>
          <cell r="B923" t="str">
            <v>07112018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2</v>
          </cell>
          <cell r="P923">
            <v>0</v>
          </cell>
        </row>
        <row r="924">
          <cell r="A924" t="str">
            <v>5C0422371</v>
          </cell>
          <cell r="B924" t="str">
            <v>07112018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2</v>
          </cell>
          <cell r="P924">
            <v>0</v>
          </cell>
        </row>
        <row r="925">
          <cell r="A925" t="str">
            <v>5C0422887E</v>
          </cell>
          <cell r="B925" t="str">
            <v>07112018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2</v>
          </cell>
          <cell r="P925">
            <v>0</v>
          </cell>
        </row>
        <row r="926">
          <cell r="A926" t="str">
            <v>5C0422891L</v>
          </cell>
          <cell r="B926" t="str">
            <v>07112018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2</v>
          </cell>
          <cell r="P926">
            <v>0</v>
          </cell>
        </row>
        <row r="927">
          <cell r="A927" t="str">
            <v>5C0422893BJ</v>
          </cell>
          <cell r="B927" t="str">
            <v>07112018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2</v>
          </cell>
          <cell r="P927">
            <v>0</v>
          </cell>
        </row>
        <row r="928">
          <cell r="A928" t="str">
            <v>5C0505435B ROH</v>
          </cell>
          <cell r="B928" t="str">
            <v>07112018</v>
          </cell>
          <cell r="C928">
            <v>151</v>
          </cell>
          <cell r="D928">
            <v>151</v>
          </cell>
          <cell r="E928">
            <v>151</v>
          </cell>
          <cell r="F928">
            <v>109</v>
          </cell>
          <cell r="G928">
            <v>0</v>
          </cell>
          <cell r="H928">
            <v>171</v>
          </cell>
          <cell r="I928">
            <v>137</v>
          </cell>
          <cell r="J928">
            <v>137</v>
          </cell>
          <cell r="K928">
            <v>137</v>
          </cell>
          <cell r="L928">
            <v>137</v>
          </cell>
          <cell r="M928">
            <v>98</v>
          </cell>
          <cell r="N928">
            <v>51</v>
          </cell>
          <cell r="O928">
            <v>155</v>
          </cell>
          <cell r="P928">
            <v>125</v>
          </cell>
        </row>
        <row r="929">
          <cell r="A929" t="str">
            <v>5C0505436B ROH</v>
          </cell>
          <cell r="B929" t="str">
            <v>07112018</v>
          </cell>
          <cell r="C929">
            <v>151</v>
          </cell>
          <cell r="D929">
            <v>151</v>
          </cell>
          <cell r="E929">
            <v>151</v>
          </cell>
          <cell r="F929">
            <v>109</v>
          </cell>
          <cell r="G929">
            <v>0</v>
          </cell>
          <cell r="H929">
            <v>171</v>
          </cell>
          <cell r="I929">
            <v>137</v>
          </cell>
          <cell r="J929">
            <v>137</v>
          </cell>
          <cell r="K929">
            <v>137</v>
          </cell>
          <cell r="L929">
            <v>137</v>
          </cell>
          <cell r="M929">
            <v>98</v>
          </cell>
          <cell r="N929">
            <v>51</v>
          </cell>
          <cell r="O929">
            <v>155</v>
          </cell>
          <cell r="P929">
            <v>125</v>
          </cell>
        </row>
        <row r="930">
          <cell r="A930" t="str">
            <v>5C0512011BJ</v>
          </cell>
          <cell r="B930" t="str">
            <v>07112018</v>
          </cell>
          <cell r="C930">
            <v>124</v>
          </cell>
          <cell r="D930">
            <v>90</v>
          </cell>
          <cell r="E930">
            <v>98</v>
          </cell>
          <cell r="F930">
            <v>90</v>
          </cell>
          <cell r="G930">
            <v>0</v>
          </cell>
          <cell r="H930">
            <v>102</v>
          </cell>
          <cell r="I930">
            <v>128</v>
          </cell>
          <cell r="J930">
            <v>120</v>
          </cell>
          <cell r="K930">
            <v>118</v>
          </cell>
          <cell r="L930">
            <v>120</v>
          </cell>
          <cell r="M930">
            <v>88</v>
          </cell>
          <cell r="N930">
            <v>42</v>
          </cell>
          <cell r="O930">
            <v>144</v>
          </cell>
          <cell r="P930">
            <v>120</v>
          </cell>
        </row>
        <row r="931">
          <cell r="A931" t="str">
            <v>5C0512011BL</v>
          </cell>
          <cell r="B931" t="str">
            <v>07112018</v>
          </cell>
          <cell r="C931">
            <v>2</v>
          </cell>
          <cell r="D931">
            <v>2</v>
          </cell>
          <cell r="E931">
            <v>2</v>
          </cell>
          <cell r="F931">
            <v>10</v>
          </cell>
          <cell r="G931">
            <v>0</v>
          </cell>
          <cell r="H931">
            <v>10</v>
          </cell>
          <cell r="I931">
            <v>6</v>
          </cell>
          <cell r="J931">
            <v>6</v>
          </cell>
          <cell r="K931">
            <v>4</v>
          </cell>
          <cell r="L931">
            <v>6</v>
          </cell>
          <cell r="M931">
            <v>2</v>
          </cell>
          <cell r="N931">
            <v>2</v>
          </cell>
          <cell r="O931">
            <v>4</v>
          </cell>
          <cell r="P931">
            <v>0</v>
          </cell>
        </row>
        <row r="932">
          <cell r="A932" t="str">
            <v>5C0512011BM</v>
          </cell>
          <cell r="B932" t="str">
            <v>07112018</v>
          </cell>
          <cell r="C932">
            <v>0</v>
          </cell>
          <cell r="D932">
            <v>4</v>
          </cell>
          <cell r="E932">
            <v>4</v>
          </cell>
          <cell r="F932">
            <v>2</v>
          </cell>
          <cell r="G932">
            <v>0</v>
          </cell>
          <cell r="H932">
            <v>0</v>
          </cell>
          <cell r="I932">
            <v>6</v>
          </cell>
          <cell r="J932">
            <v>2</v>
          </cell>
          <cell r="K932">
            <v>4</v>
          </cell>
          <cell r="L932">
            <v>2</v>
          </cell>
          <cell r="M932">
            <v>0</v>
          </cell>
          <cell r="N932">
            <v>4</v>
          </cell>
          <cell r="O932">
            <v>10</v>
          </cell>
          <cell r="P932">
            <v>8</v>
          </cell>
        </row>
        <row r="933">
          <cell r="A933" t="str">
            <v>5C0512011BN</v>
          </cell>
          <cell r="B933" t="str">
            <v>07112018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4</v>
          </cell>
          <cell r="P933">
            <v>0</v>
          </cell>
        </row>
        <row r="934">
          <cell r="A934" t="str">
            <v>5C0512011BR</v>
          </cell>
          <cell r="B934" t="str">
            <v>07112018</v>
          </cell>
          <cell r="C934">
            <v>10</v>
          </cell>
          <cell r="D934">
            <v>2</v>
          </cell>
          <cell r="E934">
            <v>8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2</v>
          </cell>
          <cell r="K934">
            <v>0</v>
          </cell>
          <cell r="L934">
            <v>12</v>
          </cell>
          <cell r="M934">
            <v>10</v>
          </cell>
          <cell r="N934">
            <v>4</v>
          </cell>
          <cell r="O934">
            <v>14</v>
          </cell>
          <cell r="P934">
            <v>12</v>
          </cell>
        </row>
        <row r="935">
          <cell r="A935" t="str">
            <v>5C0512011BT</v>
          </cell>
          <cell r="B935" t="str">
            <v>07112018</v>
          </cell>
          <cell r="C935">
            <v>104</v>
          </cell>
          <cell r="D935">
            <v>112</v>
          </cell>
          <cell r="E935">
            <v>106</v>
          </cell>
          <cell r="F935">
            <v>86</v>
          </cell>
          <cell r="G935">
            <v>0</v>
          </cell>
          <cell r="H935">
            <v>130</v>
          </cell>
          <cell r="I935">
            <v>104</v>
          </cell>
          <cell r="J935">
            <v>102</v>
          </cell>
          <cell r="K935">
            <v>104</v>
          </cell>
          <cell r="L935">
            <v>92</v>
          </cell>
          <cell r="M935">
            <v>64</v>
          </cell>
          <cell r="N935">
            <v>34</v>
          </cell>
          <cell r="O935">
            <v>104</v>
          </cell>
          <cell r="P935">
            <v>82</v>
          </cell>
        </row>
        <row r="936">
          <cell r="A936" t="str">
            <v>5C0512011CJ</v>
          </cell>
          <cell r="B936" t="str">
            <v>07112018</v>
          </cell>
          <cell r="C936">
            <v>62</v>
          </cell>
          <cell r="D936">
            <v>92</v>
          </cell>
          <cell r="E936">
            <v>84</v>
          </cell>
          <cell r="F936">
            <v>30</v>
          </cell>
          <cell r="G936">
            <v>0</v>
          </cell>
          <cell r="H936">
            <v>100</v>
          </cell>
          <cell r="I936">
            <v>30</v>
          </cell>
          <cell r="J936">
            <v>42</v>
          </cell>
          <cell r="K936">
            <v>44</v>
          </cell>
          <cell r="L936">
            <v>42</v>
          </cell>
          <cell r="M936">
            <v>32</v>
          </cell>
          <cell r="N936">
            <v>16</v>
          </cell>
          <cell r="O936">
            <v>30</v>
          </cell>
          <cell r="P936">
            <v>28</v>
          </cell>
        </row>
        <row r="937">
          <cell r="A937" t="str">
            <v>5C0601147C 8Z8</v>
          </cell>
          <cell r="B937" t="str">
            <v>07112018</v>
          </cell>
          <cell r="C937">
            <v>12</v>
          </cell>
          <cell r="D937">
            <v>20</v>
          </cell>
          <cell r="E937">
            <v>16</v>
          </cell>
          <cell r="F937">
            <v>0</v>
          </cell>
          <cell r="G937">
            <v>0</v>
          </cell>
          <cell r="H937">
            <v>4</v>
          </cell>
          <cell r="I937">
            <v>4</v>
          </cell>
          <cell r="J937">
            <v>12</v>
          </cell>
          <cell r="K937">
            <v>8</v>
          </cell>
          <cell r="L937">
            <v>4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</row>
        <row r="938">
          <cell r="A938" t="str">
            <v>5C0601149C QZQ</v>
          </cell>
          <cell r="B938" t="str">
            <v>07112018</v>
          </cell>
          <cell r="C938">
            <v>228</v>
          </cell>
          <cell r="D938">
            <v>140</v>
          </cell>
          <cell r="E938">
            <v>104</v>
          </cell>
          <cell r="F938">
            <v>220</v>
          </cell>
          <cell r="G938">
            <v>0</v>
          </cell>
          <cell r="H938">
            <v>244</v>
          </cell>
          <cell r="I938">
            <v>280</v>
          </cell>
          <cell r="J938">
            <v>188</v>
          </cell>
          <cell r="K938">
            <v>152</v>
          </cell>
          <cell r="L938">
            <v>204</v>
          </cell>
          <cell r="M938">
            <v>152</v>
          </cell>
          <cell r="N938">
            <v>80</v>
          </cell>
          <cell r="O938">
            <v>164</v>
          </cell>
          <cell r="P938">
            <v>144</v>
          </cell>
        </row>
        <row r="939">
          <cell r="A939" t="str">
            <v>5C0601149D QZQ</v>
          </cell>
          <cell r="B939" t="str">
            <v>07112018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88</v>
          </cell>
          <cell r="P939">
            <v>32</v>
          </cell>
        </row>
        <row r="940">
          <cell r="A940" t="str">
            <v>5C0601157A</v>
          </cell>
          <cell r="B940" t="str">
            <v>07112018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88</v>
          </cell>
          <cell r="P940">
            <v>32</v>
          </cell>
        </row>
        <row r="941">
          <cell r="A941" t="str">
            <v>5C0601171  XRW</v>
          </cell>
          <cell r="B941" t="str">
            <v>07112018</v>
          </cell>
          <cell r="C941">
            <v>364</v>
          </cell>
          <cell r="D941">
            <v>444</v>
          </cell>
          <cell r="E941">
            <v>484</v>
          </cell>
          <cell r="F941">
            <v>216</v>
          </cell>
          <cell r="G941">
            <v>0</v>
          </cell>
          <cell r="H941">
            <v>436</v>
          </cell>
          <cell r="I941">
            <v>264</v>
          </cell>
          <cell r="J941">
            <v>348</v>
          </cell>
          <cell r="K941">
            <v>388</v>
          </cell>
          <cell r="L941">
            <v>340</v>
          </cell>
          <cell r="M941">
            <v>240</v>
          </cell>
          <cell r="N941">
            <v>124</v>
          </cell>
          <cell r="O941">
            <v>368</v>
          </cell>
          <cell r="P941">
            <v>324</v>
          </cell>
        </row>
        <row r="942">
          <cell r="A942" t="str">
            <v>5C0611701A</v>
          </cell>
          <cell r="B942" t="str">
            <v>07112018</v>
          </cell>
          <cell r="C942">
            <v>302</v>
          </cell>
          <cell r="D942">
            <v>302</v>
          </cell>
          <cell r="E942">
            <v>302</v>
          </cell>
          <cell r="F942">
            <v>218</v>
          </cell>
          <cell r="G942">
            <v>0</v>
          </cell>
          <cell r="H942">
            <v>342</v>
          </cell>
          <cell r="I942">
            <v>274</v>
          </cell>
          <cell r="J942">
            <v>274</v>
          </cell>
          <cell r="K942">
            <v>274</v>
          </cell>
          <cell r="L942">
            <v>274</v>
          </cell>
          <cell r="M942">
            <v>196</v>
          </cell>
          <cell r="N942">
            <v>102</v>
          </cell>
          <cell r="O942">
            <v>310</v>
          </cell>
          <cell r="P942">
            <v>250</v>
          </cell>
        </row>
        <row r="943">
          <cell r="A943" t="str">
            <v>5C0611775E</v>
          </cell>
          <cell r="B943" t="str">
            <v>07112018</v>
          </cell>
          <cell r="C943">
            <v>302</v>
          </cell>
          <cell r="D943">
            <v>302</v>
          </cell>
          <cell r="E943">
            <v>302</v>
          </cell>
          <cell r="F943">
            <v>218</v>
          </cell>
          <cell r="G943">
            <v>0</v>
          </cell>
          <cell r="H943">
            <v>342</v>
          </cell>
          <cell r="I943">
            <v>274</v>
          </cell>
          <cell r="J943">
            <v>274</v>
          </cell>
          <cell r="K943">
            <v>274</v>
          </cell>
          <cell r="L943">
            <v>274</v>
          </cell>
          <cell r="M943">
            <v>196</v>
          </cell>
          <cell r="N943">
            <v>102</v>
          </cell>
          <cell r="O943">
            <v>310</v>
          </cell>
          <cell r="P943">
            <v>250</v>
          </cell>
        </row>
        <row r="944">
          <cell r="A944" t="str">
            <v>5C0614683D</v>
          </cell>
          <cell r="B944" t="str">
            <v>07112018</v>
          </cell>
          <cell r="C944">
            <v>151</v>
          </cell>
          <cell r="D944">
            <v>151</v>
          </cell>
          <cell r="E944">
            <v>151</v>
          </cell>
          <cell r="F944">
            <v>109</v>
          </cell>
          <cell r="G944">
            <v>0</v>
          </cell>
          <cell r="H944">
            <v>171</v>
          </cell>
          <cell r="I944">
            <v>137</v>
          </cell>
          <cell r="J944">
            <v>137</v>
          </cell>
          <cell r="K944">
            <v>137</v>
          </cell>
          <cell r="L944">
            <v>137</v>
          </cell>
          <cell r="M944">
            <v>98</v>
          </cell>
          <cell r="N944">
            <v>51</v>
          </cell>
          <cell r="O944">
            <v>155</v>
          </cell>
          <cell r="P944">
            <v>125</v>
          </cell>
        </row>
        <row r="945">
          <cell r="A945" t="str">
            <v>5C0614742H</v>
          </cell>
          <cell r="B945" t="str">
            <v>07112018</v>
          </cell>
          <cell r="C945">
            <v>151</v>
          </cell>
          <cell r="D945">
            <v>151</v>
          </cell>
          <cell r="E945">
            <v>151</v>
          </cell>
          <cell r="F945">
            <v>109</v>
          </cell>
          <cell r="G945">
            <v>0</v>
          </cell>
          <cell r="H945">
            <v>171</v>
          </cell>
          <cell r="I945">
            <v>137</v>
          </cell>
          <cell r="J945">
            <v>137</v>
          </cell>
          <cell r="K945">
            <v>137</v>
          </cell>
          <cell r="L945">
            <v>137</v>
          </cell>
          <cell r="M945">
            <v>98</v>
          </cell>
          <cell r="N945">
            <v>51</v>
          </cell>
          <cell r="O945">
            <v>155</v>
          </cell>
          <cell r="P945">
            <v>125</v>
          </cell>
        </row>
        <row r="946">
          <cell r="A946" t="str">
            <v>5C0615153</v>
          </cell>
          <cell r="B946" t="str">
            <v>07112018</v>
          </cell>
          <cell r="C946">
            <v>12</v>
          </cell>
          <cell r="D946">
            <v>0</v>
          </cell>
          <cell r="E946">
            <v>8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8</v>
          </cell>
          <cell r="K946">
            <v>8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</row>
        <row r="947">
          <cell r="A947" t="str">
            <v>5C0615153A</v>
          </cell>
          <cell r="B947" t="str">
            <v>07112018</v>
          </cell>
          <cell r="C947">
            <v>4</v>
          </cell>
          <cell r="D947">
            <v>0</v>
          </cell>
          <cell r="E947">
            <v>0</v>
          </cell>
          <cell r="F947">
            <v>32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</row>
        <row r="948">
          <cell r="A948" t="str">
            <v>5C0615153B</v>
          </cell>
          <cell r="B948" t="str">
            <v>07112018</v>
          </cell>
          <cell r="C948">
            <v>92</v>
          </cell>
          <cell r="D948">
            <v>76</v>
          </cell>
          <cell r="E948">
            <v>104</v>
          </cell>
          <cell r="F948">
            <v>40</v>
          </cell>
          <cell r="G948">
            <v>0</v>
          </cell>
          <cell r="H948">
            <v>68</v>
          </cell>
          <cell r="I948">
            <v>64</v>
          </cell>
          <cell r="J948">
            <v>64</v>
          </cell>
          <cell r="K948">
            <v>80</v>
          </cell>
          <cell r="L948">
            <v>76</v>
          </cell>
          <cell r="M948">
            <v>56</v>
          </cell>
          <cell r="N948">
            <v>24</v>
          </cell>
          <cell r="O948">
            <v>144</v>
          </cell>
          <cell r="P948">
            <v>140</v>
          </cell>
        </row>
        <row r="949">
          <cell r="A949" t="str">
            <v>5C0615153C</v>
          </cell>
          <cell r="B949" t="str">
            <v>07112018</v>
          </cell>
          <cell r="C949">
            <v>244</v>
          </cell>
          <cell r="D949">
            <v>152</v>
          </cell>
          <cell r="E949">
            <v>124</v>
          </cell>
          <cell r="F949">
            <v>224</v>
          </cell>
          <cell r="G949">
            <v>0</v>
          </cell>
          <cell r="H949">
            <v>244</v>
          </cell>
          <cell r="I949">
            <v>292</v>
          </cell>
          <cell r="J949">
            <v>192</v>
          </cell>
          <cell r="K949">
            <v>160</v>
          </cell>
          <cell r="L949">
            <v>232</v>
          </cell>
          <cell r="M949">
            <v>172</v>
          </cell>
          <cell r="N949">
            <v>96</v>
          </cell>
          <cell r="O949">
            <v>220</v>
          </cell>
          <cell r="P949">
            <v>184</v>
          </cell>
        </row>
        <row r="950">
          <cell r="A950" t="str">
            <v>5C0615301D ROH</v>
          </cell>
          <cell r="B950" t="str">
            <v>07112018</v>
          </cell>
          <cell r="C950">
            <v>1506</v>
          </cell>
          <cell r="D950">
            <v>1362</v>
          </cell>
          <cell r="E950">
            <v>1584</v>
          </cell>
          <cell r="F950">
            <v>192</v>
          </cell>
          <cell r="G950">
            <v>0</v>
          </cell>
          <cell r="H950">
            <v>1482</v>
          </cell>
          <cell r="I950">
            <v>1614</v>
          </cell>
          <cell r="J950">
            <v>1318</v>
          </cell>
          <cell r="K950">
            <v>474</v>
          </cell>
          <cell r="L950">
            <v>514</v>
          </cell>
          <cell r="M950">
            <v>194</v>
          </cell>
          <cell r="N950">
            <v>100</v>
          </cell>
          <cell r="O950">
            <v>302</v>
          </cell>
          <cell r="P950">
            <v>462</v>
          </cell>
        </row>
        <row r="951">
          <cell r="A951" t="str">
            <v>5C0615301E ROH</v>
          </cell>
          <cell r="B951" t="str">
            <v>07112018</v>
          </cell>
          <cell r="C951">
            <v>52</v>
          </cell>
          <cell r="D951">
            <v>76</v>
          </cell>
          <cell r="E951">
            <v>64</v>
          </cell>
          <cell r="F951">
            <v>10</v>
          </cell>
          <cell r="G951">
            <v>0</v>
          </cell>
          <cell r="H951">
            <v>88</v>
          </cell>
          <cell r="I951">
            <v>80</v>
          </cell>
          <cell r="J951">
            <v>98</v>
          </cell>
          <cell r="K951">
            <v>114</v>
          </cell>
          <cell r="L951">
            <v>94</v>
          </cell>
          <cell r="M951">
            <v>2</v>
          </cell>
          <cell r="N951">
            <v>2</v>
          </cell>
          <cell r="O951">
            <v>4</v>
          </cell>
          <cell r="P951">
            <v>98</v>
          </cell>
        </row>
        <row r="952">
          <cell r="A952" t="str">
            <v>5C0615405K</v>
          </cell>
          <cell r="B952" t="str">
            <v>07112018</v>
          </cell>
          <cell r="C952">
            <v>4</v>
          </cell>
          <cell r="D952">
            <v>0</v>
          </cell>
          <cell r="E952">
            <v>2</v>
          </cell>
          <cell r="F952">
            <v>8</v>
          </cell>
          <cell r="G952">
            <v>0</v>
          </cell>
          <cell r="H952">
            <v>0</v>
          </cell>
          <cell r="I952">
            <v>0</v>
          </cell>
          <cell r="J952">
            <v>2</v>
          </cell>
          <cell r="K952">
            <v>2</v>
          </cell>
          <cell r="L952">
            <v>0</v>
          </cell>
          <cell r="M952">
            <v>0</v>
          </cell>
          <cell r="N952">
            <v>0</v>
          </cell>
          <cell r="O952">
            <v>2</v>
          </cell>
          <cell r="P952">
            <v>0</v>
          </cell>
        </row>
        <row r="953">
          <cell r="A953" t="str">
            <v>5C0615405L</v>
          </cell>
          <cell r="B953" t="str">
            <v>07112018</v>
          </cell>
          <cell r="C953">
            <v>146</v>
          </cell>
          <cell r="D953">
            <v>150</v>
          </cell>
          <cell r="E953">
            <v>148</v>
          </cell>
          <cell r="F953">
            <v>96</v>
          </cell>
          <cell r="G953">
            <v>0</v>
          </cell>
          <cell r="H953">
            <v>166</v>
          </cell>
          <cell r="I953">
            <v>134</v>
          </cell>
          <cell r="J953">
            <v>132</v>
          </cell>
          <cell r="K953">
            <v>133</v>
          </cell>
          <cell r="L953">
            <v>134</v>
          </cell>
          <cell r="M953">
            <v>97</v>
          </cell>
          <cell r="N953">
            <v>50</v>
          </cell>
          <cell r="O953">
            <v>151</v>
          </cell>
          <cell r="P953">
            <v>125</v>
          </cell>
        </row>
        <row r="954">
          <cell r="A954" t="str">
            <v>5C0615406K</v>
          </cell>
          <cell r="B954" t="str">
            <v>07112018</v>
          </cell>
          <cell r="C954">
            <v>4</v>
          </cell>
          <cell r="D954">
            <v>0</v>
          </cell>
          <cell r="E954">
            <v>2</v>
          </cell>
          <cell r="F954">
            <v>8</v>
          </cell>
          <cell r="G954">
            <v>0</v>
          </cell>
          <cell r="H954">
            <v>0</v>
          </cell>
          <cell r="I954">
            <v>0</v>
          </cell>
          <cell r="J954">
            <v>2</v>
          </cell>
          <cell r="K954">
            <v>2</v>
          </cell>
          <cell r="L954">
            <v>0</v>
          </cell>
          <cell r="M954">
            <v>0</v>
          </cell>
          <cell r="N954">
            <v>0</v>
          </cell>
          <cell r="O954">
            <v>2</v>
          </cell>
          <cell r="P954">
            <v>0</v>
          </cell>
        </row>
        <row r="955">
          <cell r="A955" t="str">
            <v>5C0615406L</v>
          </cell>
          <cell r="B955" t="str">
            <v>07112018</v>
          </cell>
          <cell r="C955">
            <v>146</v>
          </cell>
          <cell r="D955">
            <v>150</v>
          </cell>
          <cell r="E955">
            <v>148</v>
          </cell>
          <cell r="F955">
            <v>96</v>
          </cell>
          <cell r="G955">
            <v>0</v>
          </cell>
          <cell r="H955">
            <v>166</v>
          </cell>
          <cell r="I955">
            <v>134</v>
          </cell>
          <cell r="J955">
            <v>132</v>
          </cell>
          <cell r="K955">
            <v>133</v>
          </cell>
          <cell r="L955">
            <v>134</v>
          </cell>
          <cell r="M955">
            <v>97</v>
          </cell>
          <cell r="N955">
            <v>50</v>
          </cell>
          <cell r="O955">
            <v>151</v>
          </cell>
          <cell r="P955">
            <v>125</v>
          </cell>
        </row>
        <row r="956">
          <cell r="A956" t="str">
            <v>5C0615601A</v>
          </cell>
          <cell r="B956" t="str">
            <v>07112018</v>
          </cell>
          <cell r="C956">
            <v>310</v>
          </cell>
          <cell r="D956">
            <v>338</v>
          </cell>
          <cell r="E956">
            <v>310</v>
          </cell>
          <cell r="F956">
            <v>218</v>
          </cell>
          <cell r="G956">
            <v>0</v>
          </cell>
          <cell r="H956">
            <v>356</v>
          </cell>
          <cell r="I956">
            <v>284</v>
          </cell>
          <cell r="J956">
            <v>288</v>
          </cell>
          <cell r="K956">
            <v>274</v>
          </cell>
          <cell r="L956">
            <v>274</v>
          </cell>
          <cell r="M956">
            <v>196</v>
          </cell>
          <cell r="N956">
            <v>102</v>
          </cell>
          <cell r="O956">
            <v>310</v>
          </cell>
          <cell r="P956">
            <v>250</v>
          </cell>
        </row>
        <row r="957">
          <cell r="A957" t="str">
            <v>5C0711113C UZD</v>
          </cell>
          <cell r="B957" t="str">
            <v>07112018</v>
          </cell>
          <cell r="C957">
            <v>1</v>
          </cell>
          <cell r="D957">
            <v>0</v>
          </cell>
          <cell r="E957">
            <v>0</v>
          </cell>
          <cell r="F957">
            <v>1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</row>
        <row r="958">
          <cell r="A958" t="str">
            <v>5C0711465C IGA</v>
          </cell>
          <cell r="B958" t="str">
            <v>07112018</v>
          </cell>
          <cell r="C958">
            <v>147</v>
          </cell>
          <cell r="D958">
            <v>143</v>
          </cell>
          <cell r="E958">
            <v>144</v>
          </cell>
          <cell r="F958">
            <v>108</v>
          </cell>
          <cell r="G958">
            <v>0</v>
          </cell>
          <cell r="H958">
            <v>170</v>
          </cell>
          <cell r="I958">
            <v>133</v>
          </cell>
          <cell r="J958">
            <v>135</v>
          </cell>
          <cell r="K958">
            <v>135</v>
          </cell>
          <cell r="L958">
            <v>129</v>
          </cell>
          <cell r="M958">
            <v>93</v>
          </cell>
          <cell r="N958">
            <v>47</v>
          </cell>
          <cell r="O958">
            <v>143</v>
          </cell>
          <cell r="P958">
            <v>115</v>
          </cell>
        </row>
        <row r="959">
          <cell r="A959" t="str">
            <v>5C0711465C MDP</v>
          </cell>
          <cell r="B959" t="str">
            <v>07112018</v>
          </cell>
          <cell r="C959">
            <v>4</v>
          </cell>
          <cell r="D959">
            <v>3</v>
          </cell>
          <cell r="E959">
            <v>5</v>
          </cell>
          <cell r="F959">
            <v>1</v>
          </cell>
          <cell r="G959">
            <v>0</v>
          </cell>
          <cell r="H959">
            <v>0</v>
          </cell>
          <cell r="I959">
            <v>3</v>
          </cell>
          <cell r="J959">
            <v>1</v>
          </cell>
          <cell r="K959">
            <v>2</v>
          </cell>
          <cell r="L959">
            <v>7</v>
          </cell>
          <cell r="M959">
            <v>5</v>
          </cell>
          <cell r="N959">
            <v>4</v>
          </cell>
          <cell r="O959">
            <v>12</v>
          </cell>
          <cell r="P959">
            <v>10</v>
          </cell>
        </row>
        <row r="960">
          <cell r="A960" t="str">
            <v>5C0711465D OBX</v>
          </cell>
          <cell r="B960" t="str">
            <v>07112018</v>
          </cell>
          <cell r="C960">
            <v>0</v>
          </cell>
          <cell r="D960">
            <v>5</v>
          </cell>
          <cell r="E960">
            <v>2</v>
          </cell>
          <cell r="F960">
            <v>0</v>
          </cell>
          <cell r="G960">
            <v>0</v>
          </cell>
          <cell r="H960">
            <v>1</v>
          </cell>
          <cell r="I960">
            <v>1</v>
          </cell>
          <cell r="J960">
            <v>1</v>
          </cell>
          <cell r="K960">
            <v>0</v>
          </cell>
          <cell r="L960">
            <v>1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</row>
        <row r="961">
          <cell r="A961" t="str">
            <v>5C0711951A</v>
          </cell>
          <cell r="B961" t="str">
            <v>07112018</v>
          </cell>
          <cell r="C961">
            <v>151</v>
          </cell>
          <cell r="D961">
            <v>151</v>
          </cell>
          <cell r="E961">
            <v>151</v>
          </cell>
          <cell r="F961">
            <v>109</v>
          </cell>
          <cell r="G961">
            <v>0</v>
          </cell>
          <cell r="H961">
            <v>171</v>
          </cell>
          <cell r="I961">
            <v>137</v>
          </cell>
          <cell r="J961">
            <v>137</v>
          </cell>
          <cell r="K961">
            <v>137</v>
          </cell>
          <cell r="L961">
            <v>137</v>
          </cell>
          <cell r="M961">
            <v>98</v>
          </cell>
          <cell r="N961">
            <v>51</v>
          </cell>
          <cell r="O961">
            <v>155</v>
          </cell>
          <cell r="P961">
            <v>125</v>
          </cell>
        </row>
        <row r="962">
          <cell r="A962" t="str">
            <v>5C0711952C</v>
          </cell>
          <cell r="B962" t="str">
            <v>07112018</v>
          </cell>
          <cell r="C962">
            <v>151</v>
          </cell>
          <cell r="D962">
            <v>151</v>
          </cell>
          <cell r="E962">
            <v>151</v>
          </cell>
          <cell r="F962">
            <v>109</v>
          </cell>
          <cell r="G962">
            <v>0</v>
          </cell>
          <cell r="H962">
            <v>171</v>
          </cell>
          <cell r="I962">
            <v>137</v>
          </cell>
          <cell r="J962">
            <v>137</v>
          </cell>
          <cell r="K962">
            <v>137</v>
          </cell>
          <cell r="L962">
            <v>137</v>
          </cell>
          <cell r="M962">
            <v>98</v>
          </cell>
          <cell r="N962">
            <v>51</v>
          </cell>
          <cell r="O962">
            <v>155</v>
          </cell>
          <cell r="P962">
            <v>125</v>
          </cell>
        </row>
        <row r="963">
          <cell r="A963" t="str">
            <v>5C0802068</v>
          </cell>
          <cell r="B963" t="str">
            <v>07112018</v>
          </cell>
          <cell r="C963">
            <v>187</v>
          </cell>
          <cell r="D963">
            <v>187</v>
          </cell>
          <cell r="E963">
            <v>187</v>
          </cell>
          <cell r="F963">
            <v>0</v>
          </cell>
          <cell r="G963">
            <v>0</v>
          </cell>
          <cell r="H963">
            <v>171</v>
          </cell>
          <cell r="I963">
            <v>137</v>
          </cell>
          <cell r="J963">
            <v>137</v>
          </cell>
          <cell r="K963">
            <v>137</v>
          </cell>
          <cell r="L963">
            <v>137</v>
          </cell>
          <cell r="M963">
            <v>98</v>
          </cell>
          <cell r="N963">
            <v>51</v>
          </cell>
          <cell r="O963">
            <v>155</v>
          </cell>
          <cell r="P963">
            <v>125</v>
          </cell>
        </row>
        <row r="964">
          <cell r="A964" t="str">
            <v>5C0802221</v>
          </cell>
          <cell r="B964" t="str">
            <v>07112018</v>
          </cell>
          <cell r="C964">
            <v>187</v>
          </cell>
          <cell r="D964">
            <v>187</v>
          </cell>
          <cell r="E964">
            <v>187</v>
          </cell>
          <cell r="F964">
            <v>0</v>
          </cell>
          <cell r="G964">
            <v>0</v>
          </cell>
          <cell r="H964">
            <v>171</v>
          </cell>
          <cell r="I964">
            <v>137</v>
          </cell>
          <cell r="J964">
            <v>137</v>
          </cell>
          <cell r="K964">
            <v>137</v>
          </cell>
          <cell r="L964">
            <v>137</v>
          </cell>
          <cell r="M964">
            <v>98</v>
          </cell>
          <cell r="N964">
            <v>51</v>
          </cell>
          <cell r="O964">
            <v>155</v>
          </cell>
          <cell r="P964">
            <v>125</v>
          </cell>
        </row>
        <row r="965">
          <cell r="A965" t="str">
            <v>5C0802222</v>
          </cell>
          <cell r="B965" t="str">
            <v>07112018</v>
          </cell>
          <cell r="C965">
            <v>187</v>
          </cell>
          <cell r="D965">
            <v>187</v>
          </cell>
          <cell r="E965">
            <v>187</v>
          </cell>
          <cell r="F965">
            <v>0</v>
          </cell>
          <cell r="G965">
            <v>0</v>
          </cell>
          <cell r="H965">
            <v>171</v>
          </cell>
          <cell r="I965">
            <v>137</v>
          </cell>
          <cell r="J965">
            <v>137</v>
          </cell>
          <cell r="K965">
            <v>137</v>
          </cell>
          <cell r="L965">
            <v>137</v>
          </cell>
          <cell r="M965">
            <v>98</v>
          </cell>
          <cell r="N965">
            <v>51</v>
          </cell>
          <cell r="O965">
            <v>155</v>
          </cell>
          <cell r="P965">
            <v>125</v>
          </cell>
        </row>
        <row r="966">
          <cell r="A966" t="str">
            <v>5C0802381</v>
          </cell>
          <cell r="B966" t="str">
            <v>07112018</v>
          </cell>
          <cell r="C966">
            <v>187</v>
          </cell>
          <cell r="D966">
            <v>187</v>
          </cell>
          <cell r="E966">
            <v>187</v>
          </cell>
          <cell r="F966">
            <v>0</v>
          </cell>
          <cell r="G966">
            <v>0</v>
          </cell>
          <cell r="H966">
            <v>171</v>
          </cell>
          <cell r="I966">
            <v>137</v>
          </cell>
          <cell r="J966">
            <v>137</v>
          </cell>
          <cell r="K966">
            <v>137</v>
          </cell>
          <cell r="L966">
            <v>137</v>
          </cell>
          <cell r="M966">
            <v>98</v>
          </cell>
          <cell r="N966">
            <v>51</v>
          </cell>
          <cell r="O966">
            <v>155</v>
          </cell>
          <cell r="P966">
            <v>125</v>
          </cell>
        </row>
        <row r="967">
          <cell r="A967" t="str">
            <v>5C0802382</v>
          </cell>
          <cell r="B967" t="str">
            <v>07112018</v>
          </cell>
          <cell r="C967">
            <v>187</v>
          </cell>
          <cell r="D967">
            <v>187</v>
          </cell>
          <cell r="E967">
            <v>187</v>
          </cell>
          <cell r="F967">
            <v>0</v>
          </cell>
          <cell r="G967">
            <v>0</v>
          </cell>
          <cell r="H967">
            <v>171</v>
          </cell>
          <cell r="I967">
            <v>137</v>
          </cell>
          <cell r="J967">
            <v>137</v>
          </cell>
          <cell r="K967">
            <v>137</v>
          </cell>
          <cell r="L967">
            <v>137</v>
          </cell>
          <cell r="M967">
            <v>98</v>
          </cell>
          <cell r="N967">
            <v>51</v>
          </cell>
          <cell r="O967">
            <v>155</v>
          </cell>
          <cell r="P967">
            <v>125</v>
          </cell>
        </row>
        <row r="968">
          <cell r="A968" t="str">
            <v>5C0802569</v>
          </cell>
          <cell r="B968" t="str">
            <v>07112018</v>
          </cell>
          <cell r="C968">
            <v>187</v>
          </cell>
          <cell r="D968">
            <v>187</v>
          </cell>
          <cell r="E968">
            <v>187</v>
          </cell>
          <cell r="F968">
            <v>0</v>
          </cell>
          <cell r="G968">
            <v>0</v>
          </cell>
          <cell r="H968">
            <v>171</v>
          </cell>
          <cell r="I968">
            <v>137</v>
          </cell>
          <cell r="J968">
            <v>137</v>
          </cell>
          <cell r="K968">
            <v>137</v>
          </cell>
          <cell r="L968">
            <v>137</v>
          </cell>
          <cell r="M968">
            <v>98</v>
          </cell>
          <cell r="N968">
            <v>51</v>
          </cell>
          <cell r="O968">
            <v>155</v>
          </cell>
          <cell r="P968">
            <v>125</v>
          </cell>
        </row>
        <row r="969">
          <cell r="A969" t="str">
            <v>5C0802570</v>
          </cell>
          <cell r="B969" t="str">
            <v>07112018</v>
          </cell>
          <cell r="C969">
            <v>187</v>
          </cell>
          <cell r="D969">
            <v>187</v>
          </cell>
          <cell r="E969">
            <v>187</v>
          </cell>
          <cell r="F969">
            <v>0</v>
          </cell>
          <cell r="G969">
            <v>0</v>
          </cell>
          <cell r="H969">
            <v>171</v>
          </cell>
          <cell r="I969">
            <v>137</v>
          </cell>
          <cell r="J969">
            <v>137</v>
          </cell>
          <cell r="K969">
            <v>137</v>
          </cell>
          <cell r="L969">
            <v>137</v>
          </cell>
          <cell r="M969">
            <v>98</v>
          </cell>
          <cell r="N969">
            <v>51</v>
          </cell>
          <cell r="O969">
            <v>155</v>
          </cell>
          <cell r="P969">
            <v>125</v>
          </cell>
        </row>
        <row r="970">
          <cell r="A970" t="str">
            <v>5C0803233</v>
          </cell>
          <cell r="B970" t="str">
            <v>07112018</v>
          </cell>
          <cell r="C970">
            <v>187</v>
          </cell>
          <cell r="D970">
            <v>187</v>
          </cell>
          <cell r="E970">
            <v>187</v>
          </cell>
          <cell r="F970">
            <v>0</v>
          </cell>
          <cell r="G970">
            <v>0</v>
          </cell>
          <cell r="H970">
            <v>171</v>
          </cell>
          <cell r="I970">
            <v>137</v>
          </cell>
          <cell r="J970">
            <v>137</v>
          </cell>
          <cell r="K970">
            <v>137</v>
          </cell>
          <cell r="L970">
            <v>137</v>
          </cell>
          <cell r="M970">
            <v>98</v>
          </cell>
          <cell r="N970">
            <v>51</v>
          </cell>
          <cell r="O970">
            <v>155</v>
          </cell>
          <cell r="P970">
            <v>125</v>
          </cell>
        </row>
        <row r="971">
          <cell r="A971" t="str">
            <v>5C0803234</v>
          </cell>
          <cell r="B971" t="str">
            <v>07112018</v>
          </cell>
          <cell r="C971">
            <v>187</v>
          </cell>
          <cell r="D971">
            <v>187</v>
          </cell>
          <cell r="E971">
            <v>187</v>
          </cell>
          <cell r="F971">
            <v>0</v>
          </cell>
          <cell r="G971">
            <v>0</v>
          </cell>
          <cell r="H971">
            <v>171</v>
          </cell>
          <cell r="I971">
            <v>137</v>
          </cell>
          <cell r="J971">
            <v>137</v>
          </cell>
          <cell r="K971">
            <v>137</v>
          </cell>
          <cell r="L971">
            <v>137</v>
          </cell>
          <cell r="M971">
            <v>98</v>
          </cell>
          <cell r="N971">
            <v>51</v>
          </cell>
          <cell r="O971">
            <v>155</v>
          </cell>
          <cell r="P971">
            <v>125</v>
          </cell>
        </row>
        <row r="972">
          <cell r="A972" t="str">
            <v>5C0803768</v>
          </cell>
          <cell r="B972" t="str">
            <v>07112018</v>
          </cell>
          <cell r="C972">
            <v>187</v>
          </cell>
          <cell r="D972">
            <v>187</v>
          </cell>
          <cell r="E972">
            <v>187</v>
          </cell>
          <cell r="F972">
            <v>0</v>
          </cell>
          <cell r="G972">
            <v>0</v>
          </cell>
          <cell r="H972">
            <v>171</v>
          </cell>
          <cell r="I972">
            <v>137</v>
          </cell>
          <cell r="J972">
            <v>137</v>
          </cell>
          <cell r="K972">
            <v>137</v>
          </cell>
          <cell r="L972">
            <v>137</v>
          </cell>
          <cell r="M972">
            <v>98</v>
          </cell>
          <cell r="N972">
            <v>51</v>
          </cell>
          <cell r="O972">
            <v>155</v>
          </cell>
          <cell r="P972">
            <v>125</v>
          </cell>
        </row>
        <row r="973">
          <cell r="A973" t="str">
            <v>5C0803809</v>
          </cell>
          <cell r="B973" t="str">
            <v>07112018</v>
          </cell>
          <cell r="C973">
            <v>160</v>
          </cell>
          <cell r="D973">
            <v>125</v>
          </cell>
          <cell r="E973">
            <v>162</v>
          </cell>
          <cell r="F973">
            <v>0</v>
          </cell>
          <cell r="G973">
            <v>0</v>
          </cell>
          <cell r="H973">
            <v>140</v>
          </cell>
          <cell r="I973">
            <v>113</v>
          </cell>
          <cell r="J973">
            <v>113</v>
          </cell>
          <cell r="K973">
            <v>107</v>
          </cell>
          <cell r="L973">
            <v>108</v>
          </cell>
          <cell r="M973">
            <v>76</v>
          </cell>
          <cell r="N973">
            <v>34</v>
          </cell>
          <cell r="O973">
            <v>112</v>
          </cell>
          <cell r="P973">
            <v>94</v>
          </cell>
        </row>
        <row r="974">
          <cell r="A974" t="str">
            <v>5C0803809B</v>
          </cell>
          <cell r="B974" t="str">
            <v>07112018</v>
          </cell>
          <cell r="C974">
            <v>33</v>
          </cell>
          <cell r="D974">
            <v>47</v>
          </cell>
          <cell r="E974">
            <v>44</v>
          </cell>
          <cell r="F974">
            <v>20</v>
          </cell>
          <cell r="G974">
            <v>0</v>
          </cell>
          <cell r="H974">
            <v>55</v>
          </cell>
          <cell r="I974">
            <v>18</v>
          </cell>
          <cell r="J974">
            <v>25</v>
          </cell>
          <cell r="K974">
            <v>24</v>
          </cell>
          <cell r="L974">
            <v>24</v>
          </cell>
          <cell r="M974">
            <v>17</v>
          </cell>
          <cell r="N974">
            <v>9</v>
          </cell>
          <cell r="O974">
            <v>41</v>
          </cell>
          <cell r="P974">
            <v>22</v>
          </cell>
        </row>
        <row r="975">
          <cell r="A975" t="str">
            <v>5C0803810</v>
          </cell>
          <cell r="B975" t="str">
            <v>07112018</v>
          </cell>
          <cell r="C975">
            <v>160</v>
          </cell>
          <cell r="D975">
            <v>125</v>
          </cell>
          <cell r="E975">
            <v>162</v>
          </cell>
          <cell r="F975">
            <v>0</v>
          </cell>
          <cell r="G975">
            <v>0</v>
          </cell>
          <cell r="H975">
            <v>140</v>
          </cell>
          <cell r="I975">
            <v>113</v>
          </cell>
          <cell r="J975">
            <v>113</v>
          </cell>
          <cell r="K975">
            <v>107</v>
          </cell>
          <cell r="L975">
            <v>108</v>
          </cell>
          <cell r="M975">
            <v>76</v>
          </cell>
          <cell r="N975">
            <v>34</v>
          </cell>
          <cell r="O975">
            <v>112</v>
          </cell>
          <cell r="P975">
            <v>94</v>
          </cell>
        </row>
        <row r="976">
          <cell r="A976" t="str">
            <v>5C0803810B</v>
          </cell>
          <cell r="B976" t="str">
            <v>07112018</v>
          </cell>
          <cell r="C976">
            <v>33</v>
          </cell>
          <cell r="D976">
            <v>47</v>
          </cell>
          <cell r="E976">
            <v>44</v>
          </cell>
          <cell r="F976">
            <v>20</v>
          </cell>
          <cell r="G976">
            <v>0</v>
          </cell>
          <cell r="H976">
            <v>55</v>
          </cell>
          <cell r="I976">
            <v>18</v>
          </cell>
          <cell r="J976">
            <v>25</v>
          </cell>
          <cell r="K976">
            <v>24</v>
          </cell>
          <cell r="L976">
            <v>24</v>
          </cell>
          <cell r="M976">
            <v>17</v>
          </cell>
          <cell r="N976">
            <v>9</v>
          </cell>
          <cell r="O976">
            <v>41</v>
          </cell>
          <cell r="P976">
            <v>22</v>
          </cell>
        </row>
        <row r="977">
          <cell r="A977" t="str">
            <v>5C0803871</v>
          </cell>
          <cell r="B977" t="str">
            <v>07112018</v>
          </cell>
          <cell r="C977">
            <v>187</v>
          </cell>
          <cell r="D977">
            <v>187</v>
          </cell>
          <cell r="E977">
            <v>187</v>
          </cell>
          <cell r="F977">
            <v>0</v>
          </cell>
          <cell r="G977">
            <v>0</v>
          </cell>
          <cell r="H977">
            <v>171</v>
          </cell>
          <cell r="I977">
            <v>137</v>
          </cell>
          <cell r="J977">
            <v>137</v>
          </cell>
          <cell r="K977">
            <v>137</v>
          </cell>
          <cell r="L977">
            <v>137</v>
          </cell>
          <cell r="M977">
            <v>98</v>
          </cell>
          <cell r="N977">
            <v>51</v>
          </cell>
          <cell r="O977">
            <v>155</v>
          </cell>
          <cell r="P977">
            <v>125</v>
          </cell>
        </row>
        <row r="978">
          <cell r="A978" t="str">
            <v>5C0804141</v>
          </cell>
          <cell r="B978" t="str">
            <v>07112018</v>
          </cell>
          <cell r="C978">
            <v>187</v>
          </cell>
          <cell r="D978">
            <v>187</v>
          </cell>
          <cell r="E978">
            <v>187</v>
          </cell>
          <cell r="F978">
            <v>0</v>
          </cell>
          <cell r="G978">
            <v>0</v>
          </cell>
          <cell r="H978">
            <v>171</v>
          </cell>
          <cell r="I978">
            <v>137</v>
          </cell>
          <cell r="J978">
            <v>137</v>
          </cell>
          <cell r="K978">
            <v>137</v>
          </cell>
          <cell r="L978">
            <v>137</v>
          </cell>
          <cell r="M978">
            <v>98</v>
          </cell>
          <cell r="N978">
            <v>51</v>
          </cell>
          <cell r="O978">
            <v>155</v>
          </cell>
          <cell r="P978">
            <v>125</v>
          </cell>
        </row>
        <row r="979">
          <cell r="A979" t="str">
            <v>5C0804142</v>
          </cell>
          <cell r="B979" t="str">
            <v>07112018</v>
          </cell>
          <cell r="C979">
            <v>187</v>
          </cell>
          <cell r="D979">
            <v>187</v>
          </cell>
          <cell r="E979">
            <v>187</v>
          </cell>
          <cell r="F979">
            <v>0</v>
          </cell>
          <cell r="G979">
            <v>0</v>
          </cell>
          <cell r="H979">
            <v>171</v>
          </cell>
          <cell r="I979">
            <v>137</v>
          </cell>
          <cell r="J979">
            <v>137</v>
          </cell>
          <cell r="K979">
            <v>137</v>
          </cell>
          <cell r="L979">
            <v>137</v>
          </cell>
          <cell r="M979">
            <v>98</v>
          </cell>
          <cell r="N979">
            <v>51</v>
          </cell>
          <cell r="O979">
            <v>155</v>
          </cell>
          <cell r="P979">
            <v>125</v>
          </cell>
        </row>
        <row r="980">
          <cell r="A980" t="str">
            <v>5C0805077</v>
          </cell>
          <cell r="B980" t="str">
            <v>07112018</v>
          </cell>
          <cell r="C980">
            <v>187</v>
          </cell>
          <cell r="D980">
            <v>187</v>
          </cell>
          <cell r="E980">
            <v>187</v>
          </cell>
          <cell r="F980">
            <v>0</v>
          </cell>
          <cell r="G980">
            <v>0</v>
          </cell>
          <cell r="H980">
            <v>171</v>
          </cell>
          <cell r="I980">
            <v>137</v>
          </cell>
          <cell r="J980">
            <v>137</v>
          </cell>
          <cell r="K980">
            <v>137</v>
          </cell>
          <cell r="L980">
            <v>137</v>
          </cell>
          <cell r="M980">
            <v>98</v>
          </cell>
          <cell r="N980">
            <v>51</v>
          </cell>
          <cell r="O980">
            <v>155</v>
          </cell>
          <cell r="P980">
            <v>125</v>
          </cell>
        </row>
        <row r="981">
          <cell r="A981" t="str">
            <v>5C0805078</v>
          </cell>
          <cell r="B981" t="str">
            <v>07112018</v>
          </cell>
          <cell r="C981">
            <v>187</v>
          </cell>
          <cell r="D981">
            <v>187</v>
          </cell>
          <cell r="E981">
            <v>187</v>
          </cell>
          <cell r="F981">
            <v>0</v>
          </cell>
          <cell r="G981">
            <v>0</v>
          </cell>
          <cell r="H981">
            <v>171</v>
          </cell>
          <cell r="I981">
            <v>137</v>
          </cell>
          <cell r="J981">
            <v>137</v>
          </cell>
          <cell r="K981">
            <v>137</v>
          </cell>
          <cell r="L981">
            <v>137</v>
          </cell>
          <cell r="M981">
            <v>98</v>
          </cell>
          <cell r="N981">
            <v>51</v>
          </cell>
          <cell r="O981">
            <v>155</v>
          </cell>
          <cell r="P981">
            <v>125</v>
          </cell>
        </row>
        <row r="982">
          <cell r="A982" t="str">
            <v>5C0816721K</v>
          </cell>
          <cell r="B982" t="str">
            <v>07112018</v>
          </cell>
          <cell r="C982">
            <v>118</v>
          </cell>
          <cell r="D982">
            <v>104</v>
          </cell>
          <cell r="E982">
            <v>107</v>
          </cell>
          <cell r="F982">
            <v>89</v>
          </cell>
          <cell r="G982">
            <v>0</v>
          </cell>
          <cell r="H982">
            <v>116</v>
          </cell>
          <cell r="I982">
            <v>119</v>
          </cell>
          <cell r="J982">
            <v>112</v>
          </cell>
          <cell r="K982">
            <v>113</v>
          </cell>
          <cell r="L982">
            <v>113</v>
          </cell>
          <cell r="M982">
            <v>81</v>
          </cell>
          <cell r="N982">
            <v>42</v>
          </cell>
          <cell r="O982">
            <v>114</v>
          </cell>
          <cell r="P982">
            <v>103</v>
          </cell>
        </row>
        <row r="983">
          <cell r="A983" t="str">
            <v>5C0816741K</v>
          </cell>
          <cell r="B983" t="str">
            <v>07112018</v>
          </cell>
          <cell r="C983">
            <v>118</v>
          </cell>
          <cell r="D983">
            <v>104</v>
          </cell>
          <cell r="E983">
            <v>107</v>
          </cell>
          <cell r="F983">
            <v>89</v>
          </cell>
          <cell r="G983">
            <v>0</v>
          </cell>
          <cell r="H983">
            <v>116</v>
          </cell>
          <cell r="I983">
            <v>119</v>
          </cell>
          <cell r="J983">
            <v>112</v>
          </cell>
          <cell r="K983">
            <v>113</v>
          </cell>
          <cell r="L983">
            <v>113</v>
          </cell>
          <cell r="M983">
            <v>81</v>
          </cell>
          <cell r="N983">
            <v>42</v>
          </cell>
          <cell r="O983">
            <v>114</v>
          </cell>
          <cell r="P983">
            <v>103</v>
          </cell>
        </row>
        <row r="984">
          <cell r="A984" t="str">
            <v>5C0816743H</v>
          </cell>
          <cell r="B984" t="str">
            <v>07112018</v>
          </cell>
          <cell r="C984">
            <v>118</v>
          </cell>
          <cell r="D984">
            <v>104</v>
          </cell>
          <cell r="E984">
            <v>107</v>
          </cell>
          <cell r="F984">
            <v>89</v>
          </cell>
          <cell r="G984">
            <v>0</v>
          </cell>
          <cell r="H984">
            <v>116</v>
          </cell>
          <cell r="I984">
            <v>119</v>
          </cell>
          <cell r="J984">
            <v>112</v>
          </cell>
          <cell r="K984">
            <v>113</v>
          </cell>
          <cell r="L984">
            <v>113</v>
          </cell>
          <cell r="M984">
            <v>81</v>
          </cell>
          <cell r="N984">
            <v>42</v>
          </cell>
          <cell r="O984">
            <v>114</v>
          </cell>
          <cell r="P984">
            <v>103</v>
          </cell>
        </row>
        <row r="985">
          <cell r="A985" t="str">
            <v>5C0819430A</v>
          </cell>
          <cell r="B985" t="str">
            <v>07112018</v>
          </cell>
          <cell r="C985">
            <v>151</v>
          </cell>
          <cell r="D985">
            <v>151</v>
          </cell>
          <cell r="E985">
            <v>151</v>
          </cell>
          <cell r="F985">
            <v>109</v>
          </cell>
          <cell r="G985">
            <v>0</v>
          </cell>
          <cell r="H985">
            <v>171</v>
          </cell>
          <cell r="I985">
            <v>137</v>
          </cell>
          <cell r="J985">
            <v>137</v>
          </cell>
          <cell r="K985">
            <v>137</v>
          </cell>
          <cell r="L985">
            <v>137</v>
          </cell>
          <cell r="M985">
            <v>98</v>
          </cell>
          <cell r="N985">
            <v>51</v>
          </cell>
          <cell r="O985">
            <v>155</v>
          </cell>
          <cell r="P985">
            <v>125</v>
          </cell>
        </row>
        <row r="986">
          <cell r="A986" t="str">
            <v>5C0819587</v>
          </cell>
          <cell r="B986" t="str">
            <v>07112018</v>
          </cell>
          <cell r="C986">
            <v>151</v>
          </cell>
          <cell r="D986">
            <v>151</v>
          </cell>
          <cell r="E986">
            <v>151</v>
          </cell>
          <cell r="F986">
            <v>109</v>
          </cell>
          <cell r="G986">
            <v>0</v>
          </cell>
          <cell r="H986">
            <v>171</v>
          </cell>
          <cell r="I986">
            <v>137</v>
          </cell>
          <cell r="J986">
            <v>137</v>
          </cell>
          <cell r="K986">
            <v>137</v>
          </cell>
          <cell r="L986">
            <v>137</v>
          </cell>
          <cell r="M986">
            <v>98</v>
          </cell>
          <cell r="N986">
            <v>51</v>
          </cell>
          <cell r="O986">
            <v>155</v>
          </cell>
          <cell r="P986">
            <v>125</v>
          </cell>
        </row>
        <row r="987">
          <cell r="A987" t="str">
            <v>5C0820047DBXSH</v>
          </cell>
          <cell r="B987" t="str">
            <v>07112018</v>
          </cell>
          <cell r="C987">
            <v>27</v>
          </cell>
          <cell r="D987">
            <v>30</v>
          </cell>
          <cell r="E987">
            <v>33</v>
          </cell>
          <cell r="F987">
            <v>23</v>
          </cell>
          <cell r="G987">
            <v>0</v>
          </cell>
          <cell r="H987">
            <v>18</v>
          </cell>
          <cell r="I987">
            <v>24</v>
          </cell>
          <cell r="J987">
            <v>25</v>
          </cell>
          <cell r="K987">
            <v>36</v>
          </cell>
          <cell r="L987">
            <v>32</v>
          </cell>
          <cell r="M987">
            <v>17</v>
          </cell>
          <cell r="N987">
            <v>10</v>
          </cell>
          <cell r="O987">
            <v>35</v>
          </cell>
          <cell r="P987">
            <v>19</v>
          </cell>
        </row>
        <row r="988">
          <cell r="A988" t="str">
            <v>5C0820047DCXSH</v>
          </cell>
          <cell r="B988" t="str">
            <v>07112018</v>
          </cell>
          <cell r="C988">
            <v>8</v>
          </cell>
          <cell r="D988">
            <v>23</v>
          </cell>
          <cell r="E988">
            <v>19</v>
          </cell>
          <cell r="F988">
            <v>8</v>
          </cell>
          <cell r="G988">
            <v>0</v>
          </cell>
          <cell r="H988">
            <v>21</v>
          </cell>
          <cell r="I988">
            <v>7</v>
          </cell>
          <cell r="J988">
            <v>24</v>
          </cell>
          <cell r="K988">
            <v>17</v>
          </cell>
          <cell r="L988">
            <v>5</v>
          </cell>
          <cell r="M988">
            <v>7</v>
          </cell>
          <cell r="N988">
            <v>2</v>
          </cell>
          <cell r="O988">
            <v>14</v>
          </cell>
          <cell r="P988">
            <v>11</v>
          </cell>
        </row>
        <row r="989">
          <cell r="A989" t="str">
            <v>5C0820721AM</v>
          </cell>
          <cell r="B989" t="str">
            <v>07112018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2</v>
          </cell>
          <cell r="P989">
            <v>0</v>
          </cell>
        </row>
        <row r="990">
          <cell r="A990" t="str">
            <v>5C0820721AR</v>
          </cell>
          <cell r="B990" t="str">
            <v>07112018</v>
          </cell>
          <cell r="C990">
            <v>24</v>
          </cell>
          <cell r="D990">
            <v>41</v>
          </cell>
          <cell r="E990">
            <v>33</v>
          </cell>
          <cell r="F990">
            <v>6</v>
          </cell>
          <cell r="G990">
            <v>0</v>
          </cell>
          <cell r="H990">
            <v>39</v>
          </cell>
          <cell r="I990">
            <v>11</v>
          </cell>
          <cell r="J990">
            <v>18</v>
          </cell>
          <cell r="K990">
            <v>16</v>
          </cell>
          <cell r="L990">
            <v>16</v>
          </cell>
          <cell r="M990">
            <v>13</v>
          </cell>
          <cell r="N990">
            <v>3</v>
          </cell>
          <cell r="O990">
            <v>10</v>
          </cell>
          <cell r="P990">
            <v>12</v>
          </cell>
        </row>
        <row r="991">
          <cell r="A991" t="str">
            <v>5C0820721AS</v>
          </cell>
          <cell r="B991" t="str">
            <v>07112018</v>
          </cell>
          <cell r="C991">
            <v>1</v>
          </cell>
          <cell r="D991">
            <v>0</v>
          </cell>
          <cell r="E991">
            <v>0</v>
          </cell>
          <cell r="F991">
            <v>8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</row>
        <row r="992">
          <cell r="A992" t="str">
            <v>5C0820721BJ</v>
          </cell>
          <cell r="B992" t="str">
            <v>07112018</v>
          </cell>
          <cell r="C992">
            <v>1</v>
          </cell>
          <cell r="D992">
            <v>1</v>
          </cell>
          <cell r="E992">
            <v>1</v>
          </cell>
          <cell r="F992">
            <v>5</v>
          </cell>
          <cell r="G992">
            <v>0</v>
          </cell>
          <cell r="H992">
            <v>5</v>
          </cell>
          <cell r="I992">
            <v>3</v>
          </cell>
          <cell r="J992">
            <v>3</v>
          </cell>
          <cell r="K992">
            <v>2</v>
          </cell>
          <cell r="L992">
            <v>3</v>
          </cell>
          <cell r="M992">
            <v>1</v>
          </cell>
          <cell r="N992">
            <v>1</v>
          </cell>
          <cell r="O992">
            <v>2</v>
          </cell>
          <cell r="P992">
            <v>0</v>
          </cell>
        </row>
        <row r="993">
          <cell r="A993" t="str">
            <v>5C0820721BP</v>
          </cell>
          <cell r="B993" t="str">
            <v>07112018</v>
          </cell>
          <cell r="C993">
            <v>7</v>
          </cell>
          <cell r="D993">
            <v>5</v>
          </cell>
          <cell r="E993">
            <v>10</v>
          </cell>
          <cell r="F993">
            <v>1</v>
          </cell>
          <cell r="G993">
            <v>0</v>
          </cell>
          <cell r="H993">
            <v>11</v>
          </cell>
          <cell r="I993">
            <v>4</v>
          </cell>
          <cell r="J993">
            <v>4</v>
          </cell>
          <cell r="K993">
            <v>6</v>
          </cell>
          <cell r="L993">
            <v>5</v>
          </cell>
          <cell r="M993">
            <v>3</v>
          </cell>
          <cell r="N993">
            <v>5</v>
          </cell>
          <cell r="O993">
            <v>27</v>
          </cell>
          <cell r="P993">
            <v>10</v>
          </cell>
        </row>
        <row r="994">
          <cell r="A994" t="str">
            <v>5C0820741BA</v>
          </cell>
          <cell r="B994" t="str">
            <v>07112018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2</v>
          </cell>
          <cell r="P994">
            <v>0</v>
          </cell>
        </row>
        <row r="995">
          <cell r="A995" t="str">
            <v>5C0820741BB</v>
          </cell>
          <cell r="B995" t="str">
            <v>07112018</v>
          </cell>
          <cell r="C995">
            <v>1</v>
          </cell>
          <cell r="D995">
            <v>0</v>
          </cell>
          <cell r="E995">
            <v>0</v>
          </cell>
          <cell r="F995">
            <v>8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</row>
        <row r="996">
          <cell r="A996" t="str">
            <v>5C0820741BE</v>
          </cell>
          <cell r="B996" t="str">
            <v>07112018</v>
          </cell>
          <cell r="C996">
            <v>24</v>
          </cell>
          <cell r="D996">
            <v>41</v>
          </cell>
          <cell r="E996">
            <v>33</v>
          </cell>
          <cell r="F996">
            <v>6</v>
          </cell>
          <cell r="G996">
            <v>0</v>
          </cell>
          <cell r="H996">
            <v>39</v>
          </cell>
          <cell r="I996">
            <v>11</v>
          </cell>
          <cell r="J996">
            <v>18</v>
          </cell>
          <cell r="K996">
            <v>16</v>
          </cell>
          <cell r="L996">
            <v>16</v>
          </cell>
          <cell r="M996">
            <v>13</v>
          </cell>
          <cell r="N996">
            <v>3</v>
          </cell>
          <cell r="O996">
            <v>10</v>
          </cell>
          <cell r="P996">
            <v>12</v>
          </cell>
        </row>
        <row r="997">
          <cell r="A997" t="str">
            <v>5C0820741BP</v>
          </cell>
          <cell r="B997" t="str">
            <v>07112018</v>
          </cell>
          <cell r="C997">
            <v>1</v>
          </cell>
          <cell r="D997">
            <v>1</v>
          </cell>
          <cell r="E997">
            <v>1</v>
          </cell>
          <cell r="F997">
            <v>5</v>
          </cell>
          <cell r="G997">
            <v>0</v>
          </cell>
          <cell r="H997">
            <v>5</v>
          </cell>
          <cell r="I997">
            <v>3</v>
          </cell>
          <cell r="J997">
            <v>3</v>
          </cell>
          <cell r="K997">
            <v>2</v>
          </cell>
          <cell r="L997">
            <v>3</v>
          </cell>
          <cell r="M997">
            <v>1</v>
          </cell>
          <cell r="N997">
            <v>1</v>
          </cell>
          <cell r="O997">
            <v>2</v>
          </cell>
          <cell r="P997">
            <v>0</v>
          </cell>
        </row>
        <row r="998">
          <cell r="A998" t="str">
            <v>5C0820741CF</v>
          </cell>
          <cell r="B998" t="str">
            <v>07112018</v>
          </cell>
          <cell r="C998">
            <v>7</v>
          </cell>
          <cell r="D998">
            <v>5</v>
          </cell>
          <cell r="E998">
            <v>10</v>
          </cell>
          <cell r="F998">
            <v>1</v>
          </cell>
          <cell r="G998">
            <v>0</v>
          </cell>
          <cell r="H998">
            <v>11</v>
          </cell>
          <cell r="I998">
            <v>4</v>
          </cell>
          <cell r="J998">
            <v>4</v>
          </cell>
          <cell r="K998">
            <v>6</v>
          </cell>
          <cell r="L998">
            <v>5</v>
          </cell>
          <cell r="M998">
            <v>3</v>
          </cell>
          <cell r="N998">
            <v>5</v>
          </cell>
          <cell r="O998">
            <v>27</v>
          </cell>
          <cell r="P998">
            <v>10</v>
          </cell>
        </row>
        <row r="999">
          <cell r="A999" t="str">
            <v>5C0820743BA</v>
          </cell>
          <cell r="B999" t="str">
            <v>07112018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2</v>
          </cell>
          <cell r="P999">
            <v>0</v>
          </cell>
        </row>
        <row r="1000">
          <cell r="A1000" t="str">
            <v>5C0820743BC</v>
          </cell>
          <cell r="B1000" t="str">
            <v>07112018</v>
          </cell>
          <cell r="C1000">
            <v>1</v>
          </cell>
          <cell r="D1000">
            <v>0</v>
          </cell>
          <cell r="E1000">
            <v>0</v>
          </cell>
          <cell r="F1000">
            <v>8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</row>
        <row r="1001">
          <cell r="A1001" t="str">
            <v>5C0820743BJ</v>
          </cell>
          <cell r="B1001" t="str">
            <v>07112018</v>
          </cell>
          <cell r="C1001">
            <v>24</v>
          </cell>
          <cell r="D1001">
            <v>41</v>
          </cell>
          <cell r="E1001">
            <v>33</v>
          </cell>
          <cell r="F1001">
            <v>6</v>
          </cell>
          <cell r="G1001">
            <v>0</v>
          </cell>
          <cell r="H1001">
            <v>39</v>
          </cell>
          <cell r="I1001">
            <v>11</v>
          </cell>
          <cell r="J1001">
            <v>18</v>
          </cell>
          <cell r="K1001">
            <v>16</v>
          </cell>
          <cell r="L1001">
            <v>16</v>
          </cell>
          <cell r="M1001">
            <v>13</v>
          </cell>
          <cell r="N1001">
            <v>3</v>
          </cell>
          <cell r="O1001">
            <v>10</v>
          </cell>
          <cell r="P1001">
            <v>12</v>
          </cell>
        </row>
        <row r="1002">
          <cell r="A1002" t="str">
            <v>5C0820743BM</v>
          </cell>
          <cell r="B1002" t="str">
            <v>07112018</v>
          </cell>
          <cell r="C1002">
            <v>1</v>
          </cell>
          <cell r="D1002">
            <v>1</v>
          </cell>
          <cell r="E1002">
            <v>1</v>
          </cell>
          <cell r="F1002">
            <v>5</v>
          </cell>
          <cell r="G1002">
            <v>0</v>
          </cell>
          <cell r="H1002">
            <v>5</v>
          </cell>
          <cell r="I1002">
            <v>3</v>
          </cell>
          <cell r="J1002">
            <v>3</v>
          </cell>
          <cell r="K1002">
            <v>2</v>
          </cell>
          <cell r="L1002">
            <v>3</v>
          </cell>
          <cell r="M1002">
            <v>1</v>
          </cell>
          <cell r="N1002">
            <v>1</v>
          </cell>
          <cell r="O1002">
            <v>2</v>
          </cell>
          <cell r="P1002">
            <v>0</v>
          </cell>
        </row>
        <row r="1003">
          <cell r="A1003" t="str">
            <v>5C0820743BQ</v>
          </cell>
          <cell r="B1003" t="str">
            <v>07112018</v>
          </cell>
          <cell r="C1003">
            <v>7</v>
          </cell>
          <cell r="D1003">
            <v>5</v>
          </cell>
          <cell r="E1003">
            <v>10</v>
          </cell>
          <cell r="F1003">
            <v>1</v>
          </cell>
          <cell r="G1003">
            <v>0</v>
          </cell>
          <cell r="H1003">
            <v>11</v>
          </cell>
          <cell r="I1003">
            <v>4</v>
          </cell>
          <cell r="J1003">
            <v>4</v>
          </cell>
          <cell r="K1003">
            <v>6</v>
          </cell>
          <cell r="L1003">
            <v>5</v>
          </cell>
          <cell r="M1003">
            <v>3</v>
          </cell>
          <cell r="N1003">
            <v>5</v>
          </cell>
          <cell r="O1003">
            <v>27</v>
          </cell>
          <cell r="P1003">
            <v>10</v>
          </cell>
        </row>
        <row r="1004">
          <cell r="A1004" t="str">
            <v>5C0906287B</v>
          </cell>
          <cell r="B1004" t="str">
            <v>07112018</v>
          </cell>
          <cell r="C1004">
            <v>1</v>
          </cell>
          <cell r="D1004">
            <v>1</v>
          </cell>
          <cell r="E1004">
            <v>1</v>
          </cell>
          <cell r="F1004">
            <v>5</v>
          </cell>
          <cell r="G1004">
            <v>0</v>
          </cell>
          <cell r="H1004">
            <v>5</v>
          </cell>
          <cell r="I1004">
            <v>3</v>
          </cell>
          <cell r="J1004">
            <v>3</v>
          </cell>
          <cell r="K1004">
            <v>2</v>
          </cell>
          <cell r="L1004">
            <v>3</v>
          </cell>
          <cell r="M1004">
            <v>1</v>
          </cell>
          <cell r="N1004">
            <v>1</v>
          </cell>
          <cell r="O1004">
            <v>2</v>
          </cell>
          <cell r="P1004">
            <v>0</v>
          </cell>
        </row>
        <row r="1005">
          <cell r="A1005" t="str">
            <v>5C0906393</v>
          </cell>
          <cell r="B1005" t="str">
            <v>07112018</v>
          </cell>
          <cell r="C1005">
            <v>151</v>
          </cell>
          <cell r="D1005">
            <v>151</v>
          </cell>
          <cell r="E1005">
            <v>151</v>
          </cell>
          <cell r="F1005">
            <v>109</v>
          </cell>
          <cell r="G1005">
            <v>0</v>
          </cell>
          <cell r="H1005">
            <v>171</v>
          </cell>
          <cell r="I1005">
            <v>137</v>
          </cell>
          <cell r="J1005">
            <v>137</v>
          </cell>
          <cell r="K1005">
            <v>137</v>
          </cell>
          <cell r="L1005">
            <v>137</v>
          </cell>
          <cell r="M1005">
            <v>98</v>
          </cell>
          <cell r="N1005">
            <v>51</v>
          </cell>
          <cell r="O1005">
            <v>155</v>
          </cell>
          <cell r="P1005">
            <v>125</v>
          </cell>
        </row>
        <row r="1006">
          <cell r="A1006" t="str">
            <v>5C0907044AMZJU</v>
          </cell>
          <cell r="B1006" t="str">
            <v>07112018</v>
          </cell>
          <cell r="C1006">
            <v>23</v>
          </cell>
          <cell r="D1006">
            <v>16</v>
          </cell>
          <cell r="E1006">
            <v>22</v>
          </cell>
          <cell r="F1006">
            <v>5</v>
          </cell>
          <cell r="G1006">
            <v>0</v>
          </cell>
          <cell r="H1006">
            <v>22</v>
          </cell>
          <cell r="I1006">
            <v>6</v>
          </cell>
          <cell r="J1006">
            <v>14</v>
          </cell>
          <cell r="K1006">
            <v>15</v>
          </cell>
          <cell r="L1006">
            <v>11</v>
          </cell>
          <cell r="M1006">
            <v>7</v>
          </cell>
          <cell r="N1006">
            <v>1</v>
          </cell>
          <cell r="O1006">
            <v>6</v>
          </cell>
          <cell r="P1006">
            <v>8</v>
          </cell>
        </row>
        <row r="1007">
          <cell r="A1007" t="str">
            <v>5C0907044ANZJU</v>
          </cell>
          <cell r="B1007" t="str">
            <v>07112018</v>
          </cell>
          <cell r="C1007">
            <v>93</v>
          </cell>
          <cell r="D1007">
            <v>82</v>
          </cell>
          <cell r="E1007">
            <v>77</v>
          </cell>
          <cell r="F1007">
            <v>73</v>
          </cell>
          <cell r="G1007">
            <v>0</v>
          </cell>
          <cell r="H1007">
            <v>110</v>
          </cell>
          <cell r="I1007">
            <v>100</v>
          </cell>
          <cell r="J1007">
            <v>74</v>
          </cell>
          <cell r="K1007">
            <v>69</v>
          </cell>
          <cell r="L1007">
            <v>89</v>
          </cell>
          <cell r="M1007">
            <v>67</v>
          </cell>
          <cell r="N1007">
            <v>38</v>
          </cell>
          <cell r="O1007">
            <v>100</v>
          </cell>
          <cell r="P1007">
            <v>87</v>
          </cell>
        </row>
        <row r="1008">
          <cell r="A1008" t="str">
            <v>5C0907269A</v>
          </cell>
          <cell r="B1008" t="str">
            <v>07112018</v>
          </cell>
          <cell r="C1008">
            <v>118</v>
          </cell>
          <cell r="D1008">
            <v>104</v>
          </cell>
          <cell r="E1008">
            <v>107</v>
          </cell>
          <cell r="F1008">
            <v>89</v>
          </cell>
          <cell r="G1008">
            <v>0</v>
          </cell>
          <cell r="H1008">
            <v>116</v>
          </cell>
          <cell r="I1008">
            <v>119</v>
          </cell>
          <cell r="J1008">
            <v>112</v>
          </cell>
          <cell r="K1008">
            <v>113</v>
          </cell>
          <cell r="L1008">
            <v>113</v>
          </cell>
          <cell r="M1008">
            <v>81</v>
          </cell>
          <cell r="N1008">
            <v>42</v>
          </cell>
          <cell r="O1008">
            <v>114</v>
          </cell>
          <cell r="P1008">
            <v>103</v>
          </cell>
        </row>
        <row r="1009">
          <cell r="A1009" t="str">
            <v>5C0907361F</v>
          </cell>
          <cell r="B1009" t="str">
            <v>07112018</v>
          </cell>
          <cell r="C1009">
            <v>1</v>
          </cell>
          <cell r="D1009">
            <v>1</v>
          </cell>
          <cell r="E1009">
            <v>1</v>
          </cell>
          <cell r="F1009">
            <v>5</v>
          </cell>
          <cell r="G1009">
            <v>0</v>
          </cell>
          <cell r="H1009">
            <v>5</v>
          </cell>
          <cell r="I1009">
            <v>3</v>
          </cell>
          <cell r="J1009">
            <v>3</v>
          </cell>
          <cell r="K1009">
            <v>2</v>
          </cell>
          <cell r="L1009">
            <v>3</v>
          </cell>
          <cell r="M1009">
            <v>1</v>
          </cell>
          <cell r="N1009">
            <v>1</v>
          </cell>
          <cell r="O1009">
            <v>2</v>
          </cell>
          <cell r="P1009">
            <v>0</v>
          </cell>
        </row>
        <row r="1010">
          <cell r="A1010" t="str">
            <v>5C0907361G</v>
          </cell>
          <cell r="B1010" t="str">
            <v>07112018</v>
          </cell>
          <cell r="C1010">
            <v>143</v>
          </cell>
          <cell r="D1010">
            <v>145</v>
          </cell>
          <cell r="E1010">
            <v>140</v>
          </cell>
          <cell r="F1010">
            <v>103</v>
          </cell>
          <cell r="G1010">
            <v>0</v>
          </cell>
          <cell r="H1010">
            <v>155</v>
          </cell>
          <cell r="I1010">
            <v>130</v>
          </cell>
          <cell r="J1010">
            <v>130</v>
          </cell>
          <cell r="K1010">
            <v>129</v>
          </cell>
          <cell r="L1010">
            <v>129</v>
          </cell>
          <cell r="M1010">
            <v>94</v>
          </cell>
          <cell r="N1010">
            <v>45</v>
          </cell>
          <cell r="O1010">
            <v>126</v>
          </cell>
          <cell r="P1010">
            <v>115</v>
          </cell>
        </row>
        <row r="1011">
          <cell r="A1011" t="str">
            <v>5C0907361H</v>
          </cell>
          <cell r="B1011" t="str">
            <v>07112018</v>
          </cell>
          <cell r="C1011">
            <v>7</v>
          </cell>
          <cell r="D1011">
            <v>5</v>
          </cell>
          <cell r="E1011">
            <v>10</v>
          </cell>
          <cell r="F1011">
            <v>1</v>
          </cell>
          <cell r="G1011">
            <v>0</v>
          </cell>
          <cell r="H1011">
            <v>11</v>
          </cell>
          <cell r="I1011">
            <v>4</v>
          </cell>
          <cell r="J1011">
            <v>4</v>
          </cell>
          <cell r="K1011">
            <v>6</v>
          </cell>
          <cell r="L1011">
            <v>5</v>
          </cell>
          <cell r="M1011">
            <v>3</v>
          </cell>
          <cell r="N1011">
            <v>5</v>
          </cell>
          <cell r="O1011">
            <v>27</v>
          </cell>
          <cell r="P1011">
            <v>10</v>
          </cell>
        </row>
        <row r="1012">
          <cell r="A1012" t="str">
            <v>5C0937132A</v>
          </cell>
          <cell r="B1012" t="str">
            <v>07112018</v>
          </cell>
          <cell r="C1012">
            <v>32</v>
          </cell>
          <cell r="D1012">
            <v>46</v>
          </cell>
          <cell r="E1012">
            <v>43</v>
          </cell>
          <cell r="F1012">
            <v>15</v>
          </cell>
          <cell r="G1012">
            <v>0</v>
          </cell>
          <cell r="H1012">
            <v>50</v>
          </cell>
          <cell r="I1012">
            <v>15</v>
          </cell>
          <cell r="J1012">
            <v>22</v>
          </cell>
          <cell r="K1012">
            <v>22</v>
          </cell>
          <cell r="L1012">
            <v>21</v>
          </cell>
          <cell r="M1012">
            <v>16</v>
          </cell>
          <cell r="N1012">
            <v>8</v>
          </cell>
          <cell r="O1012">
            <v>39</v>
          </cell>
          <cell r="P1012">
            <v>22</v>
          </cell>
        </row>
        <row r="1013">
          <cell r="A1013" t="str">
            <v>5C0937132B</v>
          </cell>
          <cell r="B1013" t="str">
            <v>07112018</v>
          </cell>
          <cell r="C1013">
            <v>1</v>
          </cell>
          <cell r="D1013">
            <v>1</v>
          </cell>
          <cell r="E1013">
            <v>1</v>
          </cell>
          <cell r="F1013">
            <v>5</v>
          </cell>
          <cell r="G1013">
            <v>0</v>
          </cell>
          <cell r="H1013">
            <v>5</v>
          </cell>
          <cell r="I1013">
            <v>3</v>
          </cell>
          <cell r="J1013">
            <v>3</v>
          </cell>
          <cell r="K1013">
            <v>2</v>
          </cell>
          <cell r="L1013">
            <v>3</v>
          </cell>
          <cell r="M1013">
            <v>1</v>
          </cell>
          <cell r="N1013">
            <v>1</v>
          </cell>
          <cell r="O1013">
            <v>2</v>
          </cell>
          <cell r="P1013">
            <v>0</v>
          </cell>
        </row>
        <row r="1014">
          <cell r="A1014" t="str">
            <v>5C0937132C</v>
          </cell>
          <cell r="B1014" t="str">
            <v>07112018</v>
          </cell>
          <cell r="C1014">
            <v>118</v>
          </cell>
          <cell r="D1014">
            <v>104</v>
          </cell>
          <cell r="E1014">
            <v>107</v>
          </cell>
          <cell r="F1014">
            <v>89</v>
          </cell>
          <cell r="G1014">
            <v>0</v>
          </cell>
          <cell r="H1014">
            <v>116</v>
          </cell>
          <cell r="I1014">
            <v>119</v>
          </cell>
          <cell r="J1014">
            <v>112</v>
          </cell>
          <cell r="K1014">
            <v>113</v>
          </cell>
          <cell r="L1014">
            <v>113</v>
          </cell>
          <cell r="M1014">
            <v>81</v>
          </cell>
          <cell r="N1014">
            <v>42</v>
          </cell>
          <cell r="O1014">
            <v>114</v>
          </cell>
          <cell r="P1014">
            <v>103</v>
          </cell>
        </row>
        <row r="1015">
          <cell r="A1015" t="str">
            <v>5C0951101B</v>
          </cell>
          <cell r="B1015" t="str">
            <v>07112018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2</v>
          </cell>
          <cell r="P1015">
            <v>0</v>
          </cell>
        </row>
        <row r="1016">
          <cell r="A1016" t="str">
            <v>5C0951227B</v>
          </cell>
          <cell r="B1016" t="str">
            <v>07112018</v>
          </cell>
          <cell r="C1016">
            <v>3</v>
          </cell>
          <cell r="D1016">
            <v>0</v>
          </cell>
          <cell r="E1016">
            <v>1</v>
          </cell>
          <cell r="F1016">
            <v>8</v>
          </cell>
          <cell r="G1016">
            <v>0</v>
          </cell>
          <cell r="H1016">
            <v>0</v>
          </cell>
          <cell r="I1016">
            <v>0</v>
          </cell>
          <cell r="J1016">
            <v>1</v>
          </cell>
          <cell r="K1016">
            <v>2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</row>
        <row r="1017">
          <cell r="A1017" t="str">
            <v>5C0959655AB</v>
          </cell>
          <cell r="B1017" t="str">
            <v>07112018</v>
          </cell>
          <cell r="C1017">
            <v>118</v>
          </cell>
          <cell r="D1017">
            <v>104</v>
          </cell>
          <cell r="E1017">
            <v>107</v>
          </cell>
          <cell r="F1017">
            <v>89</v>
          </cell>
          <cell r="G1017">
            <v>0</v>
          </cell>
          <cell r="H1017">
            <v>116</v>
          </cell>
          <cell r="I1017">
            <v>119</v>
          </cell>
          <cell r="J1017">
            <v>112</v>
          </cell>
          <cell r="K1017">
            <v>113</v>
          </cell>
          <cell r="L1017">
            <v>113</v>
          </cell>
          <cell r="M1017">
            <v>81</v>
          </cell>
          <cell r="N1017">
            <v>42</v>
          </cell>
          <cell r="O1017">
            <v>114</v>
          </cell>
          <cell r="P1017">
            <v>103</v>
          </cell>
        </row>
        <row r="1018">
          <cell r="A1018" t="str">
            <v>5C0959655AF</v>
          </cell>
          <cell r="B1018" t="str">
            <v>07112018</v>
          </cell>
          <cell r="C1018">
            <v>32</v>
          </cell>
          <cell r="D1018">
            <v>47</v>
          </cell>
          <cell r="E1018">
            <v>43</v>
          </cell>
          <cell r="F1018">
            <v>20</v>
          </cell>
          <cell r="G1018">
            <v>0</v>
          </cell>
          <cell r="H1018">
            <v>55</v>
          </cell>
          <cell r="I1018">
            <v>18</v>
          </cell>
          <cell r="J1018">
            <v>24</v>
          </cell>
          <cell r="K1018">
            <v>24</v>
          </cell>
          <cell r="L1018">
            <v>24</v>
          </cell>
          <cell r="M1018">
            <v>17</v>
          </cell>
          <cell r="N1018">
            <v>9</v>
          </cell>
          <cell r="O1018">
            <v>41</v>
          </cell>
          <cell r="P1018">
            <v>22</v>
          </cell>
        </row>
        <row r="1019">
          <cell r="A1019" t="str">
            <v>5C0959655AG</v>
          </cell>
          <cell r="B1019" t="str">
            <v>07112018</v>
          </cell>
          <cell r="C1019">
            <v>1</v>
          </cell>
          <cell r="D1019">
            <v>0</v>
          </cell>
          <cell r="E1019">
            <v>1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1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</row>
        <row r="1020">
          <cell r="A1020" t="str">
            <v>5C0971228AB</v>
          </cell>
          <cell r="B1020" t="str">
            <v>07112018</v>
          </cell>
          <cell r="C1020">
            <v>119</v>
          </cell>
          <cell r="D1020">
            <v>105</v>
          </cell>
          <cell r="E1020">
            <v>108</v>
          </cell>
          <cell r="F1020">
            <v>94</v>
          </cell>
          <cell r="G1020">
            <v>0</v>
          </cell>
          <cell r="H1020">
            <v>121</v>
          </cell>
          <cell r="I1020">
            <v>122</v>
          </cell>
          <cell r="J1020">
            <v>115</v>
          </cell>
          <cell r="K1020">
            <v>115</v>
          </cell>
          <cell r="L1020">
            <v>116</v>
          </cell>
          <cell r="M1020">
            <v>82</v>
          </cell>
          <cell r="N1020">
            <v>43</v>
          </cell>
          <cell r="O1020">
            <v>118</v>
          </cell>
          <cell r="P1020">
            <v>103</v>
          </cell>
        </row>
        <row r="1021">
          <cell r="A1021" t="str">
            <v>5C0971228AC</v>
          </cell>
          <cell r="B1021" t="str">
            <v>07112018</v>
          </cell>
          <cell r="C1021">
            <v>24</v>
          </cell>
          <cell r="D1021">
            <v>41</v>
          </cell>
          <cell r="E1021">
            <v>33</v>
          </cell>
          <cell r="F1021">
            <v>13</v>
          </cell>
          <cell r="G1021">
            <v>0</v>
          </cell>
          <cell r="H1021">
            <v>39</v>
          </cell>
          <cell r="I1021">
            <v>11</v>
          </cell>
          <cell r="J1021">
            <v>18</v>
          </cell>
          <cell r="K1021">
            <v>16</v>
          </cell>
          <cell r="L1021">
            <v>16</v>
          </cell>
          <cell r="M1021">
            <v>13</v>
          </cell>
          <cell r="N1021">
            <v>3</v>
          </cell>
          <cell r="O1021">
            <v>10</v>
          </cell>
          <cell r="P1021">
            <v>12</v>
          </cell>
        </row>
        <row r="1022">
          <cell r="A1022" t="str">
            <v>5C0971228AD</v>
          </cell>
          <cell r="B1022" t="str">
            <v>07112018</v>
          </cell>
          <cell r="C1022">
            <v>7</v>
          </cell>
          <cell r="D1022">
            <v>5</v>
          </cell>
          <cell r="E1022">
            <v>10</v>
          </cell>
          <cell r="F1022">
            <v>1</v>
          </cell>
          <cell r="G1022">
            <v>0</v>
          </cell>
          <cell r="H1022">
            <v>11</v>
          </cell>
          <cell r="I1022">
            <v>4</v>
          </cell>
          <cell r="J1022">
            <v>4</v>
          </cell>
          <cell r="K1022">
            <v>6</v>
          </cell>
          <cell r="L1022">
            <v>5</v>
          </cell>
          <cell r="M1022">
            <v>3</v>
          </cell>
          <cell r="N1022">
            <v>5</v>
          </cell>
          <cell r="O1022">
            <v>27</v>
          </cell>
          <cell r="P1022">
            <v>10</v>
          </cell>
        </row>
        <row r="1023">
          <cell r="A1023" t="str">
            <v>5C0971228S</v>
          </cell>
          <cell r="B1023" t="str">
            <v>07112018</v>
          </cell>
          <cell r="C1023">
            <v>1</v>
          </cell>
          <cell r="D1023">
            <v>0</v>
          </cell>
          <cell r="E1023">
            <v>0</v>
          </cell>
          <cell r="F1023">
            <v>1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</row>
        <row r="1024">
          <cell r="A1024" t="str">
            <v>5C0971235B</v>
          </cell>
          <cell r="B1024" t="str">
            <v>07112018</v>
          </cell>
          <cell r="C1024">
            <v>144</v>
          </cell>
          <cell r="D1024">
            <v>146</v>
          </cell>
          <cell r="E1024">
            <v>141</v>
          </cell>
          <cell r="F1024">
            <v>108</v>
          </cell>
          <cell r="G1024">
            <v>0</v>
          </cell>
          <cell r="H1024">
            <v>160</v>
          </cell>
          <cell r="I1024">
            <v>133</v>
          </cell>
          <cell r="J1024">
            <v>133</v>
          </cell>
          <cell r="K1024">
            <v>131</v>
          </cell>
          <cell r="L1024">
            <v>132</v>
          </cell>
          <cell r="M1024">
            <v>95</v>
          </cell>
          <cell r="N1024">
            <v>46</v>
          </cell>
          <cell r="O1024">
            <v>128</v>
          </cell>
          <cell r="P1024">
            <v>115</v>
          </cell>
        </row>
        <row r="1025">
          <cell r="A1025" t="str">
            <v>5C0971615B</v>
          </cell>
          <cell r="B1025" t="str">
            <v>07112018</v>
          </cell>
          <cell r="C1025">
            <v>151</v>
          </cell>
          <cell r="D1025">
            <v>151</v>
          </cell>
          <cell r="E1025">
            <v>151</v>
          </cell>
          <cell r="F1025">
            <v>109</v>
          </cell>
          <cell r="G1025">
            <v>0</v>
          </cell>
          <cell r="H1025">
            <v>171</v>
          </cell>
          <cell r="I1025">
            <v>137</v>
          </cell>
          <cell r="J1025">
            <v>137</v>
          </cell>
          <cell r="K1025">
            <v>137</v>
          </cell>
          <cell r="L1025">
            <v>137</v>
          </cell>
          <cell r="M1025">
            <v>98</v>
          </cell>
          <cell r="N1025">
            <v>51</v>
          </cell>
          <cell r="O1025">
            <v>155</v>
          </cell>
          <cell r="P1025">
            <v>125</v>
          </cell>
        </row>
        <row r="1026">
          <cell r="A1026" t="str">
            <v>5C0971615G</v>
          </cell>
          <cell r="B1026" t="str">
            <v>07112018</v>
          </cell>
          <cell r="C1026">
            <v>2</v>
          </cell>
          <cell r="D1026">
            <v>1</v>
          </cell>
          <cell r="E1026">
            <v>1</v>
          </cell>
          <cell r="F1026">
            <v>6</v>
          </cell>
          <cell r="G1026">
            <v>0</v>
          </cell>
          <cell r="H1026">
            <v>5</v>
          </cell>
          <cell r="I1026">
            <v>3</v>
          </cell>
          <cell r="J1026">
            <v>3</v>
          </cell>
          <cell r="K1026">
            <v>2</v>
          </cell>
          <cell r="L1026">
            <v>3</v>
          </cell>
          <cell r="M1026">
            <v>1</v>
          </cell>
          <cell r="N1026">
            <v>1</v>
          </cell>
          <cell r="O1026">
            <v>4</v>
          </cell>
          <cell r="P1026">
            <v>0</v>
          </cell>
        </row>
        <row r="1027">
          <cell r="A1027" t="str">
            <v>5C0971615H</v>
          </cell>
          <cell r="B1027" t="str">
            <v>07112018</v>
          </cell>
          <cell r="C1027">
            <v>24</v>
          </cell>
          <cell r="D1027">
            <v>41</v>
          </cell>
          <cell r="E1027">
            <v>33</v>
          </cell>
          <cell r="F1027">
            <v>13</v>
          </cell>
          <cell r="G1027">
            <v>0</v>
          </cell>
          <cell r="H1027">
            <v>39</v>
          </cell>
          <cell r="I1027">
            <v>11</v>
          </cell>
          <cell r="J1027">
            <v>18</v>
          </cell>
          <cell r="K1027">
            <v>16</v>
          </cell>
          <cell r="L1027">
            <v>16</v>
          </cell>
          <cell r="M1027">
            <v>13</v>
          </cell>
          <cell r="N1027">
            <v>3</v>
          </cell>
          <cell r="O1027">
            <v>10</v>
          </cell>
          <cell r="P1027">
            <v>12</v>
          </cell>
        </row>
        <row r="1028">
          <cell r="A1028" t="str">
            <v>5C0971830</v>
          </cell>
          <cell r="B1028" t="str">
            <v>07112018</v>
          </cell>
          <cell r="C1028">
            <v>119</v>
          </cell>
          <cell r="D1028">
            <v>105</v>
          </cell>
          <cell r="E1028">
            <v>108</v>
          </cell>
          <cell r="F1028">
            <v>94</v>
          </cell>
          <cell r="G1028">
            <v>0</v>
          </cell>
          <cell r="H1028">
            <v>121</v>
          </cell>
          <cell r="I1028">
            <v>122</v>
          </cell>
          <cell r="J1028">
            <v>115</v>
          </cell>
          <cell r="K1028">
            <v>115</v>
          </cell>
          <cell r="L1028">
            <v>116</v>
          </cell>
          <cell r="M1028">
            <v>82</v>
          </cell>
          <cell r="N1028">
            <v>43</v>
          </cell>
          <cell r="O1028">
            <v>118</v>
          </cell>
          <cell r="P1028">
            <v>103</v>
          </cell>
        </row>
        <row r="1029">
          <cell r="A1029" t="str">
            <v>5C1614723</v>
          </cell>
          <cell r="B1029" t="str">
            <v>07112018</v>
          </cell>
          <cell r="C1029">
            <v>119</v>
          </cell>
          <cell r="D1029">
            <v>105</v>
          </cell>
          <cell r="E1029">
            <v>107</v>
          </cell>
          <cell r="F1029">
            <v>97</v>
          </cell>
          <cell r="G1029">
            <v>0</v>
          </cell>
          <cell r="H1029">
            <v>116</v>
          </cell>
          <cell r="I1029">
            <v>119</v>
          </cell>
          <cell r="J1029">
            <v>112</v>
          </cell>
          <cell r="K1029">
            <v>113</v>
          </cell>
          <cell r="L1029">
            <v>113</v>
          </cell>
          <cell r="M1029">
            <v>81</v>
          </cell>
          <cell r="N1029">
            <v>42</v>
          </cell>
          <cell r="O1029">
            <v>138</v>
          </cell>
          <cell r="P1029">
            <v>111</v>
          </cell>
        </row>
        <row r="1030">
          <cell r="A1030" t="str">
            <v>5C1614724</v>
          </cell>
          <cell r="B1030" t="str">
            <v>07112018</v>
          </cell>
          <cell r="C1030">
            <v>119</v>
          </cell>
          <cell r="D1030">
            <v>105</v>
          </cell>
          <cell r="E1030">
            <v>107</v>
          </cell>
          <cell r="F1030">
            <v>97</v>
          </cell>
          <cell r="G1030">
            <v>0</v>
          </cell>
          <cell r="H1030">
            <v>116</v>
          </cell>
          <cell r="I1030">
            <v>119</v>
          </cell>
          <cell r="J1030">
            <v>112</v>
          </cell>
          <cell r="K1030">
            <v>113</v>
          </cell>
          <cell r="L1030">
            <v>113</v>
          </cell>
          <cell r="M1030">
            <v>81</v>
          </cell>
          <cell r="N1030">
            <v>42</v>
          </cell>
          <cell r="O1030">
            <v>138</v>
          </cell>
          <cell r="P1030">
            <v>111</v>
          </cell>
        </row>
        <row r="1031">
          <cell r="A1031" t="str">
            <v>5C1614725B</v>
          </cell>
          <cell r="B1031" t="str">
            <v>07112018</v>
          </cell>
          <cell r="C1031">
            <v>119</v>
          </cell>
          <cell r="D1031">
            <v>105</v>
          </cell>
          <cell r="E1031">
            <v>107</v>
          </cell>
          <cell r="F1031">
            <v>97</v>
          </cell>
          <cell r="G1031">
            <v>0</v>
          </cell>
          <cell r="H1031">
            <v>116</v>
          </cell>
          <cell r="I1031">
            <v>119</v>
          </cell>
          <cell r="J1031">
            <v>112</v>
          </cell>
          <cell r="K1031">
            <v>113</v>
          </cell>
          <cell r="L1031">
            <v>113</v>
          </cell>
          <cell r="M1031">
            <v>81</v>
          </cell>
          <cell r="N1031">
            <v>42</v>
          </cell>
          <cell r="O1031">
            <v>138</v>
          </cell>
          <cell r="P1031">
            <v>111</v>
          </cell>
        </row>
        <row r="1032">
          <cell r="A1032" t="str">
            <v>5C1614726C</v>
          </cell>
          <cell r="B1032" t="str">
            <v>07112018</v>
          </cell>
          <cell r="C1032">
            <v>119</v>
          </cell>
          <cell r="D1032">
            <v>105</v>
          </cell>
          <cell r="E1032">
            <v>107</v>
          </cell>
          <cell r="F1032">
            <v>97</v>
          </cell>
          <cell r="G1032">
            <v>0</v>
          </cell>
          <cell r="H1032">
            <v>116</v>
          </cell>
          <cell r="I1032">
            <v>119</v>
          </cell>
          <cell r="J1032">
            <v>112</v>
          </cell>
          <cell r="K1032">
            <v>113</v>
          </cell>
          <cell r="L1032">
            <v>113</v>
          </cell>
          <cell r="M1032">
            <v>81</v>
          </cell>
          <cell r="N1032">
            <v>42</v>
          </cell>
          <cell r="O1032">
            <v>138</v>
          </cell>
          <cell r="P1032">
            <v>111</v>
          </cell>
        </row>
        <row r="1033">
          <cell r="A1033" t="str">
            <v>5C1614739</v>
          </cell>
          <cell r="B1033" t="str">
            <v>07112018</v>
          </cell>
          <cell r="C1033">
            <v>119</v>
          </cell>
          <cell r="D1033">
            <v>105</v>
          </cell>
          <cell r="E1033">
            <v>107</v>
          </cell>
          <cell r="F1033">
            <v>97</v>
          </cell>
          <cell r="G1033">
            <v>0</v>
          </cell>
          <cell r="H1033">
            <v>116</v>
          </cell>
          <cell r="I1033">
            <v>119</v>
          </cell>
          <cell r="J1033">
            <v>112</v>
          </cell>
          <cell r="K1033">
            <v>113</v>
          </cell>
          <cell r="L1033">
            <v>113</v>
          </cell>
          <cell r="M1033">
            <v>81</v>
          </cell>
          <cell r="N1033">
            <v>42</v>
          </cell>
          <cell r="O1033">
            <v>138</v>
          </cell>
          <cell r="P1033">
            <v>111</v>
          </cell>
        </row>
        <row r="1034">
          <cell r="A1034" t="str">
            <v>5C1614740</v>
          </cell>
          <cell r="B1034" t="str">
            <v>07112018</v>
          </cell>
          <cell r="C1034">
            <v>119</v>
          </cell>
          <cell r="D1034">
            <v>105</v>
          </cell>
          <cell r="E1034">
            <v>107</v>
          </cell>
          <cell r="F1034">
            <v>97</v>
          </cell>
          <cell r="G1034">
            <v>0</v>
          </cell>
          <cell r="H1034">
            <v>116</v>
          </cell>
          <cell r="I1034">
            <v>119</v>
          </cell>
          <cell r="J1034">
            <v>112</v>
          </cell>
          <cell r="K1034">
            <v>113</v>
          </cell>
          <cell r="L1034">
            <v>113</v>
          </cell>
          <cell r="M1034">
            <v>81</v>
          </cell>
          <cell r="N1034">
            <v>42</v>
          </cell>
          <cell r="O1034">
            <v>138</v>
          </cell>
          <cell r="P1034">
            <v>111</v>
          </cell>
        </row>
        <row r="1035">
          <cell r="A1035" t="str">
            <v>5C1713203A MDN</v>
          </cell>
          <cell r="B1035" t="str">
            <v>07112018</v>
          </cell>
          <cell r="C1035">
            <v>4</v>
          </cell>
          <cell r="D1035">
            <v>3</v>
          </cell>
          <cell r="E1035">
            <v>5</v>
          </cell>
          <cell r="F1035">
            <v>1</v>
          </cell>
          <cell r="G1035">
            <v>0</v>
          </cell>
          <cell r="H1035">
            <v>0</v>
          </cell>
          <cell r="I1035">
            <v>3</v>
          </cell>
          <cell r="J1035">
            <v>1</v>
          </cell>
          <cell r="K1035">
            <v>2</v>
          </cell>
          <cell r="L1035">
            <v>7</v>
          </cell>
          <cell r="M1035">
            <v>5</v>
          </cell>
          <cell r="N1035">
            <v>4</v>
          </cell>
          <cell r="O1035">
            <v>12</v>
          </cell>
          <cell r="P1035">
            <v>10</v>
          </cell>
        </row>
        <row r="1036">
          <cell r="A1036" t="str">
            <v>5C1713203A OFN</v>
          </cell>
          <cell r="B1036" t="str">
            <v>07112018</v>
          </cell>
          <cell r="C1036">
            <v>114</v>
          </cell>
          <cell r="D1036">
            <v>101</v>
          </cell>
          <cell r="E1036">
            <v>102</v>
          </cell>
          <cell r="F1036">
            <v>88</v>
          </cell>
          <cell r="G1036">
            <v>0</v>
          </cell>
          <cell r="H1036">
            <v>116</v>
          </cell>
          <cell r="I1036">
            <v>116</v>
          </cell>
          <cell r="J1036">
            <v>111</v>
          </cell>
          <cell r="K1036">
            <v>111</v>
          </cell>
          <cell r="L1036">
            <v>106</v>
          </cell>
          <cell r="M1036">
            <v>76</v>
          </cell>
          <cell r="N1036">
            <v>38</v>
          </cell>
          <cell r="O1036">
            <v>104</v>
          </cell>
          <cell r="P1036">
            <v>93</v>
          </cell>
        </row>
        <row r="1037">
          <cell r="A1037" t="str">
            <v>5C1713203D OFN</v>
          </cell>
          <cell r="B1037" t="str">
            <v>07112018</v>
          </cell>
          <cell r="C1037">
            <v>0</v>
          </cell>
          <cell r="D1037">
            <v>1</v>
          </cell>
          <cell r="E1037">
            <v>0</v>
          </cell>
          <cell r="F1037">
            <v>7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22</v>
          </cell>
          <cell r="P1037">
            <v>8</v>
          </cell>
        </row>
        <row r="1038">
          <cell r="A1038" t="str">
            <v>5C1815159C</v>
          </cell>
          <cell r="B1038" t="str">
            <v>07112018</v>
          </cell>
          <cell r="C1038">
            <v>119</v>
          </cell>
          <cell r="D1038">
            <v>105</v>
          </cell>
          <cell r="E1038">
            <v>107</v>
          </cell>
          <cell r="F1038">
            <v>97</v>
          </cell>
          <cell r="G1038">
            <v>0</v>
          </cell>
          <cell r="H1038">
            <v>116</v>
          </cell>
          <cell r="I1038">
            <v>119</v>
          </cell>
          <cell r="J1038">
            <v>112</v>
          </cell>
          <cell r="K1038">
            <v>113</v>
          </cell>
          <cell r="L1038">
            <v>113</v>
          </cell>
          <cell r="M1038">
            <v>81</v>
          </cell>
          <cell r="N1038">
            <v>42</v>
          </cell>
          <cell r="O1038">
            <v>138</v>
          </cell>
          <cell r="P1038">
            <v>111</v>
          </cell>
        </row>
        <row r="1039">
          <cell r="A1039" t="str">
            <v>5C1819403B 9B9</v>
          </cell>
          <cell r="B1039" t="str">
            <v>07112018</v>
          </cell>
          <cell r="C1039">
            <v>119</v>
          </cell>
          <cell r="D1039">
            <v>105</v>
          </cell>
          <cell r="E1039">
            <v>107</v>
          </cell>
          <cell r="F1039">
            <v>97</v>
          </cell>
          <cell r="G1039">
            <v>0</v>
          </cell>
          <cell r="H1039">
            <v>116</v>
          </cell>
          <cell r="I1039">
            <v>119</v>
          </cell>
          <cell r="J1039">
            <v>112</v>
          </cell>
          <cell r="K1039">
            <v>113</v>
          </cell>
          <cell r="L1039">
            <v>113</v>
          </cell>
          <cell r="M1039">
            <v>81</v>
          </cell>
          <cell r="N1039">
            <v>42</v>
          </cell>
          <cell r="O1039">
            <v>138</v>
          </cell>
          <cell r="P1039">
            <v>111</v>
          </cell>
        </row>
        <row r="1040">
          <cell r="A1040" t="str">
            <v>5C1819404B 9B9</v>
          </cell>
          <cell r="B1040" t="str">
            <v>07112018</v>
          </cell>
          <cell r="C1040">
            <v>119</v>
          </cell>
          <cell r="D1040">
            <v>105</v>
          </cell>
          <cell r="E1040">
            <v>107</v>
          </cell>
          <cell r="F1040">
            <v>97</v>
          </cell>
          <cell r="G1040">
            <v>0</v>
          </cell>
          <cell r="H1040">
            <v>116</v>
          </cell>
          <cell r="I1040">
            <v>119</v>
          </cell>
          <cell r="J1040">
            <v>112</v>
          </cell>
          <cell r="K1040">
            <v>113</v>
          </cell>
          <cell r="L1040">
            <v>113</v>
          </cell>
          <cell r="M1040">
            <v>81</v>
          </cell>
          <cell r="N1040">
            <v>42</v>
          </cell>
          <cell r="O1040">
            <v>138</v>
          </cell>
          <cell r="P1040">
            <v>111</v>
          </cell>
        </row>
        <row r="1041">
          <cell r="A1041" t="str">
            <v>5C1857501BC9B9</v>
          </cell>
          <cell r="B1041" t="str">
            <v>07112018</v>
          </cell>
          <cell r="C1041">
            <v>0</v>
          </cell>
          <cell r="D1041">
            <v>1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</row>
        <row r="1042">
          <cell r="A1042" t="str">
            <v>5C1857501BS9B9</v>
          </cell>
          <cell r="B1042" t="str">
            <v>07112018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2</v>
          </cell>
          <cell r="P1042">
            <v>0</v>
          </cell>
        </row>
        <row r="1043">
          <cell r="A1043" t="str">
            <v>5C1857501BT9B9</v>
          </cell>
          <cell r="B1043" t="str">
            <v>07112018</v>
          </cell>
          <cell r="C1043">
            <v>118</v>
          </cell>
          <cell r="D1043">
            <v>104</v>
          </cell>
          <cell r="E1043">
            <v>107</v>
          </cell>
          <cell r="F1043">
            <v>89</v>
          </cell>
          <cell r="G1043">
            <v>0</v>
          </cell>
          <cell r="H1043">
            <v>116</v>
          </cell>
          <cell r="I1043">
            <v>119</v>
          </cell>
          <cell r="J1043">
            <v>112</v>
          </cell>
          <cell r="K1043">
            <v>113</v>
          </cell>
          <cell r="L1043">
            <v>113</v>
          </cell>
          <cell r="M1043">
            <v>81</v>
          </cell>
          <cell r="N1043">
            <v>42</v>
          </cell>
          <cell r="O1043">
            <v>114</v>
          </cell>
          <cell r="P1043">
            <v>103</v>
          </cell>
        </row>
        <row r="1044">
          <cell r="A1044" t="str">
            <v>5C1857501CB9B9</v>
          </cell>
          <cell r="B1044" t="str">
            <v>07112018</v>
          </cell>
          <cell r="C1044">
            <v>1</v>
          </cell>
          <cell r="D1044">
            <v>0</v>
          </cell>
          <cell r="E1044">
            <v>0</v>
          </cell>
          <cell r="F1044">
            <v>8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</row>
        <row r="1045">
          <cell r="A1045" t="str">
            <v>5C1857501G 9B9</v>
          </cell>
          <cell r="B1045" t="str">
            <v>07112018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22</v>
          </cell>
          <cell r="P1045">
            <v>8</v>
          </cell>
        </row>
        <row r="1046">
          <cell r="A1046" t="str">
            <v>5C1857502BE9B9</v>
          </cell>
          <cell r="B1046" t="str">
            <v>07112018</v>
          </cell>
          <cell r="C1046">
            <v>0</v>
          </cell>
          <cell r="D1046">
            <v>1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</row>
        <row r="1047">
          <cell r="A1047" t="str">
            <v>5C1857502CA9B9</v>
          </cell>
          <cell r="B1047" t="str">
            <v>07112018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2</v>
          </cell>
          <cell r="P1047">
            <v>0</v>
          </cell>
        </row>
        <row r="1048">
          <cell r="A1048" t="str">
            <v>5C1857502CB9B9</v>
          </cell>
          <cell r="B1048" t="str">
            <v>07112018</v>
          </cell>
          <cell r="C1048">
            <v>118</v>
          </cell>
          <cell r="D1048">
            <v>104</v>
          </cell>
          <cell r="E1048">
            <v>107</v>
          </cell>
          <cell r="F1048">
            <v>89</v>
          </cell>
          <cell r="G1048">
            <v>0</v>
          </cell>
          <cell r="H1048">
            <v>116</v>
          </cell>
          <cell r="I1048">
            <v>119</v>
          </cell>
          <cell r="J1048">
            <v>112</v>
          </cell>
          <cell r="K1048">
            <v>113</v>
          </cell>
          <cell r="L1048">
            <v>113</v>
          </cell>
          <cell r="M1048">
            <v>81</v>
          </cell>
          <cell r="N1048">
            <v>42</v>
          </cell>
          <cell r="O1048">
            <v>114</v>
          </cell>
          <cell r="P1048">
            <v>103</v>
          </cell>
        </row>
        <row r="1049">
          <cell r="A1049" t="str">
            <v>5C1857502CD9B9</v>
          </cell>
          <cell r="B1049" t="str">
            <v>07112018</v>
          </cell>
          <cell r="C1049">
            <v>1</v>
          </cell>
          <cell r="D1049">
            <v>0</v>
          </cell>
          <cell r="E1049">
            <v>0</v>
          </cell>
          <cell r="F1049">
            <v>8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</row>
        <row r="1050">
          <cell r="A1050" t="str">
            <v>5C1857502J 9B9</v>
          </cell>
          <cell r="B1050" t="str">
            <v>07112018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22</v>
          </cell>
          <cell r="P1050">
            <v>8</v>
          </cell>
        </row>
        <row r="1051">
          <cell r="A1051" t="str">
            <v>5C1941005</v>
          </cell>
          <cell r="B1051" t="str">
            <v>07112018</v>
          </cell>
          <cell r="C1051">
            <v>57</v>
          </cell>
          <cell r="D1051">
            <v>67</v>
          </cell>
          <cell r="E1051">
            <v>76</v>
          </cell>
          <cell r="F1051">
            <v>33</v>
          </cell>
          <cell r="G1051">
            <v>0</v>
          </cell>
          <cell r="H1051">
            <v>55</v>
          </cell>
          <cell r="I1051">
            <v>46</v>
          </cell>
          <cell r="J1051">
            <v>64</v>
          </cell>
          <cell r="K1051">
            <v>73</v>
          </cell>
          <cell r="L1051">
            <v>55</v>
          </cell>
          <cell r="M1051">
            <v>38</v>
          </cell>
          <cell r="N1051">
            <v>18</v>
          </cell>
          <cell r="O1051">
            <v>61</v>
          </cell>
          <cell r="P1051">
            <v>57</v>
          </cell>
        </row>
        <row r="1052">
          <cell r="A1052" t="str">
            <v>5C1941005A</v>
          </cell>
          <cell r="B1052" t="str">
            <v>07112018</v>
          </cell>
          <cell r="C1052">
            <v>1</v>
          </cell>
          <cell r="D1052">
            <v>0</v>
          </cell>
          <cell r="E1052">
            <v>0</v>
          </cell>
          <cell r="F1052">
            <v>8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</row>
        <row r="1053">
          <cell r="A1053" t="str">
            <v>5C1941006</v>
          </cell>
          <cell r="B1053" t="str">
            <v>07112018</v>
          </cell>
          <cell r="C1053">
            <v>57</v>
          </cell>
          <cell r="D1053">
            <v>67</v>
          </cell>
          <cell r="E1053">
            <v>76</v>
          </cell>
          <cell r="F1053">
            <v>33</v>
          </cell>
          <cell r="G1053">
            <v>0</v>
          </cell>
          <cell r="H1053">
            <v>55</v>
          </cell>
          <cell r="I1053">
            <v>46</v>
          </cell>
          <cell r="J1053">
            <v>64</v>
          </cell>
          <cell r="K1053">
            <v>73</v>
          </cell>
          <cell r="L1053">
            <v>55</v>
          </cell>
          <cell r="M1053">
            <v>38</v>
          </cell>
          <cell r="N1053">
            <v>18</v>
          </cell>
          <cell r="O1053">
            <v>61</v>
          </cell>
          <cell r="P1053">
            <v>57</v>
          </cell>
        </row>
        <row r="1054">
          <cell r="A1054" t="str">
            <v>5C1941006A</v>
          </cell>
          <cell r="B1054" t="str">
            <v>07112018</v>
          </cell>
          <cell r="C1054">
            <v>1</v>
          </cell>
          <cell r="D1054">
            <v>0</v>
          </cell>
          <cell r="E1054">
            <v>0</v>
          </cell>
          <cell r="F1054">
            <v>8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</row>
        <row r="1055">
          <cell r="A1055" t="str">
            <v>5C1941031H</v>
          </cell>
          <cell r="B1055" t="str">
            <v>07112018</v>
          </cell>
          <cell r="C1055">
            <v>61</v>
          </cell>
          <cell r="D1055">
            <v>37</v>
          </cell>
          <cell r="E1055">
            <v>31</v>
          </cell>
          <cell r="F1055">
            <v>56</v>
          </cell>
          <cell r="G1055">
            <v>0</v>
          </cell>
          <cell r="H1055">
            <v>61</v>
          </cell>
          <cell r="I1055">
            <v>73</v>
          </cell>
          <cell r="J1055">
            <v>48</v>
          </cell>
          <cell r="K1055">
            <v>40</v>
          </cell>
          <cell r="L1055">
            <v>58</v>
          </cell>
          <cell r="M1055">
            <v>43</v>
          </cell>
          <cell r="N1055">
            <v>24</v>
          </cell>
          <cell r="O1055">
            <v>55</v>
          </cell>
          <cell r="P1055">
            <v>46</v>
          </cell>
        </row>
        <row r="1056">
          <cell r="A1056" t="str">
            <v>5C1941031J</v>
          </cell>
          <cell r="B1056" t="str">
            <v>07112018</v>
          </cell>
          <cell r="C1056">
            <v>0</v>
          </cell>
          <cell r="D1056">
            <v>1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22</v>
          </cell>
          <cell r="P1056">
            <v>8</v>
          </cell>
        </row>
        <row r="1057">
          <cell r="A1057" t="str">
            <v>5C1941032H</v>
          </cell>
          <cell r="B1057" t="str">
            <v>07112018</v>
          </cell>
          <cell r="C1057">
            <v>61</v>
          </cell>
          <cell r="D1057">
            <v>37</v>
          </cell>
          <cell r="E1057">
            <v>31</v>
          </cell>
          <cell r="F1057">
            <v>56</v>
          </cell>
          <cell r="G1057">
            <v>0</v>
          </cell>
          <cell r="H1057">
            <v>61</v>
          </cell>
          <cell r="I1057">
            <v>73</v>
          </cell>
          <cell r="J1057">
            <v>48</v>
          </cell>
          <cell r="K1057">
            <v>40</v>
          </cell>
          <cell r="L1057">
            <v>58</v>
          </cell>
          <cell r="M1057">
            <v>43</v>
          </cell>
          <cell r="N1057">
            <v>24</v>
          </cell>
          <cell r="O1057">
            <v>55</v>
          </cell>
          <cell r="P1057">
            <v>46</v>
          </cell>
        </row>
        <row r="1058">
          <cell r="A1058" t="str">
            <v>5C1941032J</v>
          </cell>
          <cell r="B1058" t="str">
            <v>07112018</v>
          </cell>
          <cell r="C1058">
            <v>0</v>
          </cell>
          <cell r="D1058">
            <v>1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22</v>
          </cell>
          <cell r="P1058">
            <v>8</v>
          </cell>
        </row>
        <row r="1059">
          <cell r="A1059" t="str">
            <v>5C1955023B</v>
          </cell>
          <cell r="B1059" t="str">
            <v>07112018</v>
          </cell>
          <cell r="C1059">
            <v>119</v>
          </cell>
          <cell r="D1059">
            <v>105</v>
          </cell>
          <cell r="E1059">
            <v>107</v>
          </cell>
          <cell r="F1059">
            <v>97</v>
          </cell>
          <cell r="G1059">
            <v>0</v>
          </cell>
          <cell r="H1059">
            <v>116</v>
          </cell>
          <cell r="I1059">
            <v>119</v>
          </cell>
          <cell r="J1059">
            <v>112</v>
          </cell>
          <cell r="K1059">
            <v>113</v>
          </cell>
          <cell r="L1059">
            <v>113</v>
          </cell>
          <cell r="M1059">
            <v>81</v>
          </cell>
          <cell r="N1059">
            <v>42</v>
          </cell>
          <cell r="O1059">
            <v>138</v>
          </cell>
          <cell r="P1059">
            <v>111</v>
          </cell>
        </row>
        <row r="1060">
          <cell r="A1060" t="str">
            <v>5C1955400</v>
          </cell>
          <cell r="B1060" t="str">
            <v>07112018</v>
          </cell>
          <cell r="C1060">
            <v>119</v>
          </cell>
          <cell r="D1060">
            <v>105</v>
          </cell>
          <cell r="E1060">
            <v>107</v>
          </cell>
          <cell r="F1060">
            <v>97</v>
          </cell>
          <cell r="G1060">
            <v>0</v>
          </cell>
          <cell r="H1060">
            <v>116</v>
          </cell>
          <cell r="I1060">
            <v>119</v>
          </cell>
          <cell r="J1060">
            <v>112</v>
          </cell>
          <cell r="K1060">
            <v>113</v>
          </cell>
          <cell r="L1060">
            <v>113</v>
          </cell>
          <cell r="M1060">
            <v>81</v>
          </cell>
          <cell r="N1060">
            <v>42</v>
          </cell>
          <cell r="O1060">
            <v>138</v>
          </cell>
          <cell r="P1060">
            <v>111</v>
          </cell>
        </row>
        <row r="1061">
          <cell r="A1061" t="str">
            <v>5C2614723</v>
          </cell>
          <cell r="B1061" t="str">
            <v>07112018</v>
          </cell>
          <cell r="C1061">
            <v>32</v>
          </cell>
          <cell r="D1061">
            <v>46</v>
          </cell>
          <cell r="E1061">
            <v>44</v>
          </cell>
          <cell r="F1061">
            <v>12</v>
          </cell>
          <cell r="G1061">
            <v>0</v>
          </cell>
          <cell r="H1061">
            <v>55</v>
          </cell>
          <cell r="I1061">
            <v>18</v>
          </cell>
          <cell r="J1061">
            <v>25</v>
          </cell>
          <cell r="K1061">
            <v>24</v>
          </cell>
          <cell r="L1061">
            <v>24</v>
          </cell>
          <cell r="M1061">
            <v>17</v>
          </cell>
          <cell r="N1061">
            <v>9</v>
          </cell>
          <cell r="O1061">
            <v>17</v>
          </cell>
          <cell r="P1061">
            <v>14</v>
          </cell>
        </row>
        <row r="1062">
          <cell r="A1062" t="str">
            <v>5C2614724</v>
          </cell>
          <cell r="B1062" t="str">
            <v>07112018</v>
          </cell>
          <cell r="C1062">
            <v>32</v>
          </cell>
          <cell r="D1062">
            <v>46</v>
          </cell>
          <cell r="E1062">
            <v>44</v>
          </cell>
          <cell r="F1062">
            <v>12</v>
          </cell>
          <cell r="G1062">
            <v>0</v>
          </cell>
          <cell r="H1062">
            <v>55</v>
          </cell>
          <cell r="I1062">
            <v>18</v>
          </cell>
          <cell r="J1062">
            <v>25</v>
          </cell>
          <cell r="K1062">
            <v>24</v>
          </cell>
          <cell r="L1062">
            <v>24</v>
          </cell>
          <cell r="M1062">
            <v>17</v>
          </cell>
          <cell r="N1062">
            <v>9</v>
          </cell>
          <cell r="O1062">
            <v>17</v>
          </cell>
          <cell r="P1062">
            <v>14</v>
          </cell>
        </row>
        <row r="1063">
          <cell r="A1063" t="str">
            <v>5C2614725A</v>
          </cell>
          <cell r="B1063" t="str">
            <v>07112018</v>
          </cell>
          <cell r="C1063">
            <v>32</v>
          </cell>
          <cell r="D1063">
            <v>46</v>
          </cell>
          <cell r="E1063">
            <v>44</v>
          </cell>
          <cell r="F1063">
            <v>12</v>
          </cell>
          <cell r="G1063">
            <v>0</v>
          </cell>
          <cell r="H1063">
            <v>55</v>
          </cell>
          <cell r="I1063">
            <v>18</v>
          </cell>
          <cell r="J1063">
            <v>25</v>
          </cell>
          <cell r="K1063">
            <v>24</v>
          </cell>
          <cell r="L1063">
            <v>24</v>
          </cell>
          <cell r="M1063">
            <v>17</v>
          </cell>
          <cell r="N1063">
            <v>9</v>
          </cell>
          <cell r="O1063">
            <v>17</v>
          </cell>
          <cell r="P1063">
            <v>14</v>
          </cell>
        </row>
        <row r="1064">
          <cell r="A1064" t="str">
            <v>5C2614726B</v>
          </cell>
          <cell r="B1064" t="str">
            <v>07112018</v>
          </cell>
          <cell r="C1064">
            <v>32</v>
          </cell>
          <cell r="D1064">
            <v>46</v>
          </cell>
          <cell r="E1064">
            <v>44</v>
          </cell>
          <cell r="F1064">
            <v>12</v>
          </cell>
          <cell r="G1064">
            <v>0</v>
          </cell>
          <cell r="H1064">
            <v>55</v>
          </cell>
          <cell r="I1064">
            <v>18</v>
          </cell>
          <cell r="J1064">
            <v>25</v>
          </cell>
          <cell r="K1064">
            <v>24</v>
          </cell>
          <cell r="L1064">
            <v>24</v>
          </cell>
          <cell r="M1064">
            <v>17</v>
          </cell>
          <cell r="N1064">
            <v>9</v>
          </cell>
          <cell r="O1064">
            <v>17</v>
          </cell>
          <cell r="P1064">
            <v>14</v>
          </cell>
        </row>
        <row r="1065">
          <cell r="A1065" t="str">
            <v>5C2614739A</v>
          </cell>
          <cell r="B1065" t="str">
            <v>07112018</v>
          </cell>
          <cell r="C1065">
            <v>32</v>
          </cell>
          <cell r="D1065">
            <v>46</v>
          </cell>
          <cell r="E1065">
            <v>44</v>
          </cell>
          <cell r="F1065">
            <v>12</v>
          </cell>
          <cell r="G1065">
            <v>0</v>
          </cell>
          <cell r="H1065">
            <v>55</v>
          </cell>
          <cell r="I1065">
            <v>18</v>
          </cell>
          <cell r="J1065">
            <v>25</v>
          </cell>
          <cell r="K1065">
            <v>24</v>
          </cell>
          <cell r="L1065">
            <v>24</v>
          </cell>
          <cell r="M1065">
            <v>17</v>
          </cell>
          <cell r="N1065">
            <v>9</v>
          </cell>
          <cell r="O1065">
            <v>17</v>
          </cell>
          <cell r="P1065">
            <v>14</v>
          </cell>
        </row>
        <row r="1066">
          <cell r="A1066" t="str">
            <v>5C2614740A</v>
          </cell>
          <cell r="B1066" t="str">
            <v>07112018</v>
          </cell>
          <cell r="C1066">
            <v>32</v>
          </cell>
          <cell r="D1066">
            <v>46</v>
          </cell>
          <cell r="E1066">
            <v>44</v>
          </cell>
          <cell r="F1066">
            <v>12</v>
          </cell>
          <cell r="G1066">
            <v>0</v>
          </cell>
          <cell r="H1066">
            <v>55</v>
          </cell>
          <cell r="I1066">
            <v>18</v>
          </cell>
          <cell r="J1066">
            <v>25</v>
          </cell>
          <cell r="K1066">
            <v>24</v>
          </cell>
          <cell r="L1066">
            <v>24</v>
          </cell>
          <cell r="M1066">
            <v>17</v>
          </cell>
          <cell r="N1066">
            <v>9</v>
          </cell>
          <cell r="O1066">
            <v>17</v>
          </cell>
          <cell r="P1066">
            <v>14</v>
          </cell>
        </row>
        <row r="1067">
          <cell r="A1067" t="str">
            <v>5C2713203C OKM</v>
          </cell>
          <cell r="B1067" t="str">
            <v>07112018</v>
          </cell>
          <cell r="C1067">
            <v>0</v>
          </cell>
          <cell r="D1067">
            <v>5</v>
          </cell>
          <cell r="E1067">
            <v>2</v>
          </cell>
          <cell r="F1067">
            <v>0</v>
          </cell>
          <cell r="G1067">
            <v>0</v>
          </cell>
          <cell r="H1067">
            <v>1</v>
          </cell>
          <cell r="I1067">
            <v>1</v>
          </cell>
          <cell r="J1067">
            <v>1</v>
          </cell>
          <cell r="K1067">
            <v>0</v>
          </cell>
          <cell r="L1067">
            <v>1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</row>
        <row r="1068">
          <cell r="A1068" t="str">
            <v>5C2713203D OFN</v>
          </cell>
          <cell r="B1068" t="str">
            <v>07112018</v>
          </cell>
          <cell r="C1068">
            <v>32</v>
          </cell>
          <cell r="D1068">
            <v>41</v>
          </cell>
          <cell r="E1068">
            <v>42</v>
          </cell>
          <cell r="F1068">
            <v>12</v>
          </cell>
          <cell r="G1068">
            <v>0</v>
          </cell>
          <cell r="H1068">
            <v>54</v>
          </cell>
          <cell r="I1068">
            <v>17</v>
          </cell>
          <cell r="J1068">
            <v>24</v>
          </cell>
          <cell r="K1068">
            <v>24</v>
          </cell>
          <cell r="L1068">
            <v>23</v>
          </cell>
          <cell r="M1068">
            <v>17</v>
          </cell>
          <cell r="N1068">
            <v>9</v>
          </cell>
          <cell r="O1068">
            <v>17</v>
          </cell>
          <cell r="P1068">
            <v>14</v>
          </cell>
        </row>
        <row r="1069">
          <cell r="A1069" t="str">
            <v>5C2815159C</v>
          </cell>
          <cell r="B1069" t="str">
            <v>07112018</v>
          </cell>
          <cell r="C1069">
            <v>32</v>
          </cell>
          <cell r="D1069">
            <v>46</v>
          </cell>
          <cell r="E1069">
            <v>44</v>
          </cell>
          <cell r="F1069">
            <v>12</v>
          </cell>
          <cell r="G1069">
            <v>0</v>
          </cell>
          <cell r="H1069">
            <v>55</v>
          </cell>
          <cell r="I1069">
            <v>18</v>
          </cell>
          <cell r="J1069">
            <v>25</v>
          </cell>
          <cell r="K1069">
            <v>24</v>
          </cell>
          <cell r="L1069">
            <v>24</v>
          </cell>
          <cell r="M1069">
            <v>17</v>
          </cell>
          <cell r="N1069">
            <v>9</v>
          </cell>
          <cell r="O1069">
            <v>17</v>
          </cell>
          <cell r="P1069">
            <v>14</v>
          </cell>
        </row>
        <row r="1070">
          <cell r="A1070" t="str">
            <v>5C2819403B 9B9</v>
          </cell>
          <cell r="B1070" t="str">
            <v>07112018</v>
          </cell>
          <cell r="C1070">
            <v>32</v>
          </cell>
          <cell r="D1070">
            <v>46</v>
          </cell>
          <cell r="E1070">
            <v>44</v>
          </cell>
          <cell r="F1070">
            <v>12</v>
          </cell>
          <cell r="G1070">
            <v>0</v>
          </cell>
          <cell r="H1070">
            <v>55</v>
          </cell>
          <cell r="I1070">
            <v>18</v>
          </cell>
          <cell r="J1070">
            <v>25</v>
          </cell>
          <cell r="K1070">
            <v>24</v>
          </cell>
          <cell r="L1070">
            <v>24</v>
          </cell>
          <cell r="M1070">
            <v>17</v>
          </cell>
          <cell r="N1070">
            <v>9</v>
          </cell>
          <cell r="O1070">
            <v>17</v>
          </cell>
          <cell r="P1070">
            <v>14</v>
          </cell>
        </row>
        <row r="1071">
          <cell r="A1071" t="str">
            <v>5C2819404B 9B9</v>
          </cell>
          <cell r="B1071" t="str">
            <v>07112018</v>
          </cell>
          <cell r="C1071">
            <v>32</v>
          </cell>
          <cell r="D1071">
            <v>46</v>
          </cell>
          <cell r="E1071">
            <v>44</v>
          </cell>
          <cell r="F1071">
            <v>12</v>
          </cell>
          <cell r="G1071">
            <v>0</v>
          </cell>
          <cell r="H1071">
            <v>55</v>
          </cell>
          <cell r="I1071">
            <v>18</v>
          </cell>
          <cell r="J1071">
            <v>25</v>
          </cell>
          <cell r="K1071">
            <v>24</v>
          </cell>
          <cell r="L1071">
            <v>24</v>
          </cell>
          <cell r="M1071">
            <v>17</v>
          </cell>
          <cell r="N1071">
            <v>9</v>
          </cell>
          <cell r="O1071">
            <v>17</v>
          </cell>
          <cell r="P1071">
            <v>14</v>
          </cell>
        </row>
        <row r="1072">
          <cell r="A1072" t="str">
            <v>5C2857501C 9B9</v>
          </cell>
          <cell r="B1072" t="str">
            <v>07112018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</row>
        <row r="1073">
          <cell r="A1073" t="str">
            <v>5C2857501G 9B9</v>
          </cell>
          <cell r="B1073" t="str">
            <v>07112018</v>
          </cell>
          <cell r="C1073">
            <v>3</v>
          </cell>
          <cell r="D1073">
            <v>0</v>
          </cell>
          <cell r="E1073">
            <v>2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2</v>
          </cell>
          <cell r="K1073">
            <v>2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</row>
        <row r="1074">
          <cell r="A1074" t="str">
            <v>5C2857501K 9B9</v>
          </cell>
          <cell r="B1074" t="str">
            <v>07112018</v>
          </cell>
          <cell r="C1074">
            <v>29</v>
          </cell>
          <cell r="D1074">
            <v>46</v>
          </cell>
          <cell r="E1074">
            <v>42</v>
          </cell>
          <cell r="F1074">
            <v>12</v>
          </cell>
          <cell r="G1074">
            <v>0</v>
          </cell>
          <cell r="H1074">
            <v>55</v>
          </cell>
          <cell r="I1074">
            <v>18</v>
          </cell>
          <cell r="J1074">
            <v>23</v>
          </cell>
          <cell r="K1074">
            <v>22</v>
          </cell>
          <cell r="L1074">
            <v>24</v>
          </cell>
          <cell r="M1074">
            <v>17</v>
          </cell>
          <cell r="N1074">
            <v>9</v>
          </cell>
          <cell r="O1074">
            <v>17</v>
          </cell>
          <cell r="P1074">
            <v>14</v>
          </cell>
        </row>
        <row r="1075">
          <cell r="A1075" t="str">
            <v>5C2857502C 9B9</v>
          </cell>
          <cell r="B1075" t="str">
            <v>07112018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</row>
        <row r="1076">
          <cell r="A1076" t="str">
            <v>5C2857502G 9B9</v>
          </cell>
          <cell r="B1076" t="str">
            <v>07112018</v>
          </cell>
          <cell r="C1076">
            <v>3</v>
          </cell>
          <cell r="D1076">
            <v>0</v>
          </cell>
          <cell r="E1076">
            <v>2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2</v>
          </cell>
          <cell r="K1076">
            <v>2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</row>
        <row r="1077">
          <cell r="A1077" t="str">
            <v>5C2857502K 9B9</v>
          </cell>
          <cell r="B1077" t="str">
            <v>07112018</v>
          </cell>
          <cell r="C1077">
            <v>29</v>
          </cell>
          <cell r="D1077">
            <v>46</v>
          </cell>
          <cell r="E1077">
            <v>42</v>
          </cell>
          <cell r="F1077">
            <v>12</v>
          </cell>
          <cell r="G1077">
            <v>0</v>
          </cell>
          <cell r="H1077">
            <v>55</v>
          </cell>
          <cell r="I1077">
            <v>18</v>
          </cell>
          <cell r="J1077">
            <v>23</v>
          </cell>
          <cell r="K1077">
            <v>22</v>
          </cell>
          <cell r="L1077">
            <v>24</v>
          </cell>
          <cell r="M1077">
            <v>17</v>
          </cell>
          <cell r="N1077">
            <v>9</v>
          </cell>
          <cell r="O1077">
            <v>17</v>
          </cell>
          <cell r="P1077">
            <v>14</v>
          </cell>
        </row>
        <row r="1078">
          <cell r="A1078" t="str">
            <v>5C2941005</v>
          </cell>
          <cell r="B1078" t="str">
            <v>07112018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1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</row>
        <row r="1079">
          <cell r="A1079" t="str">
            <v>5C2941006</v>
          </cell>
          <cell r="B1079" t="str">
            <v>07112018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1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</row>
        <row r="1080">
          <cell r="A1080" t="str">
            <v>5C2941031D</v>
          </cell>
          <cell r="B1080" t="str">
            <v>07112018</v>
          </cell>
          <cell r="C1080">
            <v>32</v>
          </cell>
          <cell r="D1080">
            <v>46</v>
          </cell>
          <cell r="E1080">
            <v>44</v>
          </cell>
          <cell r="F1080">
            <v>12</v>
          </cell>
          <cell r="G1080">
            <v>0</v>
          </cell>
          <cell r="H1080">
            <v>54</v>
          </cell>
          <cell r="I1080">
            <v>18</v>
          </cell>
          <cell r="J1080">
            <v>25</v>
          </cell>
          <cell r="K1080">
            <v>24</v>
          </cell>
          <cell r="L1080">
            <v>24</v>
          </cell>
          <cell r="M1080">
            <v>17</v>
          </cell>
          <cell r="N1080">
            <v>9</v>
          </cell>
          <cell r="O1080">
            <v>17</v>
          </cell>
          <cell r="P1080">
            <v>14</v>
          </cell>
        </row>
        <row r="1081">
          <cell r="A1081" t="str">
            <v>5C2941032D</v>
          </cell>
          <cell r="B1081" t="str">
            <v>07112018</v>
          </cell>
          <cell r="C1081">
            <v>32</v>
          </cell>
          <cell r="D1081">
            <v>46</v>
          </cell>
          <cell r="E1081">
            <v>44</v>
          </cell>
          <cell r="F1081">
            <v>12</v>
          </cell>
          <cell r="G1081">
            <v>0</v>
          </cell>
          <cell r="H1081">
            <v>54</v>
          </cell>
          <cell r="I1081">
            <v>18</v>
          </cell>
          <cell r="J1081">
            <v>25</v>
          </cell>
          <cell r="K1081">
            <v>24</v>
          </cell>
          <cell r="L1081">
            <v>24</v>
          </cell>
          <cell r="M1081">
            <v>17</v>
          </cell>
          <cell r="N1081">
            <v>9</v>
          </cell>
          <cell r="O1081">
            <v>17</v>
          </cell>
          <cell r="P1081">
            <v>14</v>
          </cell>
        </row>
        <row r="1082">
          <cell r="A1082" t="str">
            <v>5C2955023B</v>
          </cell>
          <cell r="B1082" t="str">
            <v>07112018</v>
          </cell>
          <cell r="C1082">
            <v>32</v>
          </cell>
          <cell r="D1082">
            <v>46</v>
          </cell>
          <cell r="E1082">
            <v>44</v>
          </cell>
          <cell r="F1082">
            <v>12</v>
          </cell>
          <cell r="G1082">
            <v>0</v>
          </cell>
          <cell r="H1082">
            <v>55</v>
          </cell>
          <cell r="I1082">
            <v>18</v>
          </cell>
          <cell r="J1082">
            <v>25</v>
          </cell>
          <cell r="K1082">
            <v>24</v>
          </cell>
          <cell r="L1082">
            <v>24</v>
          </cell>
          <cell r="M1082">
            <v>17</v>
          </cell>
          <cell r="N1082">
            <v>9</v>
          </cell>
          <cell r="O1082">
            <v>17</v>
          </cell>
          <cell r="P1082">
            <v>14</v>
          </cell>
        </row>
        <row r="1083">
          <cell r="A1083" t="str">
            <v>5C2955400</v>
          </cell>
          <cell r="B1083" t="str">
            <v>07112018</v>
          </cell>
          <cell r="C1083">
            <v>32</v>
          </cell>
          <cell r="D1083">
            <v>46</v>
          </cell>
          <cell r="E1083">
            <v>44</v>
          </cell>
          <cell r="F1083">
            <v>12</v>
          </cell>
          <cell r="G1083">
            <v>0</v>
          </cell>
          <cell r="H1083">
            <v>55</v>
          </cell>
          <cell r="I1083">
            <v>18</v>
          </cell>
          <cell r="J1083">
            <v>25</v>
          </cell>
          <cell r="K1083">
            <v>24</v>
          </cell>
          <cell r="L1083">
            <v>24</v>
          </cell>
          <cell r="M1083">
            <v>17</v>
          </cell>
          <cell r="N1083">
            <v>9</v>
          </cell>
          <cell r="O1083">
            <v>17</v>
          </cell>
          <cell r="P1083">
            <v>14</v>
          </cell>
        </row>
        <row r="1084">
          <cell r="A1084" t="str">
            <v>5C3035243A</v>
          </cell>
          <cell r="B1084" t="str">
            <v>07112018</v>
          </cell>
          <cell r="C1084">
            <v>57</v>
          </cell>
          <cell r="D1084">
            <v>57</v>
          </cell>
          <cell r="E1084">
            <v>57</v>
          </cell>
          <cell r="F1084">
            <v>43</v>
          </cell>
          <cell r="G1084">
            <v>0</v>
          </cell>
          <cell r="H1084">
            <v>65</v>
          </cell>
          <cell r="I1084">
            <v>52</v>
          </cell>
          <cell r="J1084">
            <v>52</v>
          </cell>
          <cell r="K1084">
            <v>52</v>
          </cell>
          <cell r="L1084">
            <v>52</v>
          </cell>
          <cell r="M1084">
            <v>37</v>
          </cell>
          <cell r="N1084">
            <v>19</v>
          </cell>
          <cell r="O1084">
            <v>59</v>
          </cell>
          <cell r="P1084">
            <v>47</v>
          </cell>
        </row>
        <row r="1085">
          <cell r="A1085" t="str">
            <v>5C3035244A</v>
          </cell>
          <cell r="B1085" t="str">
            <v>07112018</v>
          </cell>
          <cell r="C1085">
            <v>57</v>
          </cell>
          <cell r="D1085">
            <v>57</v>
          </cell>
          <cell r="E1085">
            <v>57</v>
          </cell>
          <cell r="F1085">
            <v>43</v>
          </cell>
          <cell r="G1085">
            <v>0</v>
          </cell>
          <cell r="H1085">
            <v>65</v>
          </cell>
          <cell r="I1085">
            <v>52</v>
          </cell>
          <cell r="J1085">
            <v>52</v>
          </cell>
          <cell r="K1085">
            <v>52</v>
          </cell>
          <cell r="L1085">
            <v>52</v>
          </cell>
          <cell r="M1085">
            <v>37</v>
          </cell>
          <cell r="N1085">
            <v>19</v>
          </cell>
          <cell r="O1085">
            <v>59</v>
          </cell>
          <cell r="P1085">
            <v>47</v>
          </cell>
        </row>
        <row r="1086">
          <cell r="A1086" t="str">
            <v>5C3035245B</v>
          </cell>
          <cell r="B1086" t="str">
            <v>07112018</v>
          </cell>
          <cell r="C1086">
            <v>57</v>
          </cell>
          <cell r="D1086">
            <v>57</v>
          </cell>
          <cell r="E1086">
            <v>57</v>
          </cell>
          <cell r="F1086">
            <v>43</v>
          </cell>
          <cell r="G1086">
            <v>0</v>
          </cell>
          <cell r="H1086">
            <v>65</v>
          </cell>
          <cell r="I1086">
            <v>52</v>
          </cell>
          <cell r="J1086">
            <v>52</v>
          </cell>
          <cell r="K1086">
            <v>52</v>
          </cell>
          <cell r="L1086">
            <v>52</v>
          </cell>
          <cell r="M1086">
            <v>37</v>
          </cell>
          <cell r="N1086">
            <v>19</v>
          </cell>
          <cell r="O1086">
            <v>59</v>
          </cell>
          <cell r="P1086">
            <v>47</v>
          </cell>
        </row>
        <row r="1087">
          <cell r="A1087" t="str">
            <v>5C3035246B</v>
          </cell>
          <cell r="B1087" t="str">
            <v>07112018</v>
          </cell>
          <cell r="C1087">
            <v>57</v>
          </cell>
          <cell r="D1087">
            <v>57</v>
          </cell>
          <cell r="E1087">
            <v>57</v>
          </cell>
          <cell r="F1087">
            <v>43</v>
          </cell>
          <cell r="G1087">
            <v>0</v>
          </cell>
          <cell r="H1087">
            <v>65</v>
          </cell>
          <cell r="I1087">
            <v>52</v>
          </cell>
          <cell r="J1087">
            <v>52</v>
          </cell>
          <cell r="K1087">
            <v>52</v>
          </cell>
          <cell r="L1087">
            <v>52</v>
          </cell>
          <cell r="M1087">
            <v>37</v>
          </cell>
          <cell r="N1087">
            <v>19</v>
          </cell>
          <cell r="O1087">
            <v>59</v>
          </cell>
          <cell r="P1087">
            <v>47</v>
          </cell>
        </row>
        <row r="1088">
          <cell r="A1088" t="str">
            <v>5C3035552</v>
          </cell>
          <cell r="B1088" t="str">
            <v>07112018</v>
          </cell>
          <cell r="C1088">
            <v>1</v>
          </cell>
          <cell r="D1088">
            <v>0</v>
          </cell>
          <cell r="E1088">
            <v>1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1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</row>
        <row r="1089">
          <cell r="A1089" t="str">
            <v>5C3035552A</v>
          </cell>
          <cell r="B1089" t="str">
            <v>07112018</v>
          </cell>
          <cell r="C1089">
            <v>1</v>
          </cell>
          <cell r="D1089">
            <v>0</v>
          </cell>
          <cell r="E1089">
            <v>1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1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</row>
        <row r="1090">
          <cell r="A1090" t="str">
            <v>5C3035552C</v>
          </cell>
          <cell r="B1090" t="str">
            <v>07112018</v>
          </cell>
          <cell r="C1090">
            <v>56</v>
          </cell>
          <cell r="D1090">
            <v>57</v>
          </cell>
          <cell r="E1090">
            <v>56</v>
          </cell>
          <cell r="F1090">
            <v>43</v>
          </cell>
          <cell r="G1090">
            <v>0</v>
          </cell>
          <cell r="H1090">
            <v>65</v>
          </cell>
          <cell r="I1090">
            <v>52</v>
          </cell>
          <cell r="J1090">
            <v>51</v>
          </cell>
          <cell r="K1090">
            <v>52</v>
          </cell>
          <cell r="L1090">
            <v>52</v>
          </cell>
          <cell r="M1090">
            <v>37</v>
          </cell>
          <cell r="N1090">
            <v>19</v>
          </cell>
          <cell r="O1090">
            <v>59</v>
          </cell>
          <cell r="P1090">
            <v>47</v>
          </cell>
        </row>
        <row r="1091">
          <cell r="A1091" t="str">
            <v>5C3035552D</v>
          </cell>
          <cell r="B1091" t="str">
            <v>07112018</v>
          </cell>
          <cell r="C1091">
            <v>56</v>
          </cell>
          <cell r="D1091">
            <v>57</v>
          </cell>
          <cell r="E1091">
            <v>56</v>
          </cell>
          <cell r="F1091">
            <v>43</v>
          </cell>
          <cell r="G1091">
            <v>0</v>
          </cell>
          <cell r="H1091">
            <v>65</v>
          </cell>
          <cell r="I1091">
            <v>52</v>
          </cell>
          <cell r="J1091">
            <v>51</v>
          </cell>
          <cell r="K1091">
            <v>52</v>
          </cell>
          <cell r="L1091">
            <v>52</v>
          </cell>
          <cell r="M1091">
            <v>37</v>
          </cell>
          <cell r="N1091">
            <v>19</v>
          </cell>
          <cell r="O1091">
            <v>59</v>
          </cell>
          <cell r="P1091">
            <v>47</v>
          </cell>
        </row>
        <row r="1092">
          <cell r="A1092" t="str">
            <v>5C3035591B 9B9</v>
          </cell>
          <cell r="B1092" t="str">
            <v>07112018</v>
          </cell>
          <cell r="C1092">
            <v>24</v>
          </cell>
          <cell r="D1092">
            <v>13</v>
          </cell>
          <cell r="E1092">
            <v>21</v>
          </cell>
          <cell r="F1092">
            <v>17</v>
          </cell>
          <cell r="G1092">
            <v>0</v>
          </cell>
          <cell r="H1092">
            <v>14</v>
          </cell>
          <cell r="I1092">
            <v>21</v>
          </cell>
          <cell r="J1092">
            <v>17</v>
          </cell>
          <cell r="K1092">
            <v>9</v>
          </cell>
          <cell r="L1092">
            <v>27</v>
          </cell>
          <cell r="M1092">
            <v>16</v>
          </cell>
          <cell r="N1092">
            <v>13</v>
          </cell>
          <cell r="O1092">
            <v>32</v>
          </cell>
          <cell r="P1092">
            <v>19</v>
          </cell>
        </row>
        <row r="1093">
          <cell r="A1093" t="str">
            <v>5C3035643</v>
          </cell>
          <cell r="B1093" t="str">
            <v>07112018</v>
          </cell>
          <cell r="C1093">
            <v>302</v>
          </cell>
          <cell r="D1093">
            <v>302</v>
          </cell>
          <cell r="E1093">
            <v>302</v>
          </cell>
          <cell r="F1093">
            <v>218</v>
          </cell>
          <cell r="G1093">
            <v>0</v>
          </cell>
          <cell r="H1093">
            <v>342</v>
          </cell>
          <cell r="I1093">
            <v>274</v>
          </cell>
          <cell r="J1093">
            <v>274</v>
          </cell>
          <cell r="K1093">
            <v>274</v>
          </cell>
          <cell r="L1093">
            <v>274</v>
          </cell>
          <cell r="M1093">
            <v>196</v>
          </cell>
          <cell r="N1093">
            <v>102</v>
          </cell>
          <cell r="O1093">
            <v>310</v>
          </cell>
          <cell r="P1093">
            <v>250</v>
          </cell>
        </row>
        <row r="1094">
          <cell r="A1094" t="str">
            <v>5C3801251A</v>
          </cell>
          <cell r="B1094" t="str">
            <v>07112018</v>
          </cell>
          <cell r="C1094">
            <v>57</v>
          </cell>
          <cell r="D1094">
            <v>57</v>
          </cell>
          <cell r="E1094">
            <v>57</v>
          </cell>
          <cell r="F1094">
            <v>43</v>
          </cell>
          <cell r="G1094">
            <v>0</v>
          </cell>
          <cell r="H1094">
            <v>65</v>
          </cell>
          <cell r="I1094">
            <v>52</v>
          </cell>
          <cell r="J1094">
            <v>52</v>
          </cell>
          <cell r="K1094">
            <v>52</v>
          </cell>
          <cell r="L1094">
            <v>52</v>
          </cell>
          <cell r="M1094">
            <v>37</v>
          </cell>
          <cell r="N1094">
            <v>19</v>
          </cell>
          <cell r="O1094">
            <v>59</v>
          </cell>
          <cell r="P1094">
            <v>47</v>
          </cell>
        </row>
        <row r="1095">
          <cell r="A1095" t="str">
            <v>5C3801252A</v>
          </cell>
          <cell r="B1095" t="str">
            <v>07112018</v>
          </cell>
          <cell r="C1095">
            <v>57</v>
          </cell>
          <cell r="D1095">
            <v>57</v>
          </cell>
          <cell r="E1095">
            <v>57</v>
          </cell>
          <cell r="F1095">
            <v>43</v>
          </cell>
          <cell r="G1095">
            <v>0</v>
          </cell>
          <cell r="H1095">
            <v>65</v>
          </cell>
          <cell r="I1095">
            <v>52</v>
          </cell>
          <cell r="J1095">
            <v>52</v>
          </cell>
          <cell r="K1095">
            <v>52</v>
          </cell>
          <cell r="L1095">
            <v>52</v>
          </cell>
          <cell r="M1095">
            <v>37</v>
          </cell>
          <cell r="N1095">
            <v>19</v>
          </cell>
          <cell r="O1095">
            <v>59</v>
          </cell>
          <cell r="P1095">
            <v>47</v>
          </cell>
        </row>
        <row r="1096">
          <cell r="A1096" t="str">
            <v>5C3803489</v>
          </cell>
          <cell r="B1096" t="str">
            <v>07112018</v>
          </cell>
          <cell r="C1096">
            <v>57</v>
          </cell>
          <cell r="D1096">
            <v>57</v>
          </cell>
          <cell r="E1096">
            <v>57</v>
          </cell>
          <cell r="F1096">
            <v>43</v>
          </cell>
          <cell r="G1096">
            <v>0</v>
          </cell>
          <cell r="H1096">
            <v>65</v>
          </cell>
          <cell r="I1096">
            <v>52</v>
          </cell>
          <cell r="J1096">
            <v>52</v>
          </cell>
          <cell r="K1096">
            <v>52</v>
          </cell>
          <cell r="L1096">
            <v>52</v>
          </cell>
          <cell r="M1096">
            <v>37</v>
          </cell>
          <cell r="N1096">
            <v>19</v>
          </cell>
          <cell r="O1096">
            <v>59</v>
          </cell>
          <cell r="P1096">
            <v>47</v>
          </cell>
        </row>
        <row r="1097">
          <cell r="A1097" t="str">
            <v>5C3809071</v>
          </cell>
          <cell r="B1097" t="str">
            <v>07112018</v>
          </cell>
          <cell r="C1097">
            <v>57</v>
          </cell>
          <cell r="D1097">
            <v>57</v>
          </cell>
          <cell r="E1097">
            <v>57</v>
          </cell>
          <cell r="F1097">
            <v>43</v>
          </cell>
          <cell r="G1097">
            <v>0</v>
          </cell>
          <cell r="H1097">
            <v>65</v>
          </cell>
          <cell r="I1097">
            <v>52</v>
          </cell>
          <cell r="J1097">
            <v>52</v>
          </cell>
          <cell r="K1097">
            <v>52</v>
          </cell>
          <cell r="L1097">
            <v>52</v>
          </cell>
          <cell r="M1097">
            <v>37</v>
          </cell>
          <cell r="N1097">
            <v>19</v>
          </cell>
          <cell r="O1097">
            <v>59</v>
          </cell>
          <cell r="P1097">
            <v>47</v>
          </cell>
        </row>
        <row r="1098">
          <cell r="A1098" t="str">
            <v>5C3809072</v>
          </cell>
          <cell r="B1098" t="str">
            <v>07112018</v>
          </cell>
          <cell r="C1098">
            <v>57</v>
          </cell>
          <cell r="D1098">
            <v>57</v>
          </cell>
          <cell r="E1098">
            <v>57</v>
          </cell>
          <cell r="F1098">
            <v>43</v>
          </cell>
          <cell r="G1098">
            <v>0</v>
          </cell>
          <cell r="H1098">
            <v>65</v>
          </cell>
          <cell r="I1098">
            <v>52</v>
          </cell>
          <cell r="J1098">
            <v>52</v>
          </cell>
          <cell r="K1098">
            <v>52</v>
          </cell>
          <cell r="L1098">
            <v>52</v>
          </cell>
          <cell r="M1098">
            <v>37</v>
          </cell>
          <cell r="N1098">
            <v>19</v>
          </cell>
          <cell r="O1098">
            <v>59</v>
          </cell>
          <cell r="P1098">
            <v>47</v>
          </cell>
        </row>
        <row r="1099">
          <cell r="A1099" t="str">
            <v>5C3809111</v>
          </cell>
          <cell r="B1099" t="str">
            <v>07112018</v>
          </cell>
          <cell r="C1099">
            <v>57</v>
          </cell>
          <cell r="D1099">
            <v>57</v>
          </cell>
          <cell r="E1099">
            <v>57</v>
          </cell>
          <cell r="F1099">
            <v>43</v>
          </cell>
          <cell r="G1099">
            <v>0</v>
          </cell>
          <cell r="H1099">
            <v>65</v>
          </cell>
          <cell r="I1099">
            <v>52</v>
          </cell>
          <cell r="J1099">
            <v>52</v>
          </cell>
          <cell r="K1099">
            <v>52</v>
          </cell>
          <cell r="L1099">
            <v>52</v>
          </cell>
          <cell r="M1099">
            <v>37</v>
          </cell>
          <cell r="N1099">
            <v>19</v>
          </cell>
          <cell r="O1099">
            <v>59</v>
          </cell>
          <cell r="P1099">
            <v>47</v>
          </cell>
        </row>
        <row r="1100">
          <cell r="A1100" t="str">
            <v>5C3809199A</v>
          </cell>
          <cell r="B1100" t="str">
            <v>07112018</v>
          </cell>
          <cell r="C1100">
            <v>57</v>
          </cell>
          <cell r="D1100">
            <v>57</v>
          </cell>
          <cell r="E1100">
            <v>57</v>
          </cell>
          <cell r="F1100">
            <v>43</v>
          </cell>
          <cell r="G1100">
            <v>0</v>
          </cell>
          <cell r="H1100">
            <v>65</v>
          </cell>
          <cell r="I1100">
            <v>52</v>
          </cell>
          <cell r="J1100">
            <v>52</v>
          </cell>
          <cell r="K1100">
            <v>52</v>
          </cell>
          <cell r="L1100">
            <v>52</v>
          </cell>
          <cell r="M1100">
            <v>37</v>
          </cell>
          <cell r="N1100">
            <v>19</v>
          </cell>
          <cell r="O1100">
            <v>59</v>
          </cell>
          <cell r="P1100">
            <v>47</v>
          </cell>
        </row>
        <row r="1101">
          <cell r="A1101" t="str">
            <v>5C3809200A</v>
          </cell>
          <cell r="B1101" t="str">
            <v>07112018</v>
          </cell>
          <cell r="C1101">
            <v>57</v>
          </cell>
          <cell r="D1101">
            <v>57</v>
          </cell>
          <cell r="E1101">
            <v>57</v>
          </cell>
          <cell r="F1101">
            <v>43</v>
          </cell>
          <cell r="G1101">
            <v>0</v>
          </cell>
          <cell r="H1101">
            <v>65</v>
          </cell>
          <cell r="I1101">
            <v>52</v>
          </cell>
          <cell r="J1101">
            <v>52</v>
          </cell>
          <cell r="K1101">
            <v>52</v>
          </cell>
          <cell r="L1101">
            <v>52</v>
          </cell>
          <cell r="M1101">
            <v>37</v>
          </cell>
          <cell r="N1101">
            <v>19</v>
          </cell>
          <cell r="O1101">
            <v>59</v>
          </cell>
          <cell r="P1101">
            <v>47</v>
          </cell>
        </row>
        <row r="1102">
          <cell r="A1102" t="str">
            <v>5C3809695</v>
          </cell>
          <cell r="B1102" t="str">
            <v>07112018</v>
          </cell>
          <cell r="C1102">
            <v>57</v>
          </cell>
          <cell r="D1102">
            <v>57</v>
          </cell>
          <cell r="E1102">
            <v>57</v>
          </cell>
          <cell r="F1102">
            <v>43</v>
          </cell>
          <cell r="G1102">
            <v>0</v>
          </cell>
          <cell r="H1102">
            <v>65</v>
          </cell>
          <cell r="I1102">
            <v>52</v>
          </cell>
          <cell r="J1102">
            <v>52</v>
          </cell>
          <cell r="K1102">
            <v>52</v>
          </cell>
          <cell r="L1102">
            <v>52</v>
          </cell>
          <cell r="M1102">
            <v>37</v>
          </cell>
          <cell r="N1102">
            <v>19</v>
          </cell>
          <cell r="O1102">
            <v>59</v>
          </cell>
          <cell r="P1102">
            <v>47</v>
          </cell>
        </row>
        <row r="1103">
          <cell r="A1103" t="str">
            <v>5C3809696</v>
          </cell>
          <cell r="B1103" t="str">
            <v>07112018</v>
          </cell>
          <cell r="C1103">
            <v>57</v>
          </cell>
          <cell r="D1103">
            <v>57</v>
          </cell>
          <cell r="E1103">
            <v>57</v>
          </cell>
          <cell r="F1103">
            <v>43</v>
          </cell>
          <cell r="G1103">
            <v>0</v>
          </cell>
          <cell r="H1103">
            <v>65</v>
          </cell>
          <cell r="I1103">
            <v>52</v>
          </cell>
          <cell r="J1103">
            <v>52</v>
          </cell>
          <cell r="K1103">
            <v>52</v>
          </cell>
          <cell r="L1103">
            <v>52</v>
          </cell>
          <cell r="M1103">
            <v>37</v>
          </cell>
          <cell r="N1103">
            <v>19</v>
          </cell>
          <cell r="O1103">
            <v>59</v>
          </cell>
          <cell r="P1103">
            <v>47</v>
          </cell>
        </row>
        <row r="1104">
          <cell r="A1104" t="str">
            <v>5C3809715D</v>
          </cell>
          <cell r="B1104" t="str">
            <v>07112018</v>
          </cell>
          <cell r="C1104">
            <v>57</v>
          </cell>
          <cell r="D1104">
            <v>57</v>
          </cell>
          <cell r="E1104">
            <v>57</v>
          </cell>
          <cell r="F1104">
            <v>43</v>
          </cell>
          <cell r="G1104">
            <v>0</v>
          </cell>
          <cell r="H1104">
            <v>65</v>
          </cell>
          <cell r="I1104">
            <v>52</v>
          </cell>
          <cell r="J1104">
            <v>52</v>
          </cell>
          <cell r="K1104">
            <v>52</v>
          </cell>
          <cell r="L1104">
            <v>52</v>
          </cell>
          <cell r="M1104">
            <v>37</v>
          </cell>
          <cell r="N1104">
            <v>19</v>
          </cell>
          <cell r="O1104">
            <v>59</v>
          </cell>
          <cell r="P1104">
            <v>47</v>
          </cell>
        </row>
        <row r="1105">
          <cell r="A1105" t="str">
            <v>5C3809716D</v>
          </cell>
          <cell r="B1105" t="str">
            <v>07112018</v>
          </cell>
          <cell r="C1105">
            <v>57</v>
          </cell>
          <cell r="D1105">
            <v>57</v>
          </cell>
          <cell r="E1105">
            <v>57</v>
          </cell>
          <cell r="F1105">
            <v>43</v>
          </cell>
          <cell r="G1105">
            <v>0</v>
          </cell>
          <cell r="H1105">
            <v>65</v>
          </cell>
          <cell r="I1105">
            <v>52</v>
          </cell>
          <cell r="J1105">
            <v>52</v>
          </cell>
          <cell r="K1105">
            <v>52</v>
          </cell>
          <cell r="L1105">
            <v>52</v>
          </cell>
          <cell r="M1105">
            <v>37</v>
          </cell>
          <cell r="N1105">
            <v>19</v>
          </cell>
          <cell r="O1105">
            <v>59</v>
          </cell>
          <cell r="P1105">
            <v>47</v>
          </cell>
        </row>
        <row r="1106">
          <cell r="A1106" t="str">
            <v>5C3809781A</v>
          </cell>
          <cell r="B1106" t="str">
            <v>07112018</v>
          </cell>
          <cell r="C1106">
            <v>57</v>
          </cell>
          <cell r="D1106">
            <v>57</v>
          </cell>
          <cell r="E1106">
            <v>57</v>
          </cell>
          <cell r="F1106">
            <v>43</v>
          </cell>
          <cell r="G1106">
            <v>0</v>
          </cell>
          <cell r="H1106">
            <v>65</v>
          </cell>
          <cell r="I1106">
            <v>52</v>
          </cell>
          <cell r="J1106">
            <v>52</v>
          </cell>
          <cell r="K1106">
            <v>52</v>
          </cell>
          <cell r="L1106">
            <v>52</v>
          </cell>
          <cell r="M1106">
            <v>37</v>
          </cell>
          <cell r="N1106">
            <v>19</v>
          </cell>
          <cell r="O1106">
            <v>59</v>
          </cell>
          <cell r="P1106">
            <v>47</v>
          </cell>
        </row>
        <row r="1107">
          <cell r="A1107" t="str">
            <v>5C3809782A</v>
          </cell>
          <cell r="B1107" t="str">
            <v>07112018</v>
          </cell>
          <cell r="C1107">
            <v>57</v>
          </cell>
          <cell r="D1107">
            <v>57</v>
          </cell>
          <cell r="E1107">
            <v>57</v>
          </cell>
          <cell r="F1107">
            <v>43</v>
          </cell>
          <cell r="G1107">
            <v>0</v>
          </cell>
          <cell r="H1107">
            <v>65</v>
          </cell>
          <cell r="I1107">
            <v>52</v>
          </cell>
          <cell r="J1107">
            <v>52</v>
          </cell>
          <cell r="K1107">
            <v>52</v>
          </cell>
          <cell r="L1107">
            <v>52</v>
          </cell>
          <cell r="M1107">
            <v>37</v>
          </cell>
          <cell r="N1107">
            <v>19</v>
          </cell>
          <cell r="O1107">
            <v>59</v>
          </cell>
          <cell r="P1107">
            <v>47</v>
          </cell>
        </row>
        <row r="1108">
          <cell r="A1108" t="str">
            <v>5C3810257</v>
          </cell>
          <cell r="B1108" t="str">
            <v>07112018</v>
          </cell>
          <cell r="C1108">
            <v>57</v>
          </cell>
          <cell r="D1108">
            <v>57</v>
          </cell>
          <cell r="E1108">
            <v>57</v>
          </cell>
          <cell r="F1108">
            <v>43</v>
          </cell>
          <cell r="G1108">
            <v>0</v>
          </cell>
          <cell r="H1108">
            <v>65</v>
          </cell>
          <cell r="I1108">
            <v>52</v>
          </cell>
          <cell r="J1108">
            <v>52</v>
          </cell>
          <cell r="K1108">
            <v>52</v>
          </cell>
          <cell r="L1108">
            <v>52</v>
          </cell>
          <cell r="M1108">
            <v>37</v>
          </cell>
          <cell r="N1108">
            <v>19</v>
          </cell>
          <cell r="O1108">
            <v>59</v>
          </cell>
          <cell r="P1108">
            <v>47</v>
          </cell>
        </row>
        <row r="1109">
          <cell r="A1109" t="str">
            <v>5C3810581A</v>
          </cell>
          <cell r="B1109" t="str">
            <v>07112018</v>
          </cell>
          <cell r="C1109">
            <v>57</v>
          </cell>
          <cell r="D1109">
            <v>57</v>
          </cell>
          <cell r="E1109">
            <v>57</v>
          </cell>
          <cell r="F1109">
            <v>43</v>
          </cell>
          <cell r="G1109">
            <v>0</v>
          </cell>
          <cell r="H1109">
            <v>65</v>
          </cell>
          <cell r="I1109">
            <v>52</v>
          </cell>
          <cell r="J1109">
            <v>52</v>
          </cell>
          <cell r="K1109">
            <v>52</v>
          </cell>
          <cell r="L1109">
            <v>52</v>
          </cell>
          <cell r="M1109">
            <v>37</v>
          </cell>
          <cell r="N1109">
            <v>19</v>
          </cell>
          <cell r="O1109">
            <v>59</v>
          </cell>
          <cell r="P1109">
            <v>47</v>
          </cell>
        </row>
        <row r="1110">
          <cell r="A1110" t="str">
            <v>5C3810582</v>
          </cell>
          <cell r="B1110" t="str">
            <v>07112018</v>
          </cell>
          <cell r="C1110">
            <v>57</v>
          </cell>
          <cell r="D1110">
            <v>57</v>
          </cell>
          <cell r="E1110">
            <v>57</v>
          </cell>
          <cell r="F1110">
            <v>43</v>
          </cell>
          <cell r="G1110">
            <v>0</v>
          </cell>
          <cell r="H1110">
            <v>65</v>
          </cell>
          <cell r="I1110">
            <v>52</v>
          </cell>
          <cell r="J1110">
            <v>52</v>
          </cell>
          <cell r="K1110">
            <v>52</v>
          </cell>
          <cell r="L1110">
            <v>52</v>
          </cell>
          <cell r="M1110">
            <v>37</v>
          </cell>
          <cell r="N1110">
            <v>19</v>
          </cell>
          <cell r="O1110">
            <v>59</v>
          </cell>
          <cell r="P1110">
            <v>47</v>
          </cell>
        </row>
        <row r="1111">
          <cell r="A1111" t="str">
            <v>5C3810619</v>
          </cell>
          <cell r="B1111" t="str">
            <v>07112018</v>
          </cell>
          <cell r="C1111">
            <v>57</v>
          </cell>
          <cell r="D1111">
            <v>57</v>
          </cell>
          <cell r="E1111">
            <v>57</v>
          </cell>
          <cell r="F1111">
            <v>43</v>
          </cell>
          <cell r="G1111">
            <v>0</v>
          </cell>
          <cell r="H1111">
            <v>65</v>
          </cell>
          <cell r="I1111">
            <v>52</v>
          </cell>
          <cell r="J1111">
            <v>52</v>
          </cell>
          <cell r="K1111">
            <v>52</v>
          </cell>
          <cell r="L1111">
            <v>52</v>
          </cell>
          <cell r="M1111">
            <v>37</v>
          </cell>
          <cell r="N1111">
            <v>19</v>
          </cell>
          <cell r="O1111">
            <v>59</v>
          </cell>
          <cell r="P1111">
            <v>47</v>
          </cell>
        </row>
        <row r="1112">
          <cell r="A1112" t="str">
            <v>5C3810620</v>
          </cell>
          <cell r="B1112" t="str">
            <v>07112018</v>
          </cell>
          <cell r="C1112">
            <v>57</v>
          </cell>
          <cell r="D1112">
            <v>57</v>
          </cell>
          <cell r="E1112">
            <v>57</v>
          </cell>
          <cell r="F1112">
            <v>43</v>
          </cell>
          <cell r="G1112">
            <v>0</v>
          </cell>
          <cell r="H1112">
            <v>65</v>
          </cell>
          <cell r="I1112">
            <v>52</v>
          </cell>
          <cell r="J1112">
            <v>52</v>
          </cell>
          <cell r="K1112">
            <v>52</v>
          </cell>
          <cell r="L1112">
            <v>52</v>
          </cell>
          <cell r="M1112">
            <v>37</v>
          </cell>
          <cell r="N1112">
            <v>19</v>
          </cell>
          <cell r="O1112">
            <v>59</v>
          </cell>
          <cell r="P1112">
            <v>47</v>
          </cell>
        </row>
        <row r="1113">
          <cell r="A1113" t="str">
            <v>5C3813305</v>
          </cell>
          <cell r="B1113" t="str">
            <v>07112018</v>
          </cell>
          <cell r="C1113">
            <v>57</v>
          </cell>
          <cell r="D1113">
            <v>57</v>
          </cell>
          <cell r="E1113">
            <v>57</v>
          </cell>
          <cell r="F1113">
            <v>43</v>
          </cell>
          <cell r="G1113">
            <v>0</v>
          </cell>
          <cell r="H1113">
            <v>65</v>
          </cell>
          <cell r="I1113">
            <v>52</v>
          </cell>
          <cell r="J1113">
            <v>52</v>
          </cell>
          <cell r="K1113">
            <v>52</v>
          </cell>
          <cell r="L1113">
            <v>52</v>
          </cell>
          <cell r="M1113">
            <v>37</v>
          </cell>
          <cell r="N1113">
            <v>19</v>
          </cell>
          <cell r="O1113">
            <v>59</v>
          </cell>
          <cell r="P1113">
            <v>47</v>
          </cell>
        </row>
        <row r="1114">
          <cell r="A1114" t="str">
            <v>5C3813635A</v>
          </cell>
          <cell r="B1114" t="str">
            <v>07112018</v>
          </cell>
          <cell r="C1114">
            <v>57</v>
          </cell>
          <cell r="D1114">
            <v>57</v>
          </cell>
          <cell r="E1114">
            <v>57</v>
          </cell>
          <cell r="F1114">
            <v>43</v>
          </cell>
          <cell r="G1114">
            <v>0</v>
          </cell>
          <cell r="H1114">
            <v>65</v>
          </cell>
          <cell r="I1114">
            <v>52</v>
          </cell>
          <cell r="J1114">
            <v>52</v>
          </cell>
          <cell r="K1114">
            <v>52</v>
          </cell>
          <cell r="L1114">
            <v>52</v>
          </cell>
          <cell r="M1114">
            <v>37</v>
          </cell>
          <cell r="N1114">
            <v>19</v>
          </cell>
          <cell r="O1114">
            <v>59</v>
          </cell>
          <cell r="P1114">
            <v>47</v>
          </cell>
        </row>
        <row r="1115">
          <cell r="A1115" t="str">
            <v>5C3813949A</v>
          </cell>
          <cell r="B1115" t="str">
            <v>07112018</v>
          </cell>
          <cell r="C1115">
            <v>57</v>
          </cell>
          <cell r="D1115">
            <v>57</v>
          </cell>
          <cell r="E1115">
            <v>57</v>
          </cell>
          <cell r="F1115">
            <v>43</v>
          </cell>
          <cell r="G1115">
            <v>0</v>
          </cell>
          <cell r="H1115">
            <v>65</v>
          </cell>
          <cell r="I1115">
            <v>52</v>
          </cell>
          <cell r="J1115">
            <v>52</v>
          </cell>
          <cell r="K1115">
            <v>52</v>
          </cell>
          <cell r="L1115">
            <v>52</v>
          </cell>
          <cell r="M1115">
            <v>37</v>
          </cell>
          <cell r="N1115">
            <v>19</v>
          </cell>
          <cell r="O1115">
            <v>59</v>
          </cell>
          <cell r="P1115">
            <v>47</v>
          </cell>
        </row>
        <row r="1116">
          <cell r="A1116" t="str">
            <v>5C3813950A</v>
          </cell>
          <cell r="B1116" t="str">
            <v>07112018</v>
          </cell>
          <cell r="C1116">
            <v>57</v>
          </cell>
          <cell r="D1116">
            <v>57</v>
          </cell>
          <cell r="E1116">
            <v>57</v>
          </cell>
          <cell r="F1116">
            <v>43</v>
          </cell>
          <cell r="G1116">
            <v>0</v>
          </cell>
          <cell r="H1116">
            <v>65</v>
          </cell>
          <cell r="I1116">
            <v>52</v>
          </cell>
          <cell r="J1116">
            <v>52</v>
          </cell>
          <cell r="K1116">
            <v>52</v>
          </cell>
          <cell r="L1116">
            <v>52</v>
          </cell>
          <cell r="M1116">
            <v>37</v>
          </cell>
          <cell r="N1116">
            <v>19</v>
          </cell>
          <cell r="O1116">
            <v>59</v>
          </cell>
          <cell r="P1116">
            <v>47</v>
          </cell>
        </row>
        <row r="1117">
          <cell r="A1117" t="str">
            <v>5C3814311</v>
          </cell>
          <cell r="B1117" t="str">
            <v>07112018</v>
          </cell>
          <cell r="C1117">
            <v>57</v>
          </cell>
          <cell r="D1117">
            <v>57</v>
          </cell>
          <cell r="E1117">
            <v>57</v>
          </cell>
          <cell r="F1117">
            <v>43</v>
          </cell>
          <cell r="G1117">
            <v>0</v>
          </cell>
          <cell r="H1117">
            <v>65</v>
          </cell>
          <cell r="I1117">
            <v>52</v>
          </cell>
          <cell r="J1117">
            <v>52</v>
          </cell>
          <cell r="K1117">
            <v>52</v>
          </cell>
          <cell r="L1117">
            <v>52</v>
          </cell>
          <cell r="M1117">
            <v>37</v>
          </cell>
          <cell r="N1117">
            <v>19</v>
          </cell>
          <cell r="O1117">
            <v>59</v>
          </cell>
          <cell r="P1117">
            <v>47</v>
          </cell>
        </row>
        <row r="1118">
          <cell r="A1118" t="str">
            <v>5C3817122</v>
          </cell>
          <cell r="B1118" t="str">
            <v>07112018</v>
          </cell>
          <cell r="C1118">
            <v>57</v>
          </cell>
          <cell r="D1118">
            <v>57</v>
          </cell>
          <cell r="E1118">
            <v>57</v>
          </cell>
          <cell r="F1118">
            <v>43</v>
          </cell>
          <cell r="G1118">
            <v>0</v>
          </cell>
          <cell r="H1118">
            <v>65</v>
          </cell>
          <cell r="I1118">
            <v>52</v>
          </cell>
          <cell r="J1118">
            <v>52</v>
          </cell>
          <cell r="K1118">
            <v>52</v>
          </cell>
          <cell r="L1118">
            <v>52</v>
          </cell>
          <cell r="M1118">
            <v>37</v>
          </cell>
          <cell r="N1118">
            <v>19</v>
          </cell>
          <cell r="O1118">
            <v>59</v>
          </cell>
          <cell r="P1118">
            <v>47</v>
          </cell>
        </row>
        <row r="1119">
          <cell r="A1119" t="str">
            <v>5C3817123A</v>
          </cell>
          <cell r="B1119" t="str">
            <v>07112018</v>
          </cell>
          <cell r="C1119">
            <v>57</v>
          </cell>
          <cell r="D1119">
            <v>57</v>
          </cell>
          <cell r="E1119">
            <v>57</v>
          </cell>
          <cell r="F1119">
            <v>43</v>
          </cell>
          <cell r="G1119">
            <v>0</v>
          </cell>
          <cell r="H1119">
            <v>65</v>
          </cell>
          <cell r="I1119">
            <v>52</v>
          </cell>
          <cell r="J1119">
            <v>52</v>
          </cell>
          <cell r="K1119">
            <v>52</v>
          </cell>
          <cell r="L1119">
            <v>52</v>
          </cell>
          <cell r="M1119">
            <v>37</v>
          </cell>
          <cell r="N1119">
            <v>19</v>
          </cell>
          <cell r="O1119">
            <v>59</v>
          </cell>
          <cell r="P1119">
            <v>47</v>
          </cell>
        </row>
        <row r="1120">
          <cell r="A1120" t="str">
            <v>5C3817169</v>
          </cell>
          <cell r="B1120" t="str">
            <v>07112018</v>
          </cell>
          <cell r="C1120">
            <v>57</v>
          </cell>
          <cell r="D1120">
            <v>57</v>
          </cell>
          <cell r="E1120">
            <v>57</v>
          </cell>
          <cell r="F1120">
            <v>43</v>
          </cell>
          <cell r="G1120">
            <v>0</v>
          </cell>
          <cell r="H1120">
            <v>65</v>
          </cell>
          <cell r="I1120">
            <v>52</v>
          </cell>
          <cell r="J1120">
            <v>52</v>
          </cell>
          <cell r="K1120">
            <v>52</v>
          </cell>
          <cell r="L1120">
            <v>52</v>
          </cell>
          <cell r="M1120">
            <v>37</v>
          </cell>
          <cell r="N1120">
            <v>19</v>
          </cell>
          <cell r="O1120">
            <v>59</v>
          </cell>
          <cell r="P1120">
            <v>47</v>
          </cell>
        </row>
        <row r="1121">
          <cell r="A1121" t="str">
            <v>5C3821703B</v>
          </cell>
          <cell r="B1121" t="str">
            <v>07112018</v>
          </cell>
          <cell r="C1121">
            <v>57</v>
          </cell>
          <cell r="D1121">
            <v>57</v>
          </cell>
          <cell r="E1121">
            <v>57</v>
          </cell>
          <cell r="F1121">
            <v>43</v>
          </cell>
          <cell r="G1121">
            <v>0</v>
          </cell>
          <cell r="H1121">
            <v>65</v>
          </cell>
          <cell r="I1121">
            <v>52</v>
          </cell>
          <cell r="J1121">
            <v>52</v>
          </cell>
          <cell r="K1121">
            <v>52</v>
          </cell>
          <cell r="L1121">
            <v>52</v>
          </cell>
          <cell r="M1121">
            <v>37</v>
          </cell>
          <cell r="N1121">
            <v>19</v>
          </cell>
          <cell r="O1121">
            <v>59</v>
          </cell>
          <cell r="P1121">
            <v>47</v>
          </cell>
        </row>
        <row r="1122">
          <cell r="A1122" t="str">
            <v>5C3821704B</v>
          </cell>
          <cell r="B1122" t="str">
            <v>07112018</v>
          </cell>
          <cell r="C1122">
            <v>57</v>
          </cell>
          <cell r="D1122">
            <v>57</v>
          </cell>
          <cell r="E1122">
            <v>57</v>
          </cell>
          <cell r="F1122">
            <v>43</v>
          </cell>
          <cell r="G1122">
            <v>0</v>
          </cell>
          <cell r="H1122">
            <v>65</v>
          </cell>
          <cell r="I1122">
            <v>52</v>
          </cell>
          <cell r="J1122">
            <v>52</v>
          </cell>
          <cell r="K1122">
            <v>52</v>
          </cell>
          <cell r="L1122">
            <v>52</v>
          </cell>
          <cell r="M1122">
            <v>37</v>
          </cell>
          <cell r="N1122">
            <v>19</v>
          </cell>
          <cell r="O1122">
            <v>59</v>
          </cell>
          <cell r="P1122">
            <v>47</v>
          </cell>
        </row>
        <row r="1123">
          <cell r="A1123" t="str">
            <v>5C3825237</v>
          </cell>
          <cell r="B1123" t="str">
            <v>07112018</v>
          </cell>
          <cell r="C1123">
            <v>57</v>
          </cell>
          <cell r="D1123">
            <v>57</v>
          </cell>
          <cell r="E1123">
            <v>57</v>
          </cell>
          <cell r="F1123">
            <v>43</v>
          </cell>
          <cell r="G1123">
            <v>0</v>
          </cell>
          <cell r="H1123">
            <v>65</v>
          </cell>
          <cell r="I1123">
            <v>52</v>
          </cell>
          <cell r="J1123">
            <v>52</v>
          </cell>
          <cell r="K1123">
            <v>52</v>
          </cell>
          <cell r="L1123">
            <v>52</v>
          </cell>
          <cell r="M1123">
            <v>37</v>
          </cell>
          <cell r="N1123">
            <v>19</v>
          </cell>
          <cell r="O1123">
            <v>59</v>
          </cell>
          <cell r="P1123">
            <v>47</v>
          </cell>
        </row>
        <row r="1124">
          <cell r="A1124" t="str">
            <v>5C3825381A</v>
          </cell>
          <cell r="B1124" t="str">
            <v>07112018</v>
          </cell>
          <cell r="C1124">
            <v>57</v>
          </cell>
          <cell r="D1124">
            <v>57</v>
          </cell>
          <cell r="E1124">
            <v>57</v>
          </cell>
          <cell r="F1124">
            <v>43</v>
          </cell>
          <cell r="G1124">
            <v>0</v>
          </cell>
          <cell r="H1124">
            <v>65</v>
          </cell>
          <cell r="I1124">
            <v>52</v>
          </cell>
          <cell r="J1124">
            <v>52</v>
          </cell>
          <cell r="K1124">
            <v>52</v>
          </cell>
          <cell r="L1124">
            <v>52</v>
          </cell>
          <cell r="M1124">
            <v>37</v>
          </cell>
          <cell r="N1124">
            <v>19</v>
          </cell>
          <cell r="O1124">
            <v>59</v>
          </cell>
          <cell r="P1124">
            <v>47</v>
          </cell>
        </row>
        <row r="1125">
          <cell r="A1125" t="str">
            <v>5C3827147</v>
          </cell>
          <cell r="B1125" t="str">
            <v>07112018</v>
          </cell>
          <cell r="C1125">
            <v>228</v>
          </cell>
          <cell r="D1125">
            <v>228</v>
          </cell>
          <cell r="E1125">
            <v>228</v>
          </cell>
          <cell r="F1125">
            <v>172</v>
          </cell>
          <cell r="G1125">
            <v>0</v>
          </cell>
          <cell r="H1125">
            <v>260</v>
          </cell>
          <cell r="I1125">
            <v>208</v>
          </cell>
          <cell r="J1125">
            <v>208</v>
          </cell>
          <cell r="K1125">
            <v>208</v>
          </cell>
          <cell r="L1125">
            <v>208</v>
          </cell>
          <cell r="M1125">
            <v>148</v>
          </cell>
          <cell r="N1125">
            <v>76</v>
          </cell>
          <cell r="O1125">
            <v>236</v>
          </cell>
          <cell r="P1125">
            <v>188</v>
          </cell>
        </row>
        <row r="1126">
          <cell r="A1126" t="str">
            <v>5C3827550E</v>
          </cell>
          <cell r="B1126" t="str">
            <v>07112018</v>
          </cell>
          <cell r="C1126">
            <v>114</v>
          </cell>
          <cell r="D1126">
            <v>114</v>
          </cell>
          <cell r="E1126">
            <v>114</v>
          </cell>
          <cell r="F1126">
            <v>86</v>
          </cell>
          <cell r="G1126">
            <v>0</v>
          </cell>
          <cell r="H1126">
            <v>130</v>
          </cell>
          <cell r="I1126">
            <v>104</v>
          </cell>
          <cell r="J1126">
            <v>104</v>
          </cell>
          <cell r="K1126">
            <v>104</v>
          </cell>
          <cell r="L1126">
            <v>104</v>
          </cell>
          <cell r="M1126">
            <v>74</v>
          </cell>
          <cell r="N1126">
            <v>38</v>
          </cell>
          <cell r="O1126">
            <v>118</v>
          </cell>
          <cell r="P1126">
            <v>94</v>
          </cell>
        </row>
        <row r="1127">
          <cell r="A1127" t="str">
            <v>5C3827563A 82V</v>
          </cell>
          <cell r="B1127" t="str">
            <v>07112018</v>
          </cell>
          <cell r="C1127">
            <v>55</v>
          </cell>
          <cell r="D1127">
            <v>49</v>
          </cell>
          <cell r="E1127">
            <v>48</v>
          </cell>
          <cell r="F1127">
            <v>39</v>
          </cell>
          <cell r="G1127">
            <v>0</v>
          </cell>
          <cell r="H1127">
            <v>59</v>
          </cell>
          <cell r="I1127">
            <v>50</v>
          </cell>
          <cell r="J1127">
            <v>42</v>
          </cell>
          <cell r="K1127">
            <v>47</v>
          </cell>
          <cell r="L1127">
            <v>51</v>
          </cell>
          <cell r="M1127">
            <v>31</v>
          </cell>
          <cell r="N1127">
            <v>15</v>
          </cell>
          <cell r="O1127">
            <v>50</v>
          </cell>
          <cell r="P1127">
            <v>39</v>
          </cell>
        </row>
        <row r="1128">
          <cell r="A1128" t="str">
            <v>5C3827563A PX7</v>
          </cell>
          <cell r="B1128" t="str">
            <v>07112018</v>
          </cell>
          <cell r="C1128">
            <v>2</v>
          </cell>
          <cell r="D1128">
            <v>8</v>
          </cell>
          <cell r="E1128">
            <v>9</v>
          </cell>
          <cell r="F1128">
            <v>4</v>
          </cell>
          <cell r="G1128">
            <v>0</v>
          </cell>
          <cell r="H1128">
            <v>6</v>
          </cell>
          <cell r="I1128">
            <v>2</v>
          </cell>
          <cell r="J1128">
            <v>10</v>
          </cell>
          <cell r="K1128">
            <v>5</v>
          </cell>
          <cell r="L1128">
            <v>1</v>
          </cell>
          <cell r="M1128">
            <v>6</v>
          </cell>
          <cell r="N1128">
            <v>4</v>
          </cell>
          <cell r="O1128">
            <v>9</v>
          </cell>
          <cell r="P1128">
            <v>8</v>
          </cell>
        </row>
        <row r="1129">
          <cell r="A1129" t="str">
            <v>5C3827705B 9B9</v>
          </cell>
          <cell r="B1129" t="str">
            <v>07112018</v>
          </cell>
          <cell r="C1129">
            <v>57</v>
          </cell>
          <cell r="D1129">
            <v>57</v>
          </cell>
          <cell r="E1129">
            <v>57</v>
          </cell>
          <cell r="F1129">
            <v>43</v>
          </cell>
          <cell r="G1129">
            <v>0</v>
          </cell>
          <cell r="H1129">
            <v>65</v>
          </cell>
          <cell r="I1129">
            <v>52</v>
          </cell>
          <cell r="J1129">
            <v>52</v>
          </cell>
          <cell r="K1129">
            <v>52</v>
          </cell>
          <cell r="L1129">
            <v>52</v>
          </cell>
          <cell r="M1129">
            <v>37</v>
          </cell>
          <cell r="N1129">
            <v>19</v>
          </cell>
          <cell r="O1129">
            <v>59</v>
          </cell>
          <cell r="P1129">
            <v>47</v>
          </cell>
        </row>
        <row r="1130">
          <cell r="A1130" t="str">
            <v>5C3831461A</v>
          </cell>
          <cell r="B1130" t="str">
            <v>07112018</v>
          </cell>
          <cell r="C1130">
            <v>208</v>
          </cell>
          <cell r="D1130">
            <v>208</v>
          </cell>
          <cell r="E1130">
            <v>208</v>
          </cell>
          <cell r="F1130">
            <v>152</v>
          </cell>
          <cell r="G1130">
            <v>0</v>
          </cell>
          <cell r="H1130">
            <v>236</v>
          </cell>
          <cell r="I1130">
            <v>189</v>
          </cell>
          <cell r="J1130">
            <v>189</v>
          </cell>
          <cell r="K1130">
            <v>189</v>
          </cell>
          <cell r="L1130">
            <v>189</v>
          </cell>
          <cell r="M1130">
            <v>135</v>
          </cell>
          <cell r="N1130">
            <v>70</v>
          </cell>
          <cell r="O1130">
            <v>214</v>
          </cell>
          <cell r="P1130">
            <v>172</v>
          </cell>
        </row>
        <row r="1131">
          <cell r="A1131" t="str">
            <v>5C3839479B 5AP</v>
          </cell>
          <cell r="B1131" t="str">
            <v>07112018</v>
          </cell>
          <cell r="C1131">
            <v>57</v>
          </cell>
          <cell r="D1131">
            <v>57</v>
          </cell>
          <cell r="E1131">
            <v>57</v>
          </cell>
          <cell r="F1131">
            <v>43</v>
          </cell>
          <cell r="G1131">
            <v>0</v>
          </cell>
          <cell r="H1131">
            <v>65</v>
          </cell>
          <cell r="I1131">
            <v>52</v>
          </cell>
          <cell r="J1131">
            <v>52</v>
          </cell>
          <cell r="K1131">
            <v>52</v>
          </cell>
          <cell r="L1131">
            <v>52</v>
          </cell>
          <cell r="M1131">
            <v>37</v>
          </cell>
          <cell r="N1131">
            <v>19</v>
          </cell>
          <cell r="O1131">
            <v>59</v>
          </cell>
          <cell r="P1131">
            <v>47</v>
          </cell>
        </row>
        <row r="1132">
          <cell r="A1132" t="str">
            <v>5C3839480B 5AP</v>
          </cell>
          <cell r="B1132" t="str">
            <v>07112018</v>
          </cell>
          <cell r="C1132">
            <v>57</v>
          </cell>
          <cell r="D1132">
            <v>57</v>
          </cell>
          <cell r="E1132">
            <v>57</v>
          </cell>
          <cell r="F1132">
            <v>43</v>
          </cell>
          <cell r="G1132">
            <v>0</v>
          </cell>
          <cell r="H1132">
            <v>65</v>
          </cell>
          <cell r="I1132">
            <v>52</v>
          </cell>
          <cell r="J1132">
            <v>52</v>
          </cell>
          <cell r="K1132">
            <v>52</v>
          </cell>
          <cell r="L1132">
            <v>52</v>
          </cell>
          <cell r="M1132">
            <v>37</v>
          </cell>
          <cell r="N1132">
            <v>19</v>
          </cell>
          <cell r="O1132">
            <v>59</v>
          </cell>
          <cell r="P1132">
            <v>47</v>
          </cell>
        </row>
        <row r="1133">
          <cell r="A1133" t="str">
            <v>5C3853965D</v>
          </cell>
          <cell r="B1133" t="str">
            <v>07112018</v>
          </cell>
          <cell r="C1133">
            <v>57</v>
          </cell>
          <cell r="D1133">
            <v>57</v>
          </cell>
          <cell r="E1133">
            <v>57</v>
          </cell>
          <cell r="F1133">
            <v>43</v>
          </cell>
          <cell r="G1133">
            <v>0</v>
          </cell>
          <cell r="H1133">
            <v>65</v>
          </cell>
          <cell r="I1133">
            <v>52</v>
          </cell>
          <cell r="J1133">
            <v>52</v>
          </cell>
          <cell r="K1133">
            <v>52</v>
          </cell>
          <cell r="L1133">
            <v>52</v>
          </cell>
          <cell r="M1133">
            <v>37</v>
          </cell>
          <cell r="N1133">
            <v>19</v>
          </cell>
          <cell r="O1133">
            <v>59</v>
          </cell>
          <cell r="P1133">
            <v>47</v>
          </cell>
        </row>
        <row r="1134">
          <cell r="A1134" t="str">
            <v>5C3853966D</v>
          </cell>
          <cell r="B1134" t="str">
            <v>07112018</v>
          </cell>
          <cell r="C1134">
            <v>57</v>
          </cell>
          <cell r="D1134">
            <v>57</v>
          </cell>
          <cell r="E1134">
            <v>57</v>
          </cell>
          <cell r="F1134">
            <v>43</v>
          </cell>
          <cell r="G1134">
            <v>0</v>
          </cell>
          <cell r="H1134">
            <v>65</v>
          </cell>
          <cell r="I1134">
            <v>52</v>
          </cell>
          <cell r="J1134">
            <v>52</v>
          </cell>
          <cell r="K1134">
            <v>52</v>
          </cell>
          <cell r="L1134">
            <v>52</v>
          </cell>
          <cell r="M1134">
            <v>37</v>
          </cell>
          <cell r="N1134">
            <v>19</v>
          </cell>
          <cell r="O1134">
            <v>59</v>
          </cell>
          <cell r="P1134">
            <v>47</v>
          </cell>
        </row>
        <row r="1135">
          <cell r="A1135" t="str">
            <v>5C3853975G</v>
          </cell>
          <cell r="B1135" t="str">
            <v>07112018</v>
          </cell>
          <cell r="C1135">
            <v>57</v>
          </cell>
          <cell r="D1135">
            <v>57</v>
          </cell>
          <cell r="E1135">
            <v>57</v>
          </cell>
          <cell r="F1135">
            <v>43</v>
          </cell>
          <cell r="G1135">
            <v>0</v>
          </cell>
          <cell r="H1135">
            <v>65</v>
          </cell>
          <cell r="I1135">
            <v>52</v>
          </cell>
          <cell r="J1135">
            <v>52</v>
          </cell>
          <cell r="K1135">
            <v>52</v>
          </cell>
          <cell r="L1135">
            <v>52</v>
          </cell>
          <cell r="M1135">
            <v>37</v>
          </cell>
          <cell r="N1135">
            <v>19</v>
          </cell>
          <cell r="O1135">
            <v>59</v>
          </cell>
          <cell r="P1135">
            <v>47</v>
          </cell>
        </row>
        <row r="1136">
          <cell r="A1136" t="str">
            <v>5C3857551AK3H8</v>
          </cell>
          <cell r="B1136" t="str">
            <v>07112018</v>
          </cell>
          <cell r="C1136">
            <v>34</v>
          </cell>
          <cell r="D1136">
            <v>40</v>
          </cell>
          <cell r="E1136">
            <v>53</v>
          </cell>
          <cell r="F1136">
            <v>33</v>
          </cell>
          <cell r="G1136">
            <v>0</v>
          </cell>
          <cell r="H1136">
            <v>37</v>
          </cell>
          <cell r="I1136">
            <v>29</v>
          </cell>
          <cell r="J1136">
            <v>45</v>
          </cell>
          <cell r="K1136">
            <v>34</v>
          </cell>
          <cell r="L1136">
            <v>32</v>
          </cell>
          <cell r="M1136">
            <v>21</v>
          </cell>
          <cell r="N1136">
            <v>16</v>
          </cell>
          <cell r="O1136">
            <v>45</v>
          </cell>
          <cell r="P1136">
            <v>28</v>
          </cell>
        </row>
        <row r="1137">
          <cell r="A1137" t="str">
            <v>5C3857551AL3H8</v>
          </cell>
          <cell r="B1137" t="str">
            <v>07112018</v>
          </cell>
          <cell r="C1137">
            <v>22</v>
          </cell>
          <cell r="D1137">
            <v>17</v>
          </cell>
          <cell r="E1137">
            <v>3</v>
          </cell>
          <cell r="F1137">
            <v>10</v>
          </cell>
          <cell r="G1137">
            <v>0</v>
          </cell>
          <cell r="H1137">
            <v>28</v>
          </cell>
          <cell r="I1137">
            <v>23</v>
          </cell>
          <cell r="J1137">
            <v>6</v>
          </cell>
          <cell r="K1137">
            <v>18</v>
          </cell>
          <cell r="L1137">
            <v>20</v>
          </cell>
          <cell r="M1137">
            <v>16</v>
          </cell>
          <cell r="N1137">
            <v>3</v>
          </cell>
          <cell r="O1137">
            <v>14</v>
          </cell>
          <cell r="P1137">
            <v>19</v>
          </cell>
        </row>
        <row r="1138">
          <cell r="A1138" t="str">
            <v>5C3857551AR3H8</v>
          </cell>
          <cell r="B1138" t="str">
            <v>07112018</v>
          </cell>
          <cell r="C1138">
            <v>1</v>
          </cell>
          <cell r="D1138">
            <v>0</v>
          </cell>
          <cell r="E1138">
            <v>1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1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</row>
        <row r="1139">
          <cell r="A1139" t="str">
            <v>5C3857552AJ3H8</v>
          </cell>
          <cell r="B1139" t="str">
            <v>07112018</v>
          </cell>
          <cell r="C1139">
            <v>1</v>
          </cell>
          <cell r="D1139">
            <v>0</v>
          </cell>
          <cell r="E1139">
            <v>1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1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</row>
        <row r="1140">
          <cell r="A1140" t="str">
            <v>5C3857552AK3H8</v>
          </cell>
          <cell r="B1140" t="str">
            <v>07112018</v>
          </cell>
          <cell r="C1140">
            <v>34</v>
          </cell>
          <cell r="D1140">
            <v>40</v>
          </cell>
          <cell r="E1140">
            <v>53</v>
          </cell>
          <cell r="F1140">
            <v>33</v>
          </cell>
          <cell r="G1140">
            <v>0</v>
          </cell>
          <cell r="H1140">
            <v>37</v>
          </cell>
          <cell r="I1140">
            <v>29</v>
          </cell>
          <cell r="J1140">
            <v>45</v>
          </cell>
          <cell r="K1140">
            <v>34</v>
          </cell>
          <cell r="L1140">
            <v>32</v>
          </cell>
          <cell r="M1140">
            <v>21</v>
          </cell>
          <cell r="N1140">
            <v>16</v>
          </cell>
          <cell r="O1140">
            <v>45</v>
          </cell>
          <cell r="P1140">
            <v>28</v>
          </cell>
        </row>
        <row r="1141">
          <cell r="A1141" t="str">
            <v>5C3857552AL3H8</v>
          </cell>
          <cell r="B1141" t="str">
            <v>07112018</v>
          </cell>
          <cell r="C1141">
            <v>22</v>
          </cell>
          <cell r="D1141">
            <v>17</v>
          </cell>
          <cell r="E1141">
            <v>3</v>
          </cell>
          <cell r="F1141">
            <v>10</v>
          </cell>
          <cell r="G1141">
            <v>0</v>
          </cell>
          <cell r="H1141">
            <v>28</v>
          </cell>
          <cell r="I1141">
            <v>23</v>
          </cell>
          <cell r="J1141">
            <v>6</v>
          </cell>
          <cell r="K1141">
            <v>18</v>
          </cell>
          <cell r="L1141">
            <v>20</v>
          </cell>
          <cell r="M1141">
            <v>16</v>
          </cell>
          <cell r="N1141">
            <v>3</v>
          </cell>
          <cell r="O1141">
            <v>14</v>
          </cell>
          <cell r="P1141">
            <v>19</v>
          </cell>
        </row>
        <row r="1142">
          <cell r="A1142" t="str">
            <v>5C3857593  9B9</v>
          </cell>
          <cell r="B1142" t="str">
            <v>07112018</v>
          </cell>
          <cell r="C1142">
            <v>49</v>
          </cell>
          <cell r="D1142">
            <v>34</v>
          </cell>
          <cell r="E1142">
            <v>38</v>
          </cell>
          <cell r="F1142">
            <v>35</v>
          </cell>
          <cell r="G1142">
            <v>0</v>
          </cell>
          <cell r="H1142">
            <v>44</v>
          </cell>
          <cell r="I1142">
            <v>45</v>
          </cell>
          <cell r="J1142">
            <v>28</v>
          </cell>
          <cell r="K1142">
            <v>35</v>
          </cell>
          <cell r="L1142">
            <v>47</v>
          </cell>
          <cell r="M1142">
            <v>30</v>
          </cell>
          <cell r="N1142">
            <v>17</v>
          </cell>
          <cell r="O1142">
            <v>45</v>
          </cell>
          <cell r="P1142">
            <v>36</v>
          </cell>
        </row>
        <row r="1143">
          <cell r="A1143" t="str">
            <v>5C3857594  9B9</v>
          </cell>
          <cell r="B1143" t="str">
            <v>07112018</v>
          </cell>
          <cell r="C1143">
            <v>49</v>
          </cell>
          <cell r="D1143">
            <v>34</v>
          </cell>
          <cell r="E1143">
            <v>38</v>
          </cell>
          <cell r="F1143">
            <v>35</v>
          </cell>
          <cell r="G1143">
            <v>0</v>
          </cell>
          <cell r="H1143">
            <v>44</v>
          </cell>
          <cell r="I1143">
            <v>45</v>
          </cell>
          <cell r="J1143">
            <v>28</v>
          </cell>
          <cell r="K1143">
            <v>35</v>
          </cell>
          <cell r="L1143">
            <v>47</v>
          </cell>
          <cell r="M1143">
            <v>30</v>
          </cell>
          <cell r="N1143">
            <v>17</v>
          </cell>
          <cell r="O1143">
            <v>45</v>
          </cell>
          <cell r="P1143">
            <v>36</v>
          </cell>
        </row>
        <row r="1144">
          <cell r="A1144" t="str">
            <v>5C3857705J RAA</v>
          </cell>
          <cell r="B1144" t="str">
            <v>07112018</v>
          </cell>
          <cell r="C1144">
            <v>56</v>
          </cell>
          <cell r="D1144">
            <v>57</v>
          </cell>
          <cell r="E1144">
            <v>56</v>
          </cell>
          <cell r="F1144">
            <v>43</v>
          </cell>
          <cell r="G1144">
            <v>0</v>
          </cell>
          <cell r="H1144">
            <v>65</v>
          </cell>
          <cell r="I1144">
            <v>52</v>
          </cell>
          <cell r="J1144">
            <v>51</v>
          </cell>
          <cell r="K1144">
            <v>52</v>
          </cell>
          <cell r="L1144">
            <v>52</v>
          </cell>
          <cell r="M1144">
            <v>37</v>
          </cell>
          <cell r="N1144">
            <v>19</v>
          </cell>
          <cell r="O1144">
            <v>59</v>
          </cell>
          <cell r="P1144">
            <v>47</v>
          </cell>
        </row>
        <row r="1145">
          <cell r="A1145" t="str">
            <v>5C3857705L RAA</v>
          </cell>
          <cell r="B1145" t="str">
            <v>07112018</v>
          </cell>
          <cell r="C1145">
            <v>1</v>
          </cell>
          <cell r="D1145">
            <v>0</v>
          </cell>
          <cell r="E1145">
            <v>1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1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</row>
        <row r="1146">
          <cell r="A1146" t="str">
            <v>5C3857706J RAA</v>
          </cell>
          <cell r="B1146" t="str">
            <v>07112018</v>
          </cell>
          <cell r="C1146">
            <v>56</v>
          </cell>
          <cell r="D1146">
            <v>57</v>
          </cell>
          <cell r="E1146">
            <v>56</v>
          </cell>
          <cell r="F1146">
            <v>43</v>
          </cell>
          <cell r="G1146">
            <v>0</v>
          </cell>
          <cell r="H1146">
            <v>65</v>
          </cell>
          <cell r="I1146">
            <v>52</v>
          </cell>
          <cell r="J1146">
            <v>51</v>
          </cell>
          <cell r="K1146">
            <v>52</v>
          </cell>
          <cell r="L1146">
            <v>52</v>
          </cell>
          <cell r="M1146">
            <v>37</v>
          </cell>
          <cell r="N1146">
            <v>19</v>
          </cell>
          <cell r="O1146">
            <v>59</v>
          </cell>
          <cell r="P1146">
            <v>47</v>
          </cell>
        </row>
        <row r="1147">
          <cell r="A1147" t="str">
            <v>5C3857706M RAA</v>
          </cell>
          <cell r="B1147" t="str">
            <v>07112018</v>
          </cell>
          <cell r="C1147">
            <v>1</v>
          </cell>
          <cell r="D1147">
            <v>0</v>
          </cell>
          <cell r="E1147">
            <v>1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1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</row>
        <row r="1148">
          <cell r="A1148" t="str">
            <v>5C3857805D RAA</v>
          </cell>
          <cell r="B1148" t="str">
            <v>07112018</v>
          </cell>
          <cell r="C1148">
            <v>56</v>
          </cell>
          <cell r="D1148">
            <v>57</v>
          </cell>
          <cell r="E1148">
            <v>56</v>
          </cell>
          <cell r="F1148">
            <v>43</v>
          </cell>
          <cell r="G1148">
            <v>0</v>
          </cell>
          <cell r="H1148">
            <v>65</v>
          </cell>
          <cell r="I1148">
            <v>52</v>
          </cell>
          <cell r="J1148">
            <v>51</v>
          </cell>
          <cell r="K1148">
            <v>52</v>
          </cell>
          <cell r="L1148">
            <v>52</v>
          </cell>
          <cell r="M1148">
            <v>37</v>
          </cell>
          <cell r="N1148">
            <v>19</v>
          </cell>
          <cell r="O1148">
            <v>59</v>
          </cell>
          <cell r="P1148">
            <v>47</v>
          </cell>
        </row>
        <row r="1149">
          <cell r="A1149" t="str">
            <v>5C3857805E RAA</v>
          </cell>
          <cell r="B1149" t="str">
            <v>07112018</v>
          </cell>
          <cell r="C1149">
            <v>1</v>
          </cell>
          <cell r="D1149">
            <v>0</v>
          </cell>
          <cell r="E1149">
            <v>1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1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</row>
        <row r="1150">
          <cell r="A1150" t="str">
            <v>5C3857806D RAA</v>
          </cell>
          <cell r="B1150" t="str">
            <v>07112018</v>
          </cell>
          <cell r="C1150">
            <v>56</v>
          </cell>
          <cell r="D1150">
            <v>57</v>
          </cell>
          <cell r="E1150">
            <v>56</v>
          </cell>
          <cell r="F1150">
            <v>43</v>
          </cell>
          <cell r="G1150">
            <v>0</v>
          </cell>
          <cell r="H1150">
            <v>65</v>
          </cell>
          <cell r="I1150">
            <v>52</v>
          </cell>
          <cell r="J1150">
            <v>51</v>
          </cell>
          <cell r="K1150">
            <v>52</v>
          </cell>
          <cell r="L1150">
            <v>52</v>
          </cell>
          <cell r="M1150">
            <v>37</v>
          </cell>
          <cell r="N1150">
            <v>19</v>
          </cell>
          <cell r="O1150">
            <v>59</v>
          </cell>
          <cell r="P1150">
            <v>47</v>
          </cell>
        </row>
        <row r="1151">
          <cell r="A1151" t="str">
            <v>5C3857806E RAA</v>
          </cell>
          <cell r="B1151" t="str">
            <v>07112018</v>
          </cell>
          <cell r="C1151">
            <v>1</v>
          </cell>
          <cell r="D1151">
            <v>0</v>
          </cell>
          <cell r="E1151">
            <v>1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1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</row>
        <row r="1152">
          <cell r="A1152" t="str">
            <v>5C3858197A CA9</v>
          </cell>
          <cell r="B1152" t="str">
            <v>07112018</v>
          </cell>
          <cell r="C1152">
            <v>57</v>
          </cell>
          <cell r="D1152">
            <v>57</v>
          </cell>
          <cell r="E1152">
            <v>57</v>
          </cell>
          <cell r="F1152">
            <v>43</v>
          </cell>
          <cell r="G1152">
            <v>0</v>
          </cell>
          <cell r="H1152">
            <v>65</v>
          </cell>
          <cell r="I1152">
            <v>52</v>
          </cell>
          <cell r="J1152">
            <v>52</v>
          </cell>
          <cell r="K1152">
            <v>52</v>
          </cell>
          <cell r="L1152">
            <v>52</v>
          </cell>
          <cell r="M1152">
            <v>37</v>
          </cell>
          <cell r="N1152">
            <v>19</v>
          </cell>
          <cell r="O1152">
            <v>59</v>
          </cell>
          <cell r="P1152">
            <v>47</v>
          </cell>
        </row>
        <row r="1153">
          <cell r="A1153" t="str">
            <v>5C3858198A CA9</v>
          </cell>
          <cell r="B1153" t="str">
            <v>07112018</v>
          </cell>
          <cell r="C1153">
            <v>57</v>
          </cell>
          <cell r="D1153">
            <v>57</v>
          </cell>
          <cell r="E1153">
            <v>57</v>
          </cell>
          <cell r="F1153">
            <v>43</v>
          </cell>
          <cell r="G1153">
            <v>0</v>
          </cell>
          <cell r="H1153">
            <v>65</v>
          </cell>
          <cell r="I1153">
            <v>52</v>
          </cell>
          <cell r="J1153">
            <v>52</v>
          </cell>
          <cell r="K1153">
            <v>52</v>
          </cell>
          <cell r="L1153">
            <v>52</v>
          </cell>
          <cell r="M1153">
            <v>37</v>
          </cell>
          <cell r="N1153">
            <v>19</v>
          </cell>
          <cell r="O1153">
            <v>59</v>
          </cell>
          <cell r="P1153">
            <v>47</v>
          </cell>
        </row>
        <row r="1154">
          <cell r="A1154" t="str">
            <v>5C3862528B</v>
          </cell>
          <cell r="B1154" t="str">
            <v>07112018</v>
          </cell>
          <cell r="C1154">
            <v>44</v>
          </cell>
          <cell r="D1154">
            <v>34</v>
          </cell>
          <cell r="E1154">
            <v>6</v>
          </cell>
          <cell r="F1154">
            <v>20</v>
          </cell>
          <cell r="G1154">
            <v>0</v>
          </cell>
          <cell r="H1154">
            <v>56</v>
          </cell>
          <cell r="I1154">
            <v>46</v>
          </cell>
          <cell r="J1154">
            <v>12</v>
          </cell>
          <cell r="K1154">
            <v>36</v>
          </cell>
          <cell r="L1154">
            <v>40</v>
          </cell>
          <cell r="M1154">
            <v>32</v>
          </cell>
          <cell r="N1154">
            <v>6</v>
          </cell>
          <cell r="O1154">
            <v>28</v>
          </cell>
          <cell r="P1154">
            <v>38</v>
          </cell>
        </row>
        <row r="1155">
          <cell r="A1155" t="str">
            <v>5C3862951D</v>
          </cell>
          <cell r="B1155" t="str">
            <v>07112018</v>
          </cell>
          <cell r="C1155">
            <v>22</v>
          </cell>
          <cell r="D1155">
            <v>17</v>
          </cell>
          <cell r="E1155">
            <v>3</v>
          </cell>
          <cell r="F1155">
            <v>10</v>
          </cell>
          <cell r="G1155">
            <v>0</v>
          </cell>
          <cell r="H1155">
            <v>28</v>
          </cell>
          <cell r="I1155">
            <v>23</v>
          </cell>
          <cell r="J1155">
            <v>6</v>
          </cell>
          <cell r="K1155">
            <v>18</v>
          </cell>
          <cell r="L1155">
            <v>20</v>
          </cell>
          <cell r="M1155">
            <v>16</v>
          </cell>
          <cell r="N1155">
            <v>3</v>
          </cell>
          <cell r="O1155">
            <v>14</v>
          </cell>
          <cell r="P1155">
            <v>19</v>
          </cell>
        </row>
        <row r="1156">
          <cell r="A1156" t="str">
            <v>5C3863459B 82V</v>
          </cell>
          <cell r="B1156" t="str">
            <v>07112018</v>
          </cell>
          <cell r="C1156">
            <v>1</v>
          </cell>
          <cell r="D1156">
            <v>0</v>
          </cell>
          <cell r="E1156">
            <v>1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1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</row>
        <row r="1157">
          <cell r="A1157" t="str">
            <v>5C3863459C 82V</v>
          </cell>
          <cell r="B1157" t="str">
            <v>07112018</v>
          </cell>
          <cell r="C1157">
            <v>56</v>
          </cell>
          <cell r="D1157">
            <v>57</v>
          </cell>
          <cell r="E1157">
            <v>56</v>
          </cell>
          <cell r="F1157">
            <v>43</v>
          </cell>
          <cell r="G1157">
            <v>0</v>
          </cell>
          <cell r="H1157">
            <v>65</v>
          </cell>
          <cell r="I1157">
            <v>52</v>
          </cell>
          <cell r="J1157">
            <v>51</v>
          </cell>
          <cell r="K1157">
            <v>52</v>
          </cell>
          <cell r="L1157">
            <v>52</v>
          </cell>
          <cell r="M1157">
            <v>37</v>
          </cell>
          <cell r="N1157">
            <v>19</v>
          </cell>
          <cell r="O1157">
            <v>59</v>
          </cell>
          <cell r="P1157">
            <v>47</v>
          </cell>
        </row>
        <row r="1158">
          <cell r="A1158" t="str">
            <v>5C3863463  CA9</v>
          </cell>
          <cell r="B1158" t="str">
            <v>07112018</v>
          </cell>
          <cell r="C1158">
            <v>33</v>
          </cell>
          <cell r="D1158">
            <v>44</v>
          </cell>
          <cell r="E1158">
            <v>36</v>
          </cell>
          <cell r="F1158">
            <v>26</v>
          </cell>
          <cell r="G1158">
            <v>0</v>
          </cell>
          <cell r="H1158">
            <v>51</v>
          </cell>
          <cell r="I1158">
            <v>31</v>
          </cell>
          <cell r="J1158">
            <v>35</v>
          </cell>
          <cell r="K1158">
            <v>43</v>
          </cell>
          <cell r="L1158">
            <v>25</v>
          </cell>
          <cell r="M1158">
            <v>21</v>
          </cell>
          <cell r="N1158">
            <v>6</v>
          </cell>
          <cell r="O1158">
            <v>27</v>
          </cell>
          <cell r="P1158">
            <v>28</v>
          </cell>
        </row>
        <row r="1159">
          <cell r="A1159" t="str">
            <v>5C3863463A CA9</v>
          </cell>
          <cell r="B1159" t="str">
            <v>07112018</v>
          </cell>
          <cell r="C1159">
            <v>24</v>
          </cell>
          <cell r="D1159">
            <v>13</v>
          </cell>
          <cell r="E1159">
            <v>21</v>
          </cell>
          <cell r="F1159">
            <v>17</v>
          </cell>
          <cell r="G1159">
            <v>0</v>
          </cell>
          <cell r="H1159">
            <v>14</v>
          </cell>
          <cell r="I1159">
            <v>21</v>
          </cell>
          <cell r="J1159">
            <v>17</v>
          </cell>
          <cell r="K1159">
            <v>9</v>
          </cell>
          <cell r="L1159">
            <v>27</v>
          </cell>
          <cell r="M1159">
            <v>16</v>
          </cell>
          <cell r="N1159">
            <v>13</v>
          </cell>
          <cell r="O1159">
            <v>32</v>
          </cell>
          <cell r="P1159">
            <v>19</v>
          </cell>
        </row>
        <row r="1160">
          <cell r="A1160" t="str">
            <v>5C3863473A CA9</v>
          </cell>
          <cell r="B1160" t="str">
            <v>07112018</v>
          </cell>
          <cell r="C1160">
            <v>57</v>
          </cell>
          <cell r="D1160">
            <v>57</v>
          </cell>
          <cell r="E1160">
            <v>57</v>
          </cell>
          <cell r="F1160">
            <v>43</v>
          </cell>
          <cell r="G1160">
            <v>0</v>
          </cell>
          <cell r="H1160">
            <v>65</v>
          </cell>
          <cell r="I1160">
            <v>52</v>
          </cell>
          <cell r="J1160">
            <v>52</v>
          </cell>
          <cell r="K1160">
            <v>52</v>
          </cell>
          <cell r="L1160">
            <v>52</v>
          </cell>
          <cell r="M1160">
            <v>37</v>
          </cell>
          <cell r="N1160">
            <v>19</v>
          </cell>
          <cell r="O1160">
            <v>59</v>
          </cell>
          <cell r="P1160">
            <v>47</v>
          </cell>
        </row>
        <row r="1161">
          <cell r="A1161" t="str">
            <v>5C3863813A</v>
          </cell>
          <cell r="B1161" t="str">
            <v>07112018</v>
          </cell>
          <cell r="C1161">
            <v>114</v>
          </cell>
          <cell r="D1161">
            <v>114</v>
          </cell>
          <cell r="E1161">
            <v>114</v>
          </cell>
          <cell r="F1161">
            <v>86</v>
          </cell>
          <cell r="G1161">
            <v>0</v>
          </cell>
          <cell r="H1161">
            <v>130</v>
          </cell>
          <cell r="I1161">
            <v>104</v>
          </cell>
          <cell r="J1161">
            <v>104</v>
          </cell>
          <cell r="K1161">
            <v>104</v>
          </cell>
          <cell r="L1161">
            <v>104</v>
          </cell>
          <cell r="M1161">
            <v>74</v>
          </cell>
          <cell r="N1161">
            <v>38</v>
          </cell>
          <cell r="O1161">
            <v>118</v>
          </cell>
          <cell r="P1161">
            <v>94</v>
          </cell>
        </row>
        <row r="1162">
          <cell r="A1162" t="str">
            <v>5C3863833</v>
          </cell>
          <cell r="B1162" t="str">
            <v>07112018</v>
          </cell>
          <cell r="C1162">
            <v>151</v>
          </cell>
          <cell r="D1162">
            <v>151</v>
          </cell>
          <cell r="E1162">
            <v>151</v>
          </cell>
          <cell r="F1162">
            <v>109</v>
          </cell>
          <cell r="G1162">
            <v>0</v>
          </cell>
          <cell r="H1162">
            <v>171</v>
          </cell>
          <cell r="I1162">
            <v>137</v>
          </cell>
          <cell r="J1162">
            <v>137</v>
          </cell>
          <cell r="K1162">
            <v>137</v>
          </cell>
          <cell r="L1162">
            <v>137</v>
          </cell>
          <cell r="M1162">
            <v>98</v>
          </cell>
          <cell r="N1162">
            <v>51</v>
          </cell>
          <cell r="O1162">
            <v>155</v>
          </cell>
          <cell r="P1162">
            <v>125</v>
          </cell>
        </row>
        <row r="1163">
          <cell r="A1163" t="str">
            <v>5C3864629</v>
          </cell>
          <cell r="B1163" t="str">
            <v>07112018</v>
          </cell>
          <cell r="C1163">
            <v>57</v>
          </cell>
          <cell r="D1163">
            <v>57</v>
          </cell>
          <cell r="E1163">
            <v>57</v>
          </cell>
          <cell r="F1163">
            <v>43</v>
          </cell>
          <cell r="G1163">
            <v>0</v>
          </cell>
          <cell r="H1163">
            <v>65</v>
          </cell>
          <cell r="I1163">
            <v>52</v>
          </cell>
          <cell r="J1163">
            <v>52</v>
          </cell>
          <cell r="K1163">
            <v>52</v>
          </cell>
          <cell r="L1163">
            <v>52</v>
          </cell>
          <cell r="M1163">
            <v>37</v>
          </cell>
          <cell r="N1163">
            <v>19</v>
          </cell>
          <cell r="O1163">
            <v>59</v>
          </cell>
          <cell r="P1163">
            <v>47</v>
          </cell>
        </row>
        <row r="1164">
          <cell r="A1164" t="str">
            <v>5C3864630</v>
          </cell>
          <cell r="B1164" t="str">
            <v>07112018</v>
          </cell>
          <cell r="C1164">
            <v>57</v>
          </cell>
          <cell r="D1164">
            <v>57</v>
          </cell>
          <cell r="E1164">
            <v>57</v>
          </cell>
          <cell r="F1164">
            <v>43</v>
          </cell>
          <cell r="G1164">
            <v>0</v>
          </cell>
          <cell r="H1164">
            <v>65</v>
          </cell>
          <cell r="I1164">
            <v>52</v>
          </cell>
          <cell r="J1164">
            <v>52</v>
          </cell>
          <cell r="K1164">
            <v>52</v>
          </cell>
          <cell r="L1164">
            <v>52</v>
          </cell>
          <cell r="M1164">
            <v>37</v>
          </cell>
          <cell r="N1164">
            <v>19</v>
          </cell>
          <cell r="O1164">
            <v>59</v>
          </cell>
          <cell r="P1164">
            <v>47</v>
          </cell>
        </row>
        <row r="1165">
          <cell r="A1165" t="str">
            <v>5C3864649</v>
          </cell>
          <cell r="B1165" t="str">
            <v>07112018</v>
          </cell>
          <cell r="C1165">
            <v>57</v>
          </cell>
          <cell r="D1165">
            <v>57</v>
          </cell>
          <cell r="E1165">
            <v>57</v>
          </cell>
          <cell r="F1165">
            <v>43</v>
          </cell>
          <cell r="G1165">
            <v>0</v>
          </cell>
          <cell r="H1165">
            <v>65</v>
          </cell>
          <cell r="I1165">
            <v>52</v>
          </cell>
          <cell r="J1165">
            <v>52</v>
          </cell>
          <cell r="K1165">
            <v>52</v>
          </cell>
          <cell r="L1165">
            <v>52</v>
          </cell>
          <cell r="M1165">
            <v>37</v>
          </cell>
          <cell r="N1165">
            <v>19</v>
          </cell>
          <cell r="O1165">
            <v>59</v>
          </cell>
          <cell r="P1165">
            <v>47</v>
          </cell>
        </row>
        <row r="1166">
          <cell r="A1166" t="str">
            <v>5C3864650</v>
          </cell>
          <cell r="B1166" t="str">
            <v>07112018</v>
          </cell>
          <cell r="C1166">
            <v>57</v>
          </cell>
          <cell r="D1166">
            <v>57</v>
          </cell>
          <cell r="E1166">
            <v>57</v>
          </cell>
          <cell r="F1166">
            <v>43</v>
          </cell>
          <cell r="G1166">
            <v>0</v>
          </cell>
          <cell r="H1166">
            <v>65</v>
          </cell>
          <cell r="I1166">
            <v>52</v>
          </cell>
          <cell r="J1166">
            <v>52</v>
          </cell>
          <cell r="K1166">
            <v>52</v>
          </cell>
          <cell r="L1166">
            <v>52</v>
          </cell>
          <cell r="M1166">
            <v>37</v>
          </cell>
          <cell r="N1166">
            <v>19</v>
          </cell>
          <cell r="O1166">
            <v>59</v>
          </cell>
          <cell r="P1166">
            <v>47</v>
          </cell>
        </row>
        <row r="1167">
          <cell r="A1167" t="str">
            <v>5C3864721</v>
          </cell>
          <cell r="B1167" t="str">
            <v>07112018</v>
          </cell>
          <cell r="C1167">
            <v>114</v>
          </cell>
          <cell r="D1167">
            <v>114</v>
          </cell>
          <cell r="E1167">
            <v>114</v>
          </cell>
          <cell r="F1167">
            <v>86</v>
          </cell>
          <cell r="G1167">
            <v>0</v>
          </cell>
          <cell r="H1167">
            <v>130</v>
          </cell>
          <cell r="I1167">
            <v>104</v>
          </cell>
          <cell r="J1167">
            <v>104</v>
          </cell>
          <cell r="K1167">
            <v>104</v>
          </cell>
          <cell r="L1167">
            <v>104</v>
          </cell>
          <cell r="M1167">
            <v>74</v>
          </cell>
          <cell r="N1167">
            <v>38</v>
          </cell>
          <cell r="O1167">
            <v>118</v>
          </cell>
          <cell r="P1167">
            <v>94</v>
          </cell>
        </row>
        <row r="1168">
          <cell r="A1168" t="str">
            <v>5C3864971</v>
          </cell>
          <cell r="B1168" t="str">
            <v>07112018</v>
          </cell>
          <cell r="C1168">
            <v>57</v>
          </cell>
          <cell r="D1168">
            <v>57</v>
          </cell>
          <cell r="E1168">
            <v>57</v>
          </cell>
          <cell r="F1168">
            <v>43</v>
          </cell>
          <cell r="G1168">
            <v>0</v>
          </cell>
          <cell r="H1168">
            <v>65</v>
          </cell>
          <cell r="I1168">
            <v>52</v>
          </cell>
          <cell r="J1168">
            <v>52</v>
          </cell>
          <cell r="K1168">
            <v>52</v>
          </cell>
          <cell r="L1168">
            <v>52</v>
          </cell>
          <cell r="M1168">
            <v>37</v>
          </cell>
          <cell r="N1168">
            <v>19</v>
          </cell>
          <cell r="O1168">
            <v>59</v>
          </cell>
          <cell r="P1168">
            <v>47</v>
          </cell>
        </row>
        <row r="1169">
          <cell r="A1169" t="str">
            <v>5C3867479B CA9</v>
          </cell>
          <cell r="B1169" t="str">
            <v>07112018</v>
          </cell>
          <cell r="C1169">
            <v>57</v>
          </cell>
          <cell r="D1169">
            <v>57</v>
          </cell>
          <cell r="E1169">
            <v>57</v>
          </cell>
          <cell r="F1169">
            <v>43</v>
          </cell>
          <cell r="G1169">
            <v>0</v>
          </cell>
          <cell r="H1169">
            <v>65</v>
          </cell>
          <cell r="I1169">
            <v>52</v>
          </cell>
          <cell r="J1169">
            <v>52</v>
          </cell>
          <cell r="K1169">
            <v>52</v>
          </cell>
          <cell r="L1169">
            <v>52</v>
          </cell>
          <cell r="M1169">
            <v>37</v>
          </cell>
          <cell r="N1169">
            <v>19</v>
          </cell>
          <cell r="O1169">
            <v>59</v>
          </cell>
          <cell r="P1169">
            <v>47</v>
          </cell>
        </row>
        <row r="1170">
          <cell r="A1170" t="str">
            <v>5C3867601  82V</v>
          </cell>
          <cell r="B1170" t="str">
            <v>07112018</v>
          </cell>
          <cell r="C1170">
            <v>1</v>
          </cell>
          <cell r="D1170">
            <v>0</v>
          </cell>
          <cell r="E1170">
            <v>1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1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</row>
        <row r="1171">
          <cell r="A1171" t="str">
            <v>5C3867601A 82V</v>
          </cell>
          <cell r="B1171" t="str">
            <v>07112018</v>
          </cell>
          <cell r="C1171">
            <v>56</v>
          </cell>
          <cell r="D1171">
            <v>57</v>
          </cell>
          <cell r="E1171">
            <v>56</v>
          </cell>
          <cell r="F1171">
            <v>43</v>
          </cell>
          <cell r="G1171">
            <v>0</v>
          </cell>
          <cell r="H1171">
            <v>65</v>
          </cell>
          <cell r="I1171">
            <v>52</v>
          </cell>
          <cell r="J1171">
            <v>51</v>
          </cell>
          <cell r="K1171">
            <v>52</v>
          </cell>
          <cell r="L1171">
            <v>52</v>
          </cell>
          <cell r="M1171">
            <v>37</v>
          </cell>
          <cell r="N1171">
            <v>19</v>
          </cell>
          <cell r="O1171">
            <v>59</v>
          </cell>
          <cell r="P1171">
            <v>47</v>
          </cell>
        </row>
        <row r="1172">
          <cell r="A1172" t="str">
            <v>5C3867703  CA9</v>
          </cell>
          <cell r="B1172" t="str">
            <v>07112018</v>
          </cell>
          <cell r="C1172">
            <v>57</v>
          </cell>
          <cell r="D1172">
            <v>57</v>
          </cell>
          <cell r="E1172">
            <v>57</v>
          </cell>
          <cell r="F1172">
            <v>43</v>
          </cell>
          <cell r="G1172">
            <v>0</v>
          </cell>
          <cell r="H1172">
            <v>65</v>
          </cell>
          <cell r="I1172">
            <v>52</v>
          </cell>
          <cell r="J1172">
            <v>52</v>
          </cell>
          <cell r="K1172">
            <v>52</v>
          </cell>
          <cell r="L1172">
            <v>52</v>
          </cell>
          <cell r="M1172">
            <v>37</v>
          </cell>
          <cell r="N1172">
            <v>19</v>
          </cell>
          <cell r="O1172">
            <v>59</v>
          </cell>
          <cell r="P1172">
            <v>47</v>
          </cell>
        </row>
        <row r="1173">
          <cell r="A1173" t="str">
            <v>5C3867704  CA9</v>
          </cell>
          <cell r="B1173" t="str">
            <v>07112018</v>
          </cell>
          <cell r="C1173">
            <v>57</v>
          </cell>
          <cell r="D1173">
            <v>57</v>
          </cell>
          <cell r="E1173">
            <v>57</v>
          </cell>
          <cell r="F1173">
            <v>43</v>
          </cell>
          <cell r="G1173">
            <v>0</v>
          </cell>
          <cell r="H1173">
            <v>65</v>
          </cell>
          <cell r="I1173">
            <v>52</v>
          </cell>
          <cell r="J1173">
            <v>52</v>
          </cell>
          <cell r="K1173">
            <v>52</v>
          </cell>
          <cell r="L1173">
            <v>52</v>
          </cell>
          <cell r="M1173">
            <v>37</v>
          </cell>
          <cell r="N1173">
            <v>19</v>
          </cell>
          <cell r="O1173">
            <v>59</v>
          </cell>
          <cell r="P1173">
            <v>47</v>
          </cell>
        </row>
        <row r="1174">
          <cell r="A1174" t="str">
            <v>5C3867707  CA9</v>
          </cell>
          <cell r="B1174" t="str">
            <v>07112018</v>
          </cell>
          <cell r="C1174">
            <v>57</v>
          </cell>
          <cell r="D1174">
            <v>57</v>
          </cell>
          <cell r="E1174">
            <v>57</v>
          </cell>
          <cell r="F1174">
            <v>43</v>
          </cell>
          <cell r="G1174">
            <v>0</v>
          </cell>
          <cell r="H1174">
            <v>65</v>
          </cell>
          <cell r="I1174">
            <v>52</v>
          </cell>
          <cell r="J1174">
            <v>52</v>
          </cell>
          <cell r="K1174">
            <v>52</v>
          </cell>
          <cell r="L1174">
            <v>52</v>
          </cell>
          <cell r="M1174">
            <v>37</v>
          </cell>
          <cell r="N1174">
            <v>19</v>
          </cell>
          <cell r="O1174">
            <v>59</v>
          </cell>
          <cell r="P1174">
            <v>47</v>
          </cell>
        </row>
        <row r="1175">
          <cell r="A1175" t="str">
            <v>5C3871041C GS7</v>
          </cell>
          <cell r="B1175" t="str">
            <v>07112018</v>
          </cell>
          <cell r="C1175">
            <v>14</v>
          </cell>
          <cell r="D1175">
            <v>7</v>
          </cell>
          <cell r="E1175">
            <v>11</v>
          </cell>
          <cell r="F1175">
            <v>13</v>
          </cell>
          <cell r="G1175">
            <v>0</v>
          </cell>
          <cell r="H1175">
            <v>13</v>
          </cell>
          <cell r="I1175">
            <v>18</v>
          </cell>
          <cell r="J1175">
            <v>15</v>
          </cell>
          <cell r="K1175">
            <v>7</v>
          </cell>
          <cell r="L1175">
            <v>11</v>
          </cell>
          <cell r="M1175">
            <v>7</v>
          </cell>
          <cell r="N1175">
            <v>4</v>
          </cell>
          <cell r="O1175">
            <v>16</v>
          </cell>
          <cell r="P1175">
            <v>8</v>
          </cell>
        </row>
        <row r="1176">
          <cell r="A1176" t="str">
            <v>5C3871041C SL1</v>
          </cell>
          <cell r="B1176" t="str">
            <v>07112018</v>
          </cell>
          <cell r="C1176">
            <v>16</v>
          </cell>
          <cell r="D1176">
            <v>23</v>
          </cell>
          <cell r="E1176">
            <v>33</v>
          </cell>
          <cell r="F1176">
            <v>13</v>
          </cell>
          <cell r="G1176">
            <v>0</v>
          </cell>
          <cell r="H1176">
            <v>17</v>
          </cell>
          <cell r="I1176">
            <v>7</v>
          </cell>
          <cell r="J1176">
            <v>19</v>
          </cell>
          <cell r="K1176">
            <v>22</v>
          </cell>
          <cell r="L1176">
            <v>20</v>
          </cell>
          <cell r="M1176">
            <v>8</v>
          </cell>
          <cell r="N1176">
            <v>8</v>
          </cell>
          <cell r="O1176">
            <v>20</v>
          </cell>
          <cell r="P1176">
            <v>12</v>
          </cell>
        </row>
        <row r="1177">
          <cell r="A1177" t="str">
            <v>5C3871041C SN3</v>
          </cell>
          <cell r="B1177" t="str">
            <v>07112018</v>
          </cell>
          <cell r="C1177">
            <v>4</v>
          </cell>
          <cell r="D1177">
            <v>10</v>
          </cell>
          <cell r="E1177">
            <v>9</v>
          </cell>
          <cell r="F1177">
            <v>7</v>
          </cell>
          <cell r="G1177">
            <v>0</v>
          </cell>
          <cell r="H1177">
            <v>7</v>
          </cell>
          <cell r="I1177">
            <v>4</v>
          </cell>
          <cell r="J1177">
            <v>11</v>
          </cell>
          <cell r="K1177">
            <v>5</v>
          </cell>
          <cell r="L1177">
            <v>1</v>
          </cell>
          <cell r="M1177">
            <v>6</v>
          </cell>
          <cell r="N1177">
            <v>4</v>
          </cell>
          <cell r="O1177">
            <v>9</v>
          </cell>
          <cell r="P1177">
            <v>8</v>
          </cell>
        </row>
        <row r="1178">
          <cell r="A1178" t="str">
            <v>5C3871071</v>
          </cell>
          <cell r="B1178" t="str">
            <v>07112018</v>
          </cell>
          <cell r="C1178">
            <v>57</v>
          </cell>
          <cell r="D1178">
            <v>57</v>
          </cell>
          <cell r="E1178">
            <v>57</v>
          </cell>
          <cell r="F1178">
            <v>43</v>
          </cell>
          <cell r="G1178">
            <v>0</v>
          </cell>
          <cell r="H1178">
            <v>65</v>
          </cell>
          <cell r="I1178">
            <v>52</v>
          </cell>
          <cell r="J1178">
            <v>52</v>
          </cell>
          <cell r="K1178">
            <v>52</v>
          </cell>
          <cell r="L1178">
            <v>52</v>
          </cell>
          <cell r="M1178">
            <v>37</v>
          </cell>
          <cell r="N1178">
            <v>19</v>
          </cell>
          <cell r="O1178">
            <v>59</v>
          </cell>
          <cell r="P1178">
            <v>47</v>
          </cell>
        </row>
        <row r="1179">
          <cell r="A1179" t="str">
            <v>5C3871409C 5AP</v>
          </cell>
          <cell r="B1179" t="str">
            <v>07112018</v>
          </cell>
          <cell r="C1179">
            <v>57</v>
          </cell>
          <cell r="D1179">
            <v>57</v>
          </cell>
          <cell r="E1179">
            <v>57</v>
          </cell>
          <cell r="F1179">
            <v>43</v>
          </cell>
          <cell r="G1179">
            <v>0</v>
          </cell>
          <cell r="H1179">
            <v>65</v>
          </cell>
          <cell r="I1179">
            <v>52</v>
          </cell>
          <cell r="J1179">
            <v>52</v>
          </cell>
          <cell r="K1179">
            <v>52</v>
          </cell>
          <cell r="L1179">
            <v>52</v>
          </cell>
          <cell r="M1179">
            <v>37</v>
          </cell>
          <cell r="N1179">
            <v>19</v>
          </cell>
          <cell r="O1179">
            <v>59</v>
          </cell>
          <cell r="P1179">
            <v>47</v>
          </cell>
        </row>
        <row r="1180">
          <cell r="A1180" t="str">
            <v>5C3880077C</v>
          </cell>
          <cell r="B1180" t="str">
            <v>07112018</v>
          </cell>
          <cell r="C1180">
            <v>114</v>
          </cell>
          <cell r="D1180">
            <v>114</v>
          </cell>
          <cell r="E1180">
            <v>114</v>
          </cell>
          <cell r="F1180">
            <v>86</v>
          </cell>
          <cell r="G1180">
            <v>0</v>
          </cell>
          <cell r="H1180">
            <v>130</v>
          </cell>
          <cell r="I1180">
            <v>104</v>
          </cell>
          <cell r="J1180">
            <v>104</v>
          </cell>
          <cell r="K1180">
            <v>104</v>
          </cell>
          <cell r="L1180">
            <v>104</v>
          </cell>
          <cell r="M1180">
            <v>74</v>
          </cell>
          <cell r="N1180">
            <v>38</v>
          </cell>
          <cell r="O1180">
            <v>118</v>
          </cell>
          <cell r="P1180">
            <v>94</v>
          </cell>
        </row>
        <row r="1181">
          <cell r="A1181" t="str">
            <v>5C3945095R</v>
          </cell>
          <cell r="B1181" t="str">
            <v>07112018</v>
          </cell>
          <cell r="C1181">
            <v>15</v>
          </cell>
          <cell r="D1181">
            <v>30</v>
          </cell>
          <cell r="E1181">
            <v>36</v>
          </cell>
          <cell r="F1181">
            <v>16</v>
          </cell>
          <cell r="G1181">
            <v>0</v>
          </cell>
          <cell r="H1181">
            <v>29</v>
          </cell>
          <cell r="I1181">
            <v>8</v>
          </cell>
          <cell r="J1181">
            <v>31</v>
          </cell>
          <cell r="K1181">
            <v>25</v>
          </cell>
          <cell r="L1181">
            <v>11</v>
          </cell>
          <cell r="M1181">
            <v>10</v>
          </cell>
          <cell r="N1181">
            <v>5</v>
          </cell>
          <cell r="O1181">
            <v>21</v>
          </cell>
          <cell r="P1181">
            <v>15</v>
          </cell>
        </row>
        <row r="1182">
          <cell r="A1182" t="str">
            <v>5C3945096R</v>
          </cell>
          <cell r="B1182" t="str">
            <v>07112018</v>
          </cell>
          <cell r="C1182">
            <v>15</v>
          </cell>
          <cell r="D1182">
            <v>30</v>
          </cell>
          <cell r="E1182">
            <v>36</v>
          </cell>
          <cell r="F1182">
            <v>16</v>
          </cell>
          <cell r="G1182">
            <v>0</v>
          </cell>
          <cell r="H1182">
            <v>29</v>
          </cell>
          <cell r="I1182">
            <v>8</v>
          </cell>
          <cell r="J1182">
            <v>31</v>
          </cell>
          <cell r="K1182">
            <v>25</v>
          </cell>
          <cell r="L1182">
            <v>11</v>
          </cell>
          <cell r="M1182">
            <v>10</v>
          </cell>
          <cell r="N1182">
            <v>5</v>
          </cell>
          <cell r="O1182">
            <v>21</v>
          </cell>
          <cell r="P1182">
            <v>15</v>
          </cell>
        </row>
        <row r="1183">
          <cell r="A1183" t="str">
            <v>5C3945207B</v>
          </cell>
          <cell r="B1183" t="str">
            <v>07112018</v>
          </cell>
          <cell r="C1183">
            <v>1</v>
          </cell>
          <cell r="D1183">
            <v>0</v>
          </cell>
          <cell r="E1183">
            <v>1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1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</row>
        <row r="1184">
          <cell r="A1184" t="str">
            <v>5C3945207C</v>
          </cell>
          <cell r="B1184" t="str">
            <v>07112018</v>
          </cell>
          <cell r="C1184">
            <v>41</v>
          </cell>
          <cell r="D1184">
            <v>27</v>
          </cell>
          <cell r="E1184">
            <v>20</v>
          </cell>
          <cell r="F1184">
            <v>27</v>
          </cell>
          <cell r="G1184">
            <v>0</v>
          </cell>
          <cell r="H1184">
            <v>36</v>
          </cell>
          <cell r="I1184">
            <v>44</v>
          </cell>
          <cell r="J1184">
            <v>20</v>
          </cell>
          <cell r="K1184">
            <v>27</v>
          </cell>
          <cell r="L1184">
            <v>41</v>
          </cell>
          <cell r="M1184">
            <v>27</v>
          </cell>
          <cell r="N1184">
            <v>14</v>
          </cell>
          <cell r="O1184">
            <v>38</v>
          </cell>
          <cell r="P1184">
            <v>32</v>
          </cell>
        </row>
        <row r="1185">
          <cell r="A1185" t="str">
            <v>5C3945208B</v>
          </cell>
          <cell r="B1185" t="str">
            <v>07112018</v>
          </cell>
          <cell r="C1185">
            <v>1</v>
          </cell>
          <cell r="D1185">
            <v>0</v>
          </cell>
          <cell r="E1185">
            <v>1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1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</row>
        <row r="1186">
          <cell r="A1186" t="str">
            <v>5C3945208C</v>
          </cell>
          <cell r="B1186" t="str">
            <v>07112018</v>
          </cell>
          <cell r="C1186">
            <v>41</v>
          </cell>
          <cell r="D1186">
            <v>27</v>
          </cell>
          <cell r="E1186">
            <v>20</v>
          </cell>
          <cell r="F1186">
            <v>27</v>
          </cell>
          <cell r="G1186">
            <v>0</v>
          </cell>
          <cell r="H1186">
            <v>36</v>
          </cell>
          <cell r="I1186">
            <v>44</v>
          </cell>
          <cell r="J1186">
            <v>20</v>
          </cell>
          <cell r="K1186">
            <v>27</v>
          </cell>
          <cell r="L1186">
            <v>41</v>
          </cell>
          <cell r="M1186">
            <v>27</v>
          </cell>
          <cell r="N1186">
            <v>14</v>
          </cell>
          <cell r="O1186">
            <v>38</v>
          </cell>
          <cell r="P1186">
            <v>32</v>
          </cell>
        </row>
        <row r="1187">
          <cell r="A1187" t="str">
            <v>5C3962283A</v>
          </cell>
          <cell r="B1187" t="str">
            <v>07112018</v>
          </cell>
          <cell r="C1187">
            <v>48</v>
          </cell>
          <cell r="D1187">
            <v>34</v>
          </cell>
          <cell r="E1187">
            <v>37</v>
          </cell>
          <cell r="F1187">
            <v>35</v>
          </cell>
          <cell r="G1187">
            <v>0</v>
          </cell>
          <cell r="H1187">
            <v>44</v>
          </cell>
          <cell r="I1187">
            <v>45</v>
          </cell>
          <cell r="J1187">
            <v>27</v>
          </cell>
          <cell r="K1187">
            <v>35</v>
          </cell>
          <cell r="L1187">
            <v>47</v>
          </cell>
          <cell r="M1187">
            <v>30</v>
          </cell>
          <cell r="N1187">
            <v>17</v>
          </cell>
          <cell r="O1187">
            <v>45</v>
          </cell>
          <cell r="P1187">
            <v>36</v>
          </cell>
        </row>
        <row r="1188">
          <cell r="A1188" t="str">
            <v>5C3971147AD</v>
          </cell>
          <cell r="B1188" t="str">
            <v>07112018</v>
          </cell>
          <cell r="C1188">
            <v>9</v>
          </cell>
          <cell r="D1188">
            <v>23</v>
          </cell>
          <cell r="E1188">
            <v>20</v>
          </cell>
          <cell r="F1188">
            <v>8</v>
          </cell>
          <cell r="G1188">
            <v>0</v>
          </cell>
          <cell r="H1188">
            <v>21</v>
          </cell>
          <cell r="I1188">
            <v>7</v>
          </cell>
          <cell r="J1188">
            <v>25</v>
          </cell>
          <cell r="K1188">
            <v>17</v>
          </cell>
          <cell r="L1188">
            <v>5</v>
          </cell>
          <cell r="M1188">
            <v>7</v>
          </cell>
          <cell r="N1188">
            <v>2</v>
          </cell>
          <cell r="O1188">
            <v>14</v>
          </cell>
          <cell r="P1188">
            <v>11</v>
          </cell>
        </row>
        <row r="1189">
          <cell r="A1189" t="str">
            <v>5C3971147AE</v>
          </cell>
          <cell r="B1189" t="str">
            <v>07112018</v>
          </cell>
          <cell r="C1189">
            <v>48</v>
          </cell>
          <cell r="D1189">
            <v>34</v>
          </cell>
          <cell r="E1189">
            <v>37</v>
          </cell>
          <cell r="F1189">
            <v>35</v>
          </cell>
          <cell r="G1189">
            <v>0</v>
          </cell>
          <cell r="H1189">
            <v>44</v>
          </cell>
          <cell r="I1189">
            <v>45</v>
          </cell>
          <cell r="J1189">
            <v>27</v>
          </cell>
          <cell r="K1189">
            <v>35</v>
          </cell>
          <cell r="L1189">
            <v>47</v>
          </cell>
          <cell r="M1189">
            <v>30</v>
          </cell>
          <cell r="N1189">
            <v>17</v>
          </cell>
          <cell r="O1189">
            <v>45</v>
          </cell>
          <cell r="P1189">
            <v>36</v>
          </cell>
        </row>
        <row r="1190">
          <cell r="A1190" t="str">
            <v>5C3971445A</v>
          </cell>
          <cell r="B1190" t="str">
            <v>07112018</v>
          </cell>
          <cell r="C1190">
            <v>57</v>
          </cell>
          <cell r="D1190">
            <v>57</v>
          </cell>
          <cell r="E1190">
            <v>57</v>
          </cell>
          <cell r="F1190">
            <v>43</v>
          </cell>
          <cell r="G1190">
            <v>0</v>
          </cell>
          <cell r="H1190">
            <v>65</v>
          </cell>
          <cell r="I1190">
            <v>52</v>
          </cell>
          <cell r="J1190">
            <v>52</v>
          </cell>
          <cell r="K1190">
            <v>52</v>
          </cell>
          <cell r="L1190">
            <v>52</v>
          </cell>
          <cell r="M1190">
            <v>37</v>
          </cell>
          <cell r="N1190">
            <v>19</v>
          </cell>
          <cell r="O1190">
            <v>59</v>
          </cell>
          <cell r="P1190">
            <v>47</v>
          </cell>
        </row>
        <row r="1191">
          <cell r="A1191" t="str">
            <v>5C5035241</v>
          </cell>
          <cell r="B1191" t="str">
            <v>07112018</v>
          </cell>
          <cell r="C1191">
            <v>32</v>
          </cell>
          <cell r="D1191">
            <v>47</v>
          </cell>
          <cell r="E1191">
            <v>43</v>
          </cell>
          <cell r="F1191">
            <v>20</v>
          </cell>
          <cell r="G1191">
            <v>0</v>
          </cell>
          <cell r="H1191">
            <v>55</v>
          </cell>
          <cell r="I1191">
            <v>18</v>
          </cell>
          <cell r="J1191">
            <v>24</v>
          </cell>
          <cell r="K1191">
            <v>24</v>
          </cell>
          <cell r="L1191">
            <v>24</v>
          </cell>
          <cell r="M1191">
            <v>17</v>
          </cell>
          <cell r="N1191">
            <v>9</v>
          </cell>
          <cell r="O1191">
            <v>41</v>
          </cell>
          <cell r="P1191">
            <v>22</v>
          </cell>
        </row>
        <row r="1192">
          <cell r="A1192" t="str">
            <v>5C5035241A</v>
          </cell>
          <cell r="B1192" t="str">
            <v>07112018</v>
          </cell>
          <cell r="C1192">
            <v>62</v>
          </cell>
          <cell r="D1192">
            <v>47</v>
          </cell>
          <cell r="E1192">
            <v>51</v>
          </cell>
          <cell r="F1192">
            <v>46</v>
          </cell>
          <cell r="G1192">
            <v>0</v>
          </cell>
          <cell r="H1192">
            <v>51</v>
          </cell>
          <cell r="I1192">
            <v>67</v>
          </cell>
          <cell r="J1192">
            <v>61</v>
          </cell>
          <cell r="K1192">
            <v>61</v>
          </cell>
          <cell r="L1192">
            <v>61</v>
          </cell>
          <cell r="M1192">
            <v>44</v>
          </cell>
          <cell r="N1192">
            <v>23</v>
          </cell>
          <cell r="O1192">
            <v>55</v>
          </cell>
          <cell r="P1192">
            <v>56</v>
          </cell>
        </row>
        <row r="1193">
          <cell r="A1193" t="str">
            <v>5C5035242</v>
          </cell>
          <cell r="B1193" t="str">
            <v>07112018</v>
          </cell>
          <cell r="C1193">
            <v>32</v>
          </cell>
          <cell r="D1193">
            <v>47</v>
          </cell>
          <cell r="E1193">
            <v>43</v>
          </cell>
          <cell r="F1193">
            <v>20</v>
          </cell>
          <cell r="G1193">
            <v>0</v>
          </cell>
          <cell r="H1193">
            <v>55</v>
          </cell>
          <cell r="I1193">
            <v>18</v>
          </cell>
          <cell r="J1193">
            <v>24</v>
          </cell>
          <cell r="K1193">
            <v>24</v>
          </cell>
          <cell r="L1193">
            <v>24</v>
          </cell>
          <cell r="M1193">
            <v>17</v>
          </cell>
          <cell r="N1193">
            <v>9</v>
          </cell>
          <cell r="O1193">
            <v>41</v>
          </cell>
          <cell r="P1193">
            <v>22</v>
          </cell>
        </row>
        <row r="1194">
          <cell r="A1194" t="str">
            <v>5C5035242A</v>
          </cell>
          <cell r="B1194" t="str">
            <v>07112018</v>
          </cell>
          <cell r="C1194">
            <v>62</v>
          </cell>
          <cell r="D1194">
            <v>47</v>
          </cell>
          <cell r="E1194">
            <v>51</v>
          </cell>
          <cell r="F1194">
            <v>46</v>
          </cell>
          <cell r="G1194">
            <v>0</v>
          </cell>
          <cell r="H1194">
            <v>51</v>
          </cell>
          <cell r="I1194">
            <v>67</v>
          </cell>
          <cell r="J1194">
            <v>61</v>
          </cell>
          <cell r="K1194">
            <v>61</v>
          </cell>
          <cell r="L1194">
            <v>61</v>
          </cell>
          <cell r="M1194">
            <v>44</v>
          </cell>
          <cell r="N1194">
            <v>23</v>
          </cell>
          <cell r="O1194">
            <v>55</v>
          </cell>
          <cell r="P1194">
            <v>56</v>
          </cell>
        </row>
        <row r="1195">
          <cell r="A1195" t="str">
            <v>5C5035453C</v>
          </cell>
          <cell r="B1195" t="str">
            <v>07112018</v>
          </cell>
          <cell r="C1195">
            <v>74</v>
          </cell>
          <cell r="D1195">
            <v>48</v>
          </cell>
          <cell r="E1195">
            <v>60</v>
          </cell>
          <cell r="F1195">
            <v>74</v>
          </cell>
          <cell r="G1195">
            <v>0</v>
          </cell>
          <cell r="H1195">
            <v>70</v>
          </cell>
          <cell r="I1195">
            <v>84</v>
          </cell>
          <cell r="J1195">
            <v>64</v>
          </cell>
          <cell r="K1195">
            <v>42</v>
          </cell>
          <cell r="L1195">
            <v>70</v>
          </cell>
          <cell r="M1195">
            <v>64</v>
          </cell>
          <cell r="N1195">
            <v>46</v>
          </cell>
          <cell r="O1195">
            <v>90</v>
          </cell>
          <cell r="P1195">
            <v>56</v>
          </cell>
        </row>
        <row r="1196">
          <cell r="A1196" t="str">
            <v>5C5035454D</v>
          </cell>
          <cell r="B1196" t="str">
            <v>07112018</v>
          </cell>
          <cell r="C1196">
            <v>228</v>
          </cell>
          <cell r="D1196">
            <v>254</v>
          </cell>
          <cell r="E1196">
            <v>242</v>
          </cell>
          <cell r="F1196">
            <v>144</v>
          </cell>
          <cell r="G1196">
            <v>0</v>
          </cell>
          <cell r="H1196">
            <v>272</v>
          </cell>
          <cell r="I1196">
            <v>190</v>
          </cell>
          <cell r="J1196">
            <v>210</v>
          </cell>
          <cell r="K1196">
            <v>232</v>
          </cell>
          <cell r="L1196">
            <v>204</v>
          </cell>
          <cell r="M1196">
            <v>132</v>
          </cell>
          <cell r="N1196">
            <v>56</v>
          </cell>
          <cell r="O1196">
            <v>220</v>
          </cell>
          <cell r="P1196">
            <v>194</v>
          </cell>
        </row>
        <row r="1197">
          <cell r="A1197" t="str">
            <v>5C5035454E</v>
          </cell>
          <cell r="B1197" t="str">
            <v>07112018</v>
          </cell>
          <cell r="C1197">
            <v>228</v>
          </cell>
          <cell r="D1197">
            <v>254</v>
          </cell>
          <cell r="E1197">
            <v>242</v>
          </cell>
          <cell r="F1197">
            <v>144</v>
          </cell>
          <cell r="G1197">
            <v>0</v>
          </cell>
          <cell r="H1197">
            <v>272</v>
          </cell>
          <cell r="I1197">
            <v>190</v>
          </cell>
          <cell r="J1197">
            <v>210</v>
          </cell>
          <cell r="K1197">
            <v>232</v>
          </cell>
          <cell r="L1197">
            <v>204</v>
          </cell>
          <cell r="M1197">
            <v>132</v>
          </cell>
          <cell r="N1197">
            <v>56</v>
          </cell>
          <cell r="O1197">
            <v>220</v>
          </cell>
          <cell r="P1197">
            <v>194</v>
          </cell>
        </row>
        <row r="1198">
          <cell r="A1198" t="str">
            <v>5C5035454F</v>
          </cell>
          <cell r="B1198" t="str">
            <v>07112018</v>
          </cell>
          <cell r="C1198">
            <v>176</v>
          </cell>
          <cell r="D1198">
            <v>116</v>
          </cell>
          <cell r="E1198">
            <v>150</v>
          </cell>
          <cell r="F1198">
            <v>144</v>
          </cell>
          <cell r="G1198">
            <v>0</v>
          </cell>
          <cell r="H1198">
            <v>180</v>
          </cell>
          <cell r="I1198">
            <v>206</v>
          </cell>
          <cell r="J1198">
            <v>174</v>
          </cell>
          <cell r="K1198">
            <v>174</v>
          </cell>
          <cell r="L1198">
            <v>186</v>
          </cell>
          <cell r="M1198">
            <v>144</v>
          </cell>
          <cell r="N1198">
            <v>88</v>
          </cell>
          <cell r="O1198">
            <v>258</v>
          </cell>
          <cell r="P1198">
            <v>232</v>
          </cell>
        </row>
        <row r="1199">
          <cell r="A1199" t="str">
            <v>5C5035552</v>
          </cell>
          <cell r="B1199" t="str">
            <v>07112018</v>
          </cell>
          <cell r="C1199">
            <v>2</v>
          </cell>
          <cell r="D1199">
            <v>1</v>
          </cell>
          <cell r="E1199">
            <v>1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1</v>
          </cell>
          <cell r="K1199">
            <v>2</v>
          </cell>
          <cell r="L1199">
            <v>0</v>
          </cell>
          <cell r="M1199">
            <v>0</v>
          </cell>
          <cell r="N1199">
            <v>0</v>
          </cell>
          <cell r="O1199">
            <v>22</v>
          </cell>
          <cell r="P1199">
            <v>8</v>
          </cell>
        </row>
        <row r="1200">
          <cell r="A1200" t="str">
            <v>5C5035552A</v>
          </cell>
          <cell r="B1200" t="str">
            <v>07112018</v>
          </cell>
          <cell r="C1200">
            <v>2</v>
          </cell>
          <cell r="D1200">
            <v>1</v>
          </cell>
          <cell r="E1200">
            <v>1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1</v>
          </cell>
          <cell r="K1200">
            <v>2</v>
          </cell>
          <cell r="L1200">
            <v>0</v>
          </cell>
          <cell r="M1200">
            <v>0</v>
          </cell>
          <cell r="N1200">
            <v>0</v>
          </cell>
          <cell r="O1200">
            <v>22</v>
          </cell>
          <cell r="P1200">
            <v>8</v>
          </cell>
        </row>
        <row r="1201">
          <cell r="A1201" t="str">
            <v>5C5035552C</v>
          </cell>
          <cell r="B1201" t="str">
            <v>07112018</v>
          </cell>
          <cell r="C1201">
            <v>63</v>
          </cell>
          <cell r="D1201">
            <v>47</v>
          </cell>
          <cell r="E1201">
            <v>51</v>
          </cell>
          <cell r="F1201">
            <v>54</v>
          </cell>
          <cell r="G1201">
            <v>0</v>
          </cell>
          <cell r="H1201">
            <v>51</v>
          </cell>
          <cell r="I1201">
            <v>67</v>
          </cell>
          <cell r="J1201">
            <v>61</v>
          </cell>
          <cell r="K1201">
            <v>61</v>
          </cell>
          <cell r="L1201">
            <v>61</v>
          </cell>
          <cell r="M1201">
            <v>44</v>
          </cell>
          <cell r="N1201">
            <v>23</v>
          </cell>
          <cell r="O1201">
            <v>57</v>
          </cell>
          <cell r="P1201">
            <v>56</v>
          </cell>
        </row>
        <row r="1202">
          <cell r="A1202" t="str">
            <v>5C5035552D</v>
          </cell>
          <cell r="B1202" t="str">
            <v>07112018</v>
          </cell>
          <cell r="C1202">
            <v>63</v>
          </cell>
          <cell r="D1202">
            <v>47</v>
          </cell>
          <cell r="E1202">
            <v>51</v>
          </cell>
          <cell r="F1202">
            <v>54</v>
          </cell>
          <cell r="G1202">
            <v>0</v>
          </cell>
          <cell r="H1202">
            <v>51</v>
          </cell>
          <cell r="I1202">
            <v>67</v>
          </cell>
          <cell r="J1202">
            <v>61</v>
          </cell>
          <cell r="K1202">
            <v>61</v>
          </cell>
          <cell r="L1202">
            <v>61</v>
          </cell>
          <cell r="M1202">
            <v>44</v>
          </cell>
          <cell r="N1202">
            <v>23</v>
          </cell>
          <cell r="O1202">
            <v>57</v>
          </cell>
          <cell r="P1202">
            <v>56</v>
          </cell>
        </row>
        <row r="1203">
          <cell r="A1203" t="str">
            <v>5C5035552E</v>
          </cell>
          <cell r="B1203" t="str">
            <v>07112018</v>
          </cell>
          <cell r="C1203">
            <v>0</v>
          </cell>
          <cell r="D1203">
            <v>5</v>
          </cell>
          <cell r="E1203">
            <v>2</v>
          </cell>
          <cell r="F1203">
            <v>0</v>
          </cell>
          <cell r="G1203">
            <v>0</v>
          </cell>
          <cell r="H1203">
            <v>2</v>
          </cell>
          <cell r="I1203">
            <v>1</v>
          </cell>
          <cell r="J1203">
            <v>1</v>
          </cell>
          <cell r="K1203">
            <v>0</v>
          </cell>
          <cell r="L1203">
            <v>1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</row>
        <row r="1204">
          <cell r="A1204" t="str">
            <v>5C5035552F</v>
          </cell>
          <cell r="B1204" t="str">
            <v>07112018</v>
          </cell>
          <cell r="C1204">
            <v>0</v>
          </cell>
          <cell r="D1204">
            <v>5</v>
          </cell>
          <cell r="E1204">
            <v>2</v>
          </cell>
          <cell r="F1204">
            <v>0</v>
          </cell>
          <cell r="G1204">
            <v>0</v>
          </cell>
          <cell r="H1204">
            <v>2</v>
          </cell>
          <cell r="I1204">
            <v>1</v>
          </cell>
          <cell r="J1204">
            <v>1</v>
          </cell>
          <cell r="K1204">
            <v>0</v>
          </cell>
          <cell r="L1204">
            <v>1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</row>
        <row r="1205">
          <cell r="A1205" t="str">
            <v>5C5035552G</v>
          </cell>
          <cell r="B1205" t="str">
            <v>07112018</v>
          </cell>
          <cell r="C1205">
            <v>29</v>
          </cell>
          <cell r="D1205">
            <v>41</v>
          </cell>
          <cell r="E1205">
            <v>40</v>
          </cell>
          <cell r="F1205">
            <v>12</v>
          </cell>
          <cell r="G1205">
            <v>0</v>
          </cell>
          <cell r="H1205">
            <v>53</v>
          </cell>
          <cell r="I1205">
            <v>17</v>
          </cell>
          <cell r="J1205">
            <v>22</v>
          </cell>
          <cell r="K1205">
            <v>22</v>
          </cell>
          <cell r="L1205">
            <v>23</v>
          </cell>
          <cell r="M1205">
            <v>17</v>
          </cell>
          <cell r="N1205">
            <v>9</v>
          </cell>
          <cell r="O1205">
            <v>17</v>
          </cell>
          <cell r="P1205">
            <v>14</v>
          </cell>
        </row>
        <row r="1206">
          <cell r="A1206" t="str">
            <v>5C5035552H</v>
          </cell>
          <cell r="B1206" t="str">
            <v>07112018</v>
          </cell>
          <cell r="C1206">
            <v>29</v>
          </cell>
          <cell r="D1206">
            <v>41</v>
          </cell>
          <cell r="E1206">
            <v>40</v>
          </cell>
          <cell r="F1206">
            <v>12</v>
          </cell>
          <cell r="G1206">
            <v>0</v>
          </cell>
          <cell r="H1206">
            <v>53</v>
          </cell>
          <cell r="I1206">
            <v>17</v>
          </cell>
          <cell r="J1206">
            <v>22</v>
          </cell>
          <cell r="K1206">
            <v>22</v>
          </cell>
          <cell r="L1206">
            <v>23</v>
          </cell>
          <cell r="M1206">
            <v>17</v>
          </cell>
          <cell r="N1206">
            <v>9</v>
          </cell>
          <cell r="O1206">
            <v>17</v>
          </cell>
          <cell r="P1206">
            <v>14</v>
          </cell>
        </row>
        <row r="1207">
          <cell r="A1207" t="str">
            <v>5C5035591  9B9</v>
          </cell>
          <cell r="B1207" t="str">
            <v>07112018</v>
          </cell>
          <cell r="C1207">
            <v>13</v>
          </cell>
          <cell r="D1207">
            <v>11</v>
          </cell>
          <cell r="E1207">
            <v>9</v>
          </cell>
          <cell r="F1207">
            <v>20</v>
          </cell>
          <cell r="G1207">
            <v>0</v>
          </cell>
          <cell r="H1207">
            <v>21</v>
          </cell>
          <cell r="I1207">
            <v>21</v>
          </cell>
          <cell r="J1207">
            <v>15</v>
          </cell>
          <cell r="K1207">
            <v>12</v>
          </cell>
          <cell r="L1207">
            <v>8</v>
          </cell>
          <cell r="M1207">
            <v>16</v>
          </cell>
          <cell r="N1207">
            <v>10</v>
          </cell>
          <cell r="O1207">
            <v>13</v>
          </cell>
          <cell r="P1207">
            <v>9</v>
          </cell>
        </row>
        <row r="1208">
          <cell r="A1208" t="str">
            <v>5C5800345B 041</v>
          </cell>
          <cell r="B1208" t="str">
            <v>07112018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</row>
        <row r="1209">
          <cell r="A1209" t="str">
            <v>5C5800345B B1N</v>
          </cell>
          <cell r="B1209" t="str">
            <v>07112018</v>
          </cell>
          <cell r="C1209">
            <v>0</v>
          </cell>
          <cell r="D1209">
            <v>1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22</v>
          </cell>
          <cell r="P1209">
            <v>8</v>
          </cell>
        </row>
        <row r="1210">
          <cell r="A1210" t="str">
            <v>5C5800345B B2Y</v>
          </cell>
          <cell r="B1210" t="str">
            <v>07112018</v>
          </cell>
          <cell r="C1210">
            <v>5</v>
          </cell>
          <cell r="D1210">
            <v>2</v>
          </cell>
          <cell r="E1210">
            <v>3</v>
          </cell>
          <cell r="F1210">
            <v>1</v>
          </cell>
          <cell r="G1210">
            <v>0</v>
          </cell>
          <cell r="H1210">
            <v>0</v>
          </cell>
          <cell r="I1210">
            <v>0</v>
          </cell>
          <cell r="J1210">
            <v>7</v>
          </cell>
          <cell r="K1210">
            <v>18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3</v>
          </cell>
        </row>
        <row r="1211">
          <cell r="A1211" t="str">
            <v>5C5800345B B9Z</v>
          </cell>
          <cell r="B1211" t="str">
            <v>07112018</v>
          </cell>
          <cell r="C1211">
            <v>3</v>
          </cell>
          <cell r="D1211">
            <v>1</v>
          </cell>
          <cell r="E1211">
            <v>3</v>
          </cell>
          <cell r="F1211">
            <v>2</v>
          </cell>
          <cell r="G1211">
            <v>0</v>
          </cell>
          <cell r="H1211">
            <v>0</v>
          </cell>
          <cell r="I1211">
            <v>3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3</v>
          </cell>
          <cell r="P1211">
            <v>0</v>
          </cell>
        </row>
        <row r="1212">
          <cell r="A1212" t="str">
            <v>5C5800345B C9A</v>
          </cell>
          <cell r="B1212" t="str">
            <v>07112018</v>
          </cell>
          <cell r="C1212">
            <v>14</v>
          </cell>
          <cell r="D1212">
            <v>11</v>
          </cell>
          <cell r="E1212">
            <v>17</v>
          </cell>
          <cell r="F1212">
            <v>3</v>
          </cell>
          <cell r="G1212">
            <v>0</v>
          </cell>
          <cell r="H1212">
            <v>10</v>
          </cell>
          <cell r="I1212">
            <v>0</v>
          </cell>
          <cell r="J1212">
            <v>8</v>
          </cell>
          <cell r="K1212">
            <v>16</v>
          </cell>
          <cell r="L1212">
            <v>13</v>
          </cell>
          <cell r="M1212">
            <v>11</v>
          </cell>
          <cell r="N1212">
            <v>3</v>
          </cell>
          <cell r="O1212">
            <v>20</v>
          </cell>
          <cell r="P1212">
            <v>7</v>
          </cell>
        </row>
        <row r="1213">
          <cell r="A1213" t="str">
            <v>5C5800345B C9X</v>
          </cell>
          <cell r="B1213" t="str">
            <v>07112018</v>
          </cell>
          <cell r="C1213">
            <v>10</v>
          </cell>
          <cell r="D1213">
            <v>8</v>
          </cell>
          <cell r="E1213">
            <v>1</v>
          </cell>
          <cell r="F1213">
            <v>6</v>
          </cell>
          <cell r="G1213">
            <v>0</v>
          </cell>
          <cell r="H1213">
            <v>3</v>
          </cell>
          <cell r="I1213">
            <v>7</v>
          </cell>
          <cell r="J1213">
            <v>6</v>
          </cell>
          <cell r="K1213">
            <v>4</v>
          </cell>
          <cell r="L1213">
            <v>2</v>
          </cell>
          <cell r="M1213">
            <v>4</v>
          </cell>
          <cell r="N1213">
            <v>2</v>
          </cell>
          <cell r="O1213">
            <v>8</v>
          </cell>
          <cell r="P1213">
            <v>4</v>
          </cell>
        </row>
        <row r="1214">
          <cell r="A1214" t="str">
            <v>5C5800345B D5H</v>
          </cell>
          <cell r="B1214" t="str">
            <v>07112018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</row>
        <row r="1215">
          <cell r="A1215" t="str">
            <v>5C5800345B D5L</v>
          </cell>
          <cell r="B1215" t="str">
            <v>07112018</v>
          </cell>
          <cell r="C1215">
            <v>2</v>
          </cell>
          <cell r="D1215">
            <v>15</v>
          </cell>
          <cell r="E1215">
            <v>12</v>
          </cell>
          <cell r="F1215">
            <v>2</v>
          </cell>
          <cell r="G1215">
            <v>0</v>
          </cell>
          <cell r="H1215">
            <v>4</v>
          </cell>
          <cell r="I1215">
            <v>1</v>
          </cell>
          <cell r="J1215">
            <v>16</v>
          </cell>
          <cell r="K1215">
            <v>0</v>
          </cell>
          <cell r="L1215">
            <v>10</v>
          </cell>
          <cell r="M1215">
            <v>9</v>
          </cell>
          <cell r="N1215">
            <v>6</v>
          </cell>
          <cell r="O1215">
            <v>0</v>
          </cell>
          <cell r="P1215">
            <v>7</v>
          </cell>
        </row>
        <row r="1216">
          <cell r="A1216" t="str">
            <v>5C5800345B D7X</v>
          </cell>
          <cell r="B1216" t="str">
            <v>07112018</v>
          </cell>
          <cell r="C1216">
            <v>0</v>
          </cell>
          <cell r="D1216">
            <v>9</v>
          </cell>
          <cell r="E1216">
            <v>0</v>
          </cell>
          <cell r="F1216">
            <v>8</v>
          </cell>
          <cell r="G1216">
            <v>0</v>
          </cell>
          <cell r="H1216">
            <v>0</v>
          </cell>
          <cell r="I1216">
            <v>8</v>
          </cell>
          <cell r="J1216">
            <v>2</v>
          </cell>
          <cell r="K1216">
            <v>5</v>
          </cell>
          <cell r="L1216">
            <v>11</v>
          </cell>
          <cell r="M1216">
            <v>0</v>
          </cell>
          <cell r="N1216">
            <v>0</v>
          </cell>
          <cell r="O1216">
            <v>4</v>
          </cell>
          <cell r="P1216">
            <v>4</v>
          </cell>
        </row>
        <row r="1217">
          <cell r="A1217" t="str">
            <v>5C5800345B Y3D</v>
          </cell>
          <cell r="B1217" t="str">
            <v>07112018</v>
          </cell>
          <cell r="C1217">
            <v>1</v>
          </cell>
          <cell r="D1217">
            <v>2</v>
          </cell>
          <cell r="E1217">
            <v>14</v>
          </cell>
          <cell r="F1217">
            <v>9</v>
          </cell>
          <cell r="G1217">
            <v>0</v>
          </cell>
          <cell r="H1217">
            <v>21</v>
          </cell>
          <cell r="I1217">
            <v>11</v>
          </cell>
          <cell r="J1217">
            <v>9</v>
          </cell>
          <cell r="K1217">
            <v>10</v>
          </cell>
          <cell r="L1217">
            <v>0</v>
          </cell>
          <cell r="M1217">
            <v>0</v>
          </cell>
          <cell r="N1217">
            <v>1</v>
          </cell>
          <cell r="O1217">
            <v>14</v>
          </cell>
          <cell r="P1217">
            <v>5</v>
          </cell>
        </row>
        <row r="1218">
          <cell r="A1218" t="str">
            <v>5C5800345C B2Y</v>
          </cell>
          <cell r="B1218" t="str">
            <v>07112018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2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</row>
        <row r="1219">
          <cell r="A1219" t="str">
            <v>5C5800345C C9A</v>
          </cell>
          <cell r="B1219" t="str">
            <v>07112018</v>
          </cell>
          <cell r="C1219">
            <v>2</v>
          </cell>
          <cell r="D1219">
            <v>0</v>
          </cell>
          <cell r="E1219">
            <v>1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1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</row>
        <row r="1220">
          <cell r="A1220" t="str">
            <v>5C5800345C C9X</v>
          </cell>
          <cell r="B1220" t="str">
            <v>07112018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</row>
        <row r="1221">
          <cell r="A1221" t="str">
            <v>5C5800345C D5H</v>
          </cell>
          <cell r="B1221" t="str">
            <v>07112018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</row>
        <row r="1222">
          <cell r="A1222" t="str">
            <v>5C5800345C D5L</v>
          </cell>
          <cell r="B1222" t="str">
            <v>07112018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1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</row>
        <row r="1223">
          <cell r="A1223" t="str">
            <v>5C5800345C D7X</v>
          </cell>
          <cell r="B1223" t="str">
            <v>07112018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</row>
        <row r="1224">
          <cell r="A1224" t="str">
            <v>5C5800345C Y3D</v>
          </cell>
          <cell r="B1224" t="str">
            <v>07112018</v>
          </cell>
          <cell r="C1224">
            <v>1</v>
          </cell>
          <cell r="D1224">
            <v>0</v>
          </cell>
          <cell r="E1224">
            <v>1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</row>
        <row r="1225">
          <cell r="A1225" t="str">
            <v>5C5800345D B1N</v>
          </cell>
          <cell r="B1225" t="str">
            <v>07112018</v>
          </cell>
          <cell r="C1225">
            <v>9</v>
          </cell>
          <cell r="D1225">
            <v>6</v>
          </cell>
          <cell r="E1225">
            <v>4</v>
          </cell>
          <cell r="F1225">
            <v>0</v>
          </cell>
          <cell r="G1225">
            <v>0</v>
          </cell>
          <cell r="H1225">
            <v>15</v>
          </cell>
          <cell r="I1225">
            <v>6</v>
          </cell>
          <cell r="J1225">
            <v>8</v>
          </cell>
          <cell r="K1225">
            <v>8</v>
          </cell>
          <cell r="L1225">
            <v>5</v>
          </cell>
          <cell r="M1225">
            <v>0</v>
          </cell>
          <cell r="N1225">
            <v>0</v>
          </cell>
          <cell r="O1225">
            <v>4</v>
          </cell>
          <cell r="P1225">
            <v>0</v>
          </cell>
        </row>
        <row r="1226">
          <cell r="A1226" t="str">
            <v>5C5800345D B2Y</v>
          </cell>
          <cell r="B1226" t="str">
            <v>07112018</v>
          </cell>
          <cell r="C1226">
            <v>2</v>
          </cell>
          <cell r="D1226">
            <v>2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1</v>
          </cell>
          <cell r="K1226">
            <v>6</v>
          </cell>
          <cell r="L1226">
            <v>0</v>
          </cell>
          <cell r="M1226">
            <v>0</v>
          </cell>
          <cell r="N1226">
            <v>3</v>
          </cell>
          <cell r="O1226">
            <v>5</v>
          </cell>
          <cell r="P1226">
            <v>3</v>
          </cell>
        </row>
        <row r="1227">
          <cell r="A1227" t="str">
            <v>5C5800345D B9Z</v>
          </cell>
          <cell r="B1227" t="str">
            <v>07112018</v>
          </cell>
          <cell r="C1227">
            <v>4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3</v>
          </cell>
          <cell r="J1227">
            <v>2</v>
          </cell>
          <cell r="K1227">
            <v>0</v>
          </cell>
          <cell r="L1227">
            <v>6</v>
          </cell>
          <cell r="M1227">
            <v>1</v>
          </cell>
          <cell r="N1227">
            <v>2</v>
          </cell>
          <cell r="O1227">
            <v>0</v>
          </cell>
          <cell r="P1227">
            <v>0</v>
          </cell>
        </row>
        <row r="1228">
          <cell r="A1228" t="str">
            <v>5C5800345D C9A</v>
          </cell>
          <cell r="B1228" t="str">
            <v>07112018</v>
          </cell>
          <cell r="C1228">
            <v>25</v>
          </cell>
          <cell r="D1228">
            <v>13</v>
          </cell>
          <cell r="E1228">
            <v>22</v>
          </cell>
          <cell r="F1228">
            <v>26</v>
          </cell>
          <cell r="G1228">
            <v>0</v>
          </cell>
          <cell r="H1228">
            <v>24</v>
          </cell>
          <cell r="I1228">
            <v>5</v>
          </cell>
          <cell r="J1228">
            <v>15</v>
          </cell>
          <cell r="K1228">
            <v>22</v>
          </cell>
          <cell r="L1228">
            <v>7</v>
          </cell>
          <cell r="M1228">
            <v>17</v>
          </cell>
          <cell r="N1228">
            <v>5</v>
          </cell>
          <cell r="O1228">
            <v>12</v>
          </cell>
          <cell r="P1228">
            <v>25</v>
          </cell>
        </row>
        <row r="1229">
          <cell r="A1229" t="str">
            <v>5C5800345D C9X</v>
          </cell>
          <cell r="B1229" t="str">
            <v>07112018</v>
          </cell>
          <cell r="C1229">
            <v>15</v>
          </cell>
          <cell r="D1229">
            <v>14</v>
          </cell>
          <cell r="E1229">
            <v>8</v>
          </cell>
          <cell r="F1229">
            <v>12</v>
          </cell>
          <cell r="G1229">
            <v>0</v>
          </cell>
          <cell r="H1229">
            <v>15</v>
          </cell>
          <cell r="I1229">
            <v>7</v>
          </cell>
          <cell r="J1229">
            <v>13</v>
          </cell>
          <cell r="K1229">
            <v>3</v>
          </cell>
          <cell r="L1229">
            <v>16</v>
          </cell>
          <cell r="M1229">
            <v>14</v>
          </cell>
          <cell r="N1229">
            <v>5</v>
          </cell>
          <cell r="O1229">
            <v>16</v>
          </cell>
          <cell r="P1229">
            <v>22</v>
          </cell>
        </row>
        <row r="1230">
          <cell r="A1230" t="str">
            <v>5C5800345D D5H</v>
          </cell>
          <cell r="B1230" t="str">
            <v>07112018</v>
          </cell>
          <cell r="C1230">
            <v>24</v>
          </cell>
          <cell r="D1230">
            <v>6</v>
          </cell>
          <cell r="E1230">
            <v>4</v>
          </cell>
          <cell r="F1230">
            <v>16</v>
          </cell>
          <cell r="G1230">
            <v>0</v>
          </cell>
          <cell r="H1230">
            <v>15</v>
          </cell>
          <cell r="I1230">
            <v>18</v>
          </cell>
          <cell r="J1230">
            <v>16</v>
          </cell>
          <cell r="K1230">
            <v>3</v>
          </cell>
          <cell r="L1230">
            <v>15</v>
          </cell>
          <cell r="M1230">
            <v>15</v>
          </cell>
          <cell r="N1230">
            <v>6</v>
          </cell>
          <cell r="O1230">
            <v>20</v>
          </cell>
          <cell r="P1230">
            <v>13</v>
          </cell>
        </row>
        <row r="1231">
          <cell r="A1231" t="str">
            <v>5C5800345D D5L</v>
          </cell>
          <cell r="B1231" t="str">
            <v>07112018</v>
          </cell>
          <cell r="C1231">
            <v>0</v>
          </cell>
          <cell r="D1231">
            <v>7</v>
          </cell>
          <cell r="E1231">
            <v>12</v>
          </cell>
          <cell r="F1231">
            <v>5</v>
          </cell>
          <cell r="G1231">
            <v>0</v>
          </cell>
          <cell r="H1231">
            <v>3</v>
          </cell>
          <cell r="I1231">
            <v>1</v>
          </cell>
          <cell r="J1231">
            <v>5</v>
          </cell>
          <cell r="K1231">
            <v>0</v>
          </cell>
          <cell r="L1231">
            <v>11</v>
          </cell>
          <cell r="M1231">
            <v>10</v>
          </cell>
          <cell r="N1231">
            <v>3</v>
          </cell>
          <cell r="O1231">
            <v>0</v>
          </cell>
          <cell r="P1231">
            <v>6</v>
          </cell>
        </row>
        <row r="1232">
          <cell r="A1232" t="str">
            <v>5C5800345D D7X</v>
          </cell>
          <cell r="B1232" t="str">
            <v>07112018</v>
          </cell>
          <cell r="C1232">
            <v>5</v>
          </cell>
          <cell r="D1232">
            <v>8</v>
          </cell>
          <cell r="E1232">
            <v>0</v>
          </cell>
          <cell r="F1232">
            <v>0</v>
          </cell>
          <cell r="G1232">
            <v>0</v>
          </cell>
          <cell r="H1232">
            <v>2</v>
          </cell>
          <cell r="I1232">
            <v>43</v>
          </cell>
          <cell r="J1232">
            <v>2</v>
          </cell>
          <cell r="K1232">
            <v>12</v>
          </cell>
          <cell r="L1232">
            <v>17</v>
          </cell>
          <cell r="M1232">
            <v>0</v>
          </cell>
          <cell r="N1232">
            <v>0</v>
          </cell>
          <cell r="O1232">
            <v>3</v>
          </cell>
          <cell r="P1232">
            <v>3</v>
          </cell>
        </row>
        <row r="1233">
          <cell r="A1233" t="str">
            <v>5C5800345D Y3D</v>
          </cell>
          <cell r="B1233" t="str">
            <v>07112018</v>
          </cell>
          <cell r="C1233">
            <v>0</v>
          </cell>
          <cell r="D1233">
            <v>0</v>
          </cell>
          <cell r="E1233">
            <v>7</v>
          </cell>
          <cell r="F1233">
            <v>7</v>
          </cell>
          <cell r="G1233">
            <v>0</v>
          </cell>
          <cell r="H1233">
            <v>4</v>
          </cell>
          <cell r="I1233">
            <v>6</v>
          </cell>
          <cell r="J1233">
            <v>2</v>
          </cell>
          <cell r="K1233">
            <v>6</v>
          </cell>
          <cell r="L1233">
            <v>0</v>
          </cell>
          <cell r="M1233">
            <v>0</v>
          </cell>
          <cell r="N1233">
            <v>6</v>
          </cell>
          <cell r="O1233">
            <v>7</v>
          </cell>
          <cell r="P1233">
            <v>1</v>
          </cell>
        </row>
        <row r="1234">
          <cell r="A1234" t="str">
            <v>5C5800345E B2Y</v>
          </cell>
          <cell r="B1234" t="str">
            <v>07112018</v>
          </cell>
          <cell r="C1234">
            <v>4</v>
          </cell>
          <cell r="D1234">
            <v>1</v>
          </cell>
          <cell r="E1234">
            <v>0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2</v>
          </cell>
          <cell r="K1234">
            <v>3</v>
          </cell>
          <cell r="L1234">
            <v>0</v>
          </cell>
          <cell r="M1234">
            <v>0</v>
          </cell>
          <cell r="N1234">
            <v>0</v>
          </cell>
          <cell r="O1234">
            <v>1</v>
          </cell>
          <cell r="P1234">
            <v>5</v>
          </cell>
        </row>
        <row r="1235">
          <cell r="A1235" t="str">
            <v>5C5800345E C9A</v>
          </cell>
          <cell r="B1235" t="str">
            <v>07112018</v>
          </cell>
          <cell r="C1235">
            <v>13</v>
          </cell>
          <cell r="D1235">
            <v>9</v>
          </cell>
          <cell r="E1235">
            <v>6</v>
          </cell>
          <cell r="F1235">
            <v>0</v>
          </cell>
          <cell r="G1235">
            <v>0</v>
          </cell>
          <cell r="H1235">
            <v>21</v>
          </cell>
          <cell r="I1235">
            <v>0</v>
          </cell>
          <cell r="J1235">
            <v>11</v>
          </cell>
          <cell r="K1235">
            <v>5</v>
          </cell>
          <cell r="L1235">
            <v>9</v>
          </cell>
          <cell r="M1235">
            <v>6</v>
          </cell>
          <cell r="N1235">
            <v>3</v>
          </cell>
          <cell r="O1235">
            <v>3</v>
          </cell>
          <cell r="P1235">
            <v>0</v>
          </cell>
        </row>
        <row r="1236">
          <cell r="A1236" t="str">
            <v>5C5800345E C9X</v>
          </cell>
          <cell r="B1236" t="str">
            <v>07112018</v>
          </cell>
          <cell r="C1236">
            <v>7</v>
          </cell>
          <cell r="D1236">
            <v>9</v>
          </cell>
          <cell r="E1236">
            <v>10</v>
          </cell>
          <cell r="F1236">
            <v>1</v>
          </cell>
          <cell r="G1236">
            <v>0</v>
          </cell>
          <cell r="H1236">
            <v>6</v>
          </cell>
          <cell r="I1236">
            <v>6</v>
          </cell>
          <cell r="J1236">
            <v>2</v>
          </cell>
          <cell r="K1236">
            <v>4</v>
          </cell>
          <cell r="L1236">
            <v>4</v>
          </cell>
          <cell r="M1236">
            <v>2</v>
          </cell>
          <cell r="N1236">
            <v>3</v>
          </cell>
          <cell r="O1236">
            <v>1</v>
          </cell>
          <cell r="P1236">
            <v>0</v>
          </cell>
        </row>
        <row r="1237">
          <cell r="A1237" t="str">
            <v>5C5800345E D5H</v>
          </cell>
          <cell r="B1237" t="str">
            <v>07112018</v>
          </cell>
          <cell r="C1237">
            <v>2</v>
          </cell>
          <cell r="D1237">
            <v>1</v>
          </cell>
          <cell r="E1237">
            <v>7</v>
          </cell>
          <cell r="F1237">
            <v>3</v>
          </cell>
          <cell r="G1237">
            <v>0</v>
          </cell>
          <cell r="H1237">
            <v>8</v>
          </cell>
          <cell r="I1237">
            <v>7</v>
          </cell>
          <cell r="J1237">
            <v>2</v>
          </cell>
          <cell r="K1237">
            <v>6</v>
          </cell>
          <cell r="L1237">
            <v>3</v>
          </cell>
          <cell r="M1237">
            <v>5</v>
          </cell>
          <cell r="N1237">
            <v>2</v>
          </cell>
          <cell r="O1237">
            <v>7</v>
          </cell>
          <cell r="P1237">
            <v>7</v>
          </cell>
        </row>
        <row r="1238">
          <cell r="A1238" t="str">
            <v>5C5800345E D5L</v>
          </cell>
          <cell r="B1238" t="str">
            <v>07112018</v>
          </cell>
          <cell r="C1238">
            <v>1</v>
          </cell>
          <cell r="D1238">
            <v>2</v>
          </cell>
          <cell r="E1238">
            <v>9</v>
          </cell>
          <cell r="F1238">
            <v>0</v>
          </cell>
          <cell r="G1238">
            <v>0</v>
          </cell>
          <cell r="H1238">
            <v>2</v>
          </cell>
          <cell r="I1238">
            <v>0</v>
          </cell>
          <cell r="J1238">
            <v>0</v>
          </cell>
          <cell r="K1238">
            <v>0</v>
          </cell>
          <cell r="L1238">
            <v>5</v>
          </cell>
          <cell r="M1238">
            <v>4</v>
          </cell>
          <cell r="N1238">
            <v>1</v>
          </cell>
          <cell r="O1238">
            <v>0</v>
          </cell>
          <cell r="P1238">
            <v>0</v>
          </cell>
        </row>
        <row r="1239">
          <cell r="A1239" t="str">
            <v>5C5800345E D7X</v>
          </cell>
          <cell r="B1239" t="str">
            <v>07112018</v>
          </cell>
          <cell r="C1239">
            <v>1</v>
          </cell>
          <cell r="D1239">
            <v>2</v>
          </cell>
          <cell r="E1239">
            <v>7</v>
          </cell>
          <cell r="F1239">
            <v>1</v>
          </cell>
          <cell r="G1239">
            <v>0</v>
          </cell>
          <cell r="H1239">
            <v>4</v>
          </cell>
          <cell r="I1239">
            <v>2</v>
          </cell>
          <cell r="J1239">
            <v>3</v>
          </cell>
          <cell r="K1239">
            <v>0</v>
          </cell>
          <cell r="L1239">
            <v>3</v>
          </cell>
          <cell r="M1239">
            <v>0</v>
          </cell>
          <cell r="N1239">
            <v>0</v>
          </cell>
          <cell r="O1239">
            <v>1</v>
          </cell>
          <cell r="P1239">
            <v>0</v>
          </cell>
        </row>
        <row r="1240">
          <cell r="A1240" t="str">
            <v>5C5800345E Y3D</v>
          </cell>
          <cell r="B1240" t="str">
            <v>07112018</v>
          </cell>
          <cell r="C1240">
            <v>1</v>
          </cell>
          <cell r="D1240">
            <v>22</v>
          </cell>
          <cell r="E1240">
            <v>3</v>
          </cell>
          <cell r="F1240">
            <v>7</v>
          </cell>
          <cell r="G1240">
            <v>0</v>
          </cell>
          <cell r="H1240">
            <v>14</v>
          </cell>
          <cell r="I1240">
            <v>3</v>
          </cell>
          <cell r="J1240">
            <v>3</v>
          </cell>
          <cell r="K1240">
            <v>4</v>
          </cell>
          <cell r="L1240">
            <v>0</v>
          </cell>
          <cell r="M1240">
            <v>0</v>
          </cell>
          <cell r="N1240">
            <v>0</v>
          </cell>
          <cell r="O1240">
            <v>4</v>
          </cell>
          <cell r="P1240">
            <v>2</v>
          </cell>
        </row>
        <row r="1241">
          <cell r="A1241" t="str">
            <v>5C5801251</v>
          </cell>
          <cell r="B1241" t="str">
            <v>07112018</v>
          </cell>
          <cell r="C1241">
            <v>116</v>
          </cell>
          <cell r="D1241">
            <v>116</v>
          </cell>
          <cell r="E1241">
            <v>116</v>
          </cell>
          <cell r="F1241">
            <v>0</v>
          </cell>
          <cell r="G1241">
            <v>0</v>
          </cell>
          <cell r="H1241">
            <v>106</v>
          </cell>
          <cell r="I1241">
            <v>85</v>
          </cell>
          <cell r="J1241">
            <v>85</v>
          </cell>
          <cell r="K1241">
            <v>85</v>
          </cell>
          <cell r="L1241">
            <v>85</v>
          </cell>
          <cell r="M1241">
            <v>61</v>
          </cell>
          <cell r="N1241">
            <v>32</v>
          </cell>
          <cell r="O1241">
            <v>96</v>
          </cell>
          <cell r="P1241">
            <v>78</v>
          </cell>
        </row>
        <row r="1242">
          <cell r="A1242" t="str">
            <v>5C5801252</v>
          </cell>
          <cell r="B1242" t="str">
            <v>07112018</v>
          </cell>
          <cell r="C1242">
            <v>116</v>
          </cell>
          <cell r="D1242">
            <v>116</v>
          </cell>
          <cell r="E1242">
            <v>116</v>
          </cell>
          <cell r="F1242">
            <v>0</v>
          </cell>
          <cell r="G1242">
            <v>0</v>
          </cell>
          <cell r="H1242">
            <v>106</v>
          </cell>
          <cell r="I1242">
            <v>85</v>
          </cell>
          <cell r="J1242">
            <v>85</v>
          </cell>
          <cell r="K1242">
            <v>85</v>
          </cell>
          <cell r="L1242">
            <v>85</v>
          </cell>
          <cell r="M1242">
            <v>61</v>
          </cell>
          <cell r="N1242">
            <v>32</v>
          </cell>
          <cell r="O1242">
            <v>96</v>
          </cell>
          <cell r="P1242">
            <v>78</v>
          </cell>
        </row>
        <row r="1243">
          <cell r="A1243" t="str">
            <v>5C5801775</v>
          </cell>
          <cell r="B1243" t="str">
            <v>07112018</v>
          </cell>
          <cell r="C1243">
            <v>116</v>
          </cell>
          <cell r="D1243">
            <v>116</v>
          </cell>
          <cell r="E1243">
            <v>116</v>
          </cell>
          <cell r="F1243">
            <v>0</v>
          </cell>
          <cell r="G1243">
            <v>0</v>
          </cell>
          <cell r="H1243">
            <v>106</v>
          </cell>
          <cell r="I1243">
            <v>85</v>
          </cell>
          <cell r="J1243">
            <v>85</v>
          </cell>
          <cell r="K1243">
            <v>85</v>
          </cell>
          <cell r="L1243">
            <v>85</v>
          </cell>
          <cell r="M1243">
            <v>61</v>
          </cell>
          <cell r="N1243">
            <v>32</v>
          </cell>
          <cell r="O1243">
            <v>96</v>
          </cell>
          <cell r="P1243">
            <v>78</v>
          </cell>
        </row>
        <row r="1244">
          <cell r="A1244" t="str">
            <v>5C5802123A</v>
          </cell>
          <cell r="B1244" t="str">
            <v>07112018</v>
          </cell>
          <cell r="C1244">
            <v>94</v>
          </cell>
          <cell r="D1244">
            <v>94</v>
          </cell>
          <cell r="E1244">
            <v>94</v>
          </cell>
          <cell r="F1244">
            <v>66</v>
          </cell>
          <cell r="G1244">
            <v>0</v>
          </cell>
          <cell r="H1244">
            <v>106</v>
          </cell>
          <cell r="I1244">
            <v>85</v>
          </cell>
          <cell r="J1244">
            <v>85</v>
          </cell>
          <cell r="K1244">
            <v>85</v>
          </cell>
          <cell r="L1244">
            <v>85</v>
          </cell>
          <cell r="M1244">
            <v>61</v>
          </cell>
          <cell r="N1244">
            <v>32</v>
          </cell>
          <cell r="O1244">
            <v>96</v>
          </cell>
          <cell r="P1244">
            <v>78</v>
          </cell>
        </row>
        <row r="1245">
          <cell r="A1245" t="str">
            <v>5C5802124A</v>
          </cell>
          <cell r="B1245" t="str">
            <v>07112018</v>
          </cell>
          <cell r="C1245">
            <v>94</v>
          </cell>
          <cell r="D1245">
            <v>94</v>
          </cell>
          <cell r="E1245">
            <v>94</v>
          </cell>
          <cell r="F1245">
            <v>66</v>
          </cell>
          <cell r="G1245">
            <v>0</v>
          </cell>
          <cell r="H1245">
            <v>106</v>
          </cell>
          <cell r="I1245">
            <v>85</v>
          </cell>
          <cell r="J1245">
            <v>85</v>
          </cell>
          <cell r="K1245">
            <v>85</v>
          </cell>
          <cell r="L1245">
            <v>85</v>
          </cell>
          <cell r="M1245">
            <v>61</v>
          </cell>
          <cell r="N1245">
            <v>32</v>
          </cell>
          <cell r="O1245">
            <v>96</v>
          </cell>
          <cell r="P1245">
            <v>78</v>
          </cell>
        </row>
        <row r="1246">
          <cell r="A1246" t="str">
            <v>5C5802173</v>
          </cell>
          <cell r="B1246" t="str">
            <v>07112018</v>
          </cell>
          <cell r="C1246">
            <v>187</v>
          </cell>
          <cell r="D1246">
            <v>187</v>
          </cell>
          <cell r="E1246">
            <v>187</v>
          </cell>
          <cell r="F1246">
            <v>0</v>
          </cell>
          <cell r="G1246">
            <v>0</v>
          </cell>
          <cell r="H1246">
            <v>171</v>
          </cell>
          <cell r="I1246">
            <v>137</v>
          </cell>
          <cell r="J1246">
            <v>137</v>
          </cell>
          <cell r="K1246">
            <v>137</v>
          </cell>
          <cell r="L1246">
            <v>137</v>
          </cell>
          <cell r="M1246">
            <v>98</v>
          </cell>
          <cell r="N1246">
            <v>51</v>
          </cell>
          <cell r="O1246">
            <v>155</v>
          </cell>
          <cell r="P1246">
            <v>125</v>
          </cell>
        </row>
        <row r="1247">
          <cell r="A1247" t="str">
            <v>5C5802174</v>
          </cell>
          <cell r="B1247" t="str">
            <v>07112018</v>
          </cell>
          <cell r="C1247">
            <v>187</v>
          </cell>
          <cell r="D1247">
            <v>187</v>
          </cell>
          <cell r="E1247">
            <v>187</v>
          </cell>
          <cell r="F1247">
            <v>0</v>
          </cell>
          <cell r="G1247">
            <v>0</v>
          </cell>
          <cell r="H1247">
            <v>171</v>
          </cell>
          <cell r="I1247">
            <v>137</v>
          </cell>
          <cell r="J1247">
            <v>137</v>
          </cell>
          <cell r="K1247">
            <v>137</v>
          </cell>
          <cell r="L1247">
            <v>137</v>
          </cell>
          <cell r="M1247">
            <v>98</v>
          </cell>
          <cell r="N1247">
            <v>51</v>
          </cell>
          <cell r="O1247">
            <v>155</v>
          </cell>
          <cell r="P1247">
            <v>125</v>
          </cell>
        </row>
        <row r="1248">
          <cell r="A1248" t="str">
            <v>5C5802191</v>
          </cell>
          <cell r="B1248" t="str">
            <v>07112018</v>
          </cell>
          <cell r="C1248">
            <v>187</v>
          </cell>
          <cell r="D1248">
            <v>187</v>
          </cell>
          <cell r="E1248">
            <v>187</v>
          </cell>
          <cell r="F1248">
            <v>0</v>
          </cell>
          <cell r="G1248">
            <v>0</v>
          </cell>
          <cell r="H1248">
            <v>171</v>
          </cell>
          <cell r="I1248">
            <v>137</v>
          </cell>
          <cell r="J1248">
            <v>137</v>
          </cell>
          <cell r="K1248">
            <v>137</v>
          </cell>
          <cell r="L1248">
            <v>137</v>
          </cell>
          <cell r="M1248">
            <v>98</v>
          </cell>
          <cell r="N1248">
            <v>51</v>
          </cell>
          <cell r="O1248">
            <v>155</v>
          </cell>
          <cell r="P1248">
            <v>125</v>
          </cell>
        </row>
        <row r="1249">
          <cell r="A1249" t="str">
            <v>5C5802192A</v>
          </cell>
          <cell r="B1249" t="str">
            <v>07112018</v>
          </cell>
          <cell r="C1249">
            <v>151</v>
          </cell>
          <cell r="D1249">
            <v>151</v>
          </cell>
          <cell r="E1249">
            <v>151</v>
          </cell>
          <cell r="F1249">
            <v>109</v>
          </cell>
          <cell r="G1249">
            <v>0</v>
          </cell>
          <cell r="H1249">
            <v>171</v>
          </cell>
          <cell r="I1249">
            <v>137</v>
          </cell>
          <cell r="J1249">
            <v>137</v>
          </cell>
          <cell r="K1249">
            <v>137</v>
          </cell>
          <cell r="L1249">
            <v>137</v>
          </cell>
          <cell r="M1249">
            <v>98</v>
          </cell>
          <cell r="N1249">
            <v>51</v>
          </cell>
          <cell r="O1249">
            <v>155</v>
          </cell>
          <cell r="P1249">
            <v>125</v>
          </cell>
        </row>
        <row r="1250">
          <cell r="A1250" t="str">
            <v>5C5802307</v>
          </cell>
          <cell r="B1250" t="str">
            <v>07112018</v>
          </cell>
          <cell r="C1250">
            <v>187</v>
          </cell>
          <cell r="D1250">
            <v>187</v>
          </cell>
          <cell r="E1250">
            <v>187</v>
          </cell>
          <cell r="F1250">
            <v>0</v>
          </cell>
          <cell r="G1250">
            <v>0</v>
          </cell>
          <cell r="H1250">
            <v>171</v>
          </cell>
          <cell r="I1250">
            <v>137</v>
          </cell>
          <cell r="J1250">
            <v>137</v>
          </cell>
          <cell r="K1250">
            <v>137</v>
          </cell>
          <cell r="L1250">
            <v>137</v>
          </cell>
          <cell r="M1250">
            <v>98</v>
          </cell>
          <cell r="N1250">
            <v>51</v>
          </cell>
          <cell r="O1250">
            <v>155</v>
          </cell>
          <cell r="P1250">
            <v>125</v>
          </cell>
        </row>
        <row r="1251">
          <cell r="A1251" t="str">
            <v>5C5802308</v>
          </cell>
          <cell r="B1251" t="str">
            <v>07112018</v>
          </cell>
          <cell r="C1251">
            <v>187</v>
          </cell>
          <cell r="D1251">
            <v>187</v>
          </cell>
          <cell r="E1251">
            <v>187</v>
          </cell>
          <cell r="F1251">
            <v>0</v>
          </cell>
          <cell r="G1251">
            <v>0</v>
          </cell>
          <cell r="H1251">
            <v>171</v>
          </cell>
          <cell r="I1251">
            <v>137</v>
          </cell>
          <cell r="J1251">
            <v>137</v>
          </cell>
          <cell r="K1251">
            <v>137</v>
          </cell>
          <cell r="L1251">
            <v>137</v>
          </cell>
          <cell r="M1251">
            <v>98</v>
          </cell>
          <cell r="N1251">
            <v>51</v>
          </cell>
          <cell r="O1251">
            <v>155</v>
          </cell>
          <cell r="P1251">
            <v>125</v>
          </cell>
        </row>
        <row r="1252">
          <cell r="A1252" t="str">
            <v>5C5802787</v>
          </cell>
          <cell r="B1252" t="str">
            <v>07112018</v>
          </cell>
          <cell r="C1252">
            <v>187</v>
          </cell>
          <cell r="D1252">
            <v>187</v>
          </cell>
          <cell r="E1252">
            <v>187</v>
          </cell>
          <cell r="F1252">
            <v>0</v>
          </cell>
          <cell r="G1252">
            <v>0</v>
          </cell>
          <cell r="H1252">
            <v>171</v>
          </cell>
          <cell r="I1252">
            <v>137</v>
          </cell>
          <cell r="J1252">
            <v>137</v>
          </cell>
          <cell r="K1252">
            <v>137</v>
          </cell>
          <cell r="L1252">
            <v>137</v>
          </cell>
          <cell r="M1252">
            <v>98</v>
          </cell>
          <cell r="N1252">
            <v>51</v>
          </cell>
          <cell r="O1252">
            <v>155</v>
          </cell>
          <cell r="P1252">
            <v>125</v>
          </cell>
        </row>
        <row r="1253">
          <cell r="A1253" t="str">
            <v>5C5802788</v>
          </cell>
          <cell r="B1253" t="str">
            <v>07112018</v>
          </cell>
          <cell r="C1253">
            <v>187</v>
          </cell>
          <cell r="D1253">
            <v>187</v>
          </cell>
          <cell r="E1253">
            <v>187</v>
          </cell>
          <cell r="F1253">
            <v>0</v>
          </cell>
          <cell r="G1253">
            <v>0</v>
          </cell>
          <cell r="H1253">
            <v>171</v>
          </cell>
          <cell r="I1253">
            <v>137</v>
          </cell>
          <cell r="J1253">
            <v>137</v>
          </cell>
          <cell r="K1253">
            <v>137</v>
          </cell>
          <cell r="L1253">
            <v>137</v>
          </cell>
          <cell r="M1253">
            <v>98</v>
          </cell>
          <cell r="N1253">
            <v>51</v>
          </cell>
          <cell r="O1253">
            <v>155</v>
          </cell>
          <cell r="P1253">
            <v>125</v>
          </cell>
        </row>
        <row r="1254">
          <cell r="A1254" t="str">
            <v>5C5803239A</v>
          </cell>
          <cell r="B1254" t="str">
            <v>07112018</v>
          </cell>
          <cell r="C1254">
            <v>89</v>
          </cell>
          <cell r="D1254">
            <v>104</v>
          </cell>
          <cell r="E1254">
            <v>100</v>
          </cell>
          <cell r="F1254">
            <v>63</v>
          </cell>
          <cell r="G1254">
            <v>0</v>
          </cell>
          <cell r="H1254">
            <v>120</v>
          </cell>
          <cell r="I1254">
            <v>70</v>
          </cell>
          <cell r="J1254">
            <v>76</v>
          </cell>
          <cell r="K1254">
            <v>76</v>
          </cell>
          <cell r="L1254">
            <v>76</v>
          </cell>
          <cell r="M1254">
            <v>54</v>
          </cell>
          <cell r="N1254">
            <v>28</v>
          </cell>
          <cell r="O1254">
            <v>100</v>
          </cell>
          <cell r="P1254">
            <v>69</v>
          </cell>
        </row>
        <row r="1255">
          <cell r="A1255" t="str">
            <v>5C5803240A</v>
          </cell>
          <cell r="B1255" t="str">
            <v>07112018</v>
          </cell>
          <cell r="C1255">
            <v>89</v>
          </cell>
          <cell r="D1255">
            <v>104</v>
          </cell>
          <cell r="E1255">
            <v>100</v>
          </cell>
          <cell r="F1255">
            <v>63</v>
          </cell>
          <cell r="G1255">
            <v>0</v>
          </cell>
          <cell r="H1255">
            <v>120</v>
          </cell>
          <cell r="I1255">
            <v>70</v>
          </cell>
          <cell r="J1255">
            <v>76</v>
          </cell>
          <cell r="K1255">
            <v>76</v>
          </cell>
          <cell r="L1255">
            <v>76</v>
          </cell>
          <cell r="M1255">
            <v>54</v>
          </cell>
          <cell r="N1255">
            <v>28</v>
          </cell>
          <cell r="O1255">
            <v>100</v>
          </cell>
          <cell r="P1255">
            <v>69</v>
          </cell>
        </row>
        <row r="1256">
          <cell r="A1256" t="str">
            <v>5C5803345</v>
          </cell>
          <cell r="B1256" t="str">
            <v>07112018</v>
          </cell>
          <cell r="C1256">
            <v>187</v>
          </cell>
          <cell r="D1256">
            <v>187</v>
          </cell>
          <cell r="E1256">
            <v>187</v>
          </cell>
          <cell r="F1256">
            <v>0</v>
          </cell>
          <cell r="G1256">
            <v>0</v>
          </cell>
          <cell r="H1256">
            <v>171</v>
          </cell>
          <cell r="I1256">
            <v>137</v>
          </cell>
          <cell r="J1256">
            <v>137</v>
          </cell>
          <cell r="K1256">
            <v>137</v>
          </cell>
          <cell r="L1256">
            <v>137</v>
          </cell>
          <cell r="M1256">
            <v>98</v>
          </cell>
          <cell r="N1256">
            <v>51</v>
          </cell>
          <cell r="O1256">
            <v>155</v>
          </cell>
          <cell r="P1256">
            <v>125</v>
          </cell>
        </row>
        <row r="1257">
          <cell r="A1257" t="str">
            <v>5C5803505</v>
          </cell>
          <cell r="B1257" t="str">
            <v>07112018</v>
          </cell>
          <cell r="C1257">
            <v>187</v>
          </cell>
          <cell r="D1257">
            <v>187</v>
          </cell>
          <cell r="E1257">
            <v>187</v>
          </cell>
          <cell r="F1257">
            <v>0</v>
          </cell>
          <cell r="G1257">
            <v>0</v>
          </cell>
          <cell r="H1257">
            <v>171</v>
          </cell>
          <cell r="I1257">
            <v>137</v>
          </cell>
          <cell r="J1257">
            <v>137</v>
          </cell>
          <cell r="K1257">
            <v>137</v>
          </cell>
          <cell r="L1257">
            <v>137</v>
          </cell>
          <cell r="M1257">
            <v>98</v>
          </cell>
          <cell r="N1257">
            <v>51</v>
          </cell>
          <cell r="O1257">
            <v>155</v>
          </cell>
          <cell r="P1257">
            <v>125</v>
          </cell>
        </row>
        <row r="1258">
          <cell r="A1258" t="str">
            <v>5C5803506A</v>
          </cell>
          <cell r="B1258" t="str">
            <v>07112018</v>
          </cell>
          <cell r="C1258">
            <v>151</v>
          </cell>
          <cell r="D1258">
            <v>151</v>
          </cell>
          <cell r="E1258">
            <v>151</v>
          </cell>
          <cell r="F1258">
            <v>109</v>
          </cell>
          <cell r="G1258">
            <v>0</v>
          </cell>
          <cell r="H1258">
            <v>171</v>
          </cell>
          <cell r="I1258">
            <v>137</v>
          </cell>
          <cell r="J1258">
            <v>137</v>
          </cell>
          <cell r="K1258">
            <v>137</v>
          </cell>
          <cell r="L1258">
            <v>137</v>
          </cell>
          <cell r="M1258">
            <v>98</v>
          </cell>
          <cell r="N1258">
            <v>51</v>
          </cell>
          <cell r="O1258">
            <v>155</v>
          </cell>
          <cell r="P1258">
            <v>125</v>
          </cell>
        </row>
        <row r="1259">
          <cell r="A1259" t="str">
            <v>5C5803561</v>
          </cell>
          <cell r="B1259" t="str">
            <v>07112018</v>
          </cell>
          <cell r="C1259">
            <v>118</v>
          </cell>
          <cell r="D1259">
            <v>104</v>
          </cell>
          <cell r="E1259">
            <v>107</v>
          </cell>
          <cell r="F1259">
            <v>89</v>
          </cell>
          <cell r="G1259">
            <v>0</v>
          </cell>
          <cell r="H1259">
            <v>116</v>
          </cell>
          <cell r="I1259">
            <v>119</v>
          </cell>
          <cell r="J1259">
            <v>112</v>
          </cell>
          <cell r="K1259">
            <v>113</v>
          </cell>
          <cell r="L1259">
            <v>113</v>
          </cell>
          <cell r="M1259">
            <v>81</v>
          </cell>
          <cell r="N1259">
            <v>42</v>
          </cell>
          <cell r="O1259">
            <v>114</v>
          </cell>
          <cell r="P1259">
            <v>103</v>
          </cell>
        </row>
        <row r="1260">
          <cell r="A1260" t="str">
            <v>5C5803561A</v>
          </cell>
          <cell r="B1260" t="str">
            <v>07112018</v>
          </cell>
          <cell r="C1260">
            <v>33</v>
          </cell>
          <cell r="D1260">
            <v>47</v>
          </cell>
          <cell r="E1260">
            <v>44</v>
          </cell>
          <cell r="F1260">
            <v>20</v>
          </cell>
          <cell r="G1260">
            <v>0</v>
          </cell>
          <cell r="H1260">
            <v>55</v>
          </cell>
          <cell r="I1260">
            <v>18</v>
          </cell>
          <cell r="J1260">
            <v>25</v>
          </cell>
          <cell r="K1260">
            <v>24</v>
          </cell>
          <cell r="L1260">
            <v>24</v>
          </cell>
          <cell r="M1260">
            <v>17</v>
          </cell>
          <cell r="N1260">
            <v>9</v>
          </cell>
          <cell r="O1260">
            <v>41</v>
          </cell>
          <cell r="P1260">
            <v>22</v>
          </cell>
        </row>
        <row r="1261">
          <cell r="A1261" t="str">
            <v>5C5803562</v>
          </cell>
          <cell r="B1261" t="str">
            <v>07112018</v>
          </cell>
          <cell r="C1261">
            <v>118</v>
          </cell>
          <cell r="D1261">
            <v>104</v>
          </cell>
          <cell r="E1261">
            <v>107</v>
          </cell>
          <cell r="F1261">
            <v>89</v>
          </cell>
          <cell r="G1261">
            <v>0</v>
          </cell>
          <cell r="H1261">
            <v>116</v>
          </cell>
          <cell r="I1261">
            <v>119</v>
          </cell>
          <cell r="J1261">
            <v>112</v>
          </cell>
          <cell r="K1261">
            <v>113</v>
          </cell>
          <cell r="L1261">
            <v>113</v>
          </cell>
          <cell r="M1261">
            <v>81</v>
          </cell>
          <cell r="N1261">
            <v>42</v>
          </cell>
          <cell r="O1261">
            <v>114</v>
          </cell>
          <cell r="P1261">
            <v>103</v>
          </cell>
        </row>
        <row r="1262">
          <cell r="A1262" t="str">
            <v>5C5803562A</v>
          </cell>
          <cell r="B1262" t="str">
            <v>07112018</v>
          </cell>
          <cell r="C1262">
            <v>33</v>
          </cell>
          <cell r="D1262">
            <v>47</v>
          </cell>
          <cell r="E1262">
            <v>44</v>
          </cell>
          <cell r="F1262">
            <v>20</v>
          </cell>
          <cell r="G1262">
            <v>0</v>
          </cell>
          <cell r="H1262">
            <v>55</v>
          </cell>
          <cell r="I1262">
            <v>18</v>
          </cell>
          <cell r="J1262">
            <v>25</v>
          </cell>
          <cell r="K1262">
            <v>24</v>
          </cell>
          <cell r="L1262">
            <v>24</v>
          </cell>
          <cell r="M1262">
            <v>17</v>
          </cell>
          <cell r="N1262">
            <v>9</v>
          </cell>
          <cell r="O1262">
            <v>41</v>
          </cell>
          <cell r="P1262">
            <v>22</v>
          </cell>
        </row>
        <row r="1263">
          <cell r="A1263" t="str">
            <v>5C5803853</v>
          </cell>
          <cell r="B1263" t="str">
            <v>07112018</v>
          </cell>
          <cell r="C1263">
            <v>187</v>
          </cell>
          <cell r="D1263">
            <v>187</v>
          </cell>
          <cell r="E1263">
            <v>187</v>
          </cell>
          <cell r="F1263">
            <v>0</v>
          </cell>
          <cell r="G1263">
            <v>0</v>
          </cell>
          <cell r="H1263">
            <v>171</v>
          </cell>
          <cell r="I1263">
            <v>137</v>
          </cell>
          <cell r="J1263">
            <v>137</v>
          </cell>
          <cell r="K1263">
            <v>137</v>
          </cell>
          <cell r="L1263">
            <v>137</v>
          </cell>
          <cell r="M1263">
            <v>98</v>
          </cell>
          <cell r="N1263">
            <v>51</v>
          </cell>
          <cell r="O1263">
            <v>155</v>
          </cell>
          <cell r="P1263">
            <v>125</v>
          </cell>
        </row>
        <row r="1264">
          <cell r="A1264" t="str">
            <v>5C5803854</v>
          </cell>
          <cell r="B1264" t="str">
            <v>07112018</v>
          </cell>
          <cell r="C1264">
            <v>187</v>
          </cell>
          <cell r="D1264">
            <v>187</v>
          </cell>
          <cell r="E1264">
            <v>187</v>
          </cell>
          <cell r="F1264">
            <v>0</v>
          </cell>
          <cell r="G1264">
            <v>0</v>
          </cell>
          <cell r="H1264">
            <v>171</v>
          </cell>
          <cell r="I1264">
            <v>137</v>
          </cell>
          <cell r="J1264">
            <v>137</v>
          </cell>
          <cell r="K1264">
            <v>137</v>
          </cell>
          <cell r="L1264">
            <v>137</v>
          </cell>
          <cell r="M1264">
            <v>98</v>
          </cell>
          <cell r="N1264">
            <v>51</v>
          </cell>
          <cell r="O1264">
            <v>155</v>
          </cell>
          <cell r="P1264">
            <v>125</v>
          </cell>
        </row>
        <row r="1265">
          <cell r="A1265" t="str">
            <v>5C5804796</v>
          </cell>
          <cell r="B1265" t="str">
            <v>07112018</v>
          </cell>
          <cell r="C1265">
            <v>187</v>
          </cell>
          <cell r="D1265">
            <v>187</v>
          </cell>
          <cell r="E1265">
            <v>187</v>
          </cell>
          <cell r="F1265">
            <v>0</v>
          </cell>
          <cell r="G1265">
            <v>0</v>
          </cell>
          <cell r="H1265">
            <v>171</v>
          </cell>
          <cell r="I1265">
            <v>137</v>
          </cell>
          <cell r="J1265">
            <v>137</v>
          </cell>
          <cell r="K1265">
            <v>137</v>
          </cell>
          <cell r="L1265">
            <v>137</v>
          </cell>
          <cell r="M1265">
            <v>98</v>
          </cell>
          <cell r="N1265">
            <v>51</v>
          </cell>
          <cell r="O1265">
            <v>155</v>
          </cell>
          <cell r="P1265">
            <v>125</v>
          </cell>
        </row>
        <row r="1266">
          <cell r="A1266" t="str">
            <v>5C5805277</v>
          </cell>
          <cell r="B1266" t="str">
            <v>07112018</v>
          </cell>
          <cell r="C1266">
            <v>187</v>
          </cell>
          <cell r="D1266">
            <v>187</v>
          </cell>
          <cell r="E1266">
            <v>187</v>
          </cell>
          <cell r="F1266">
            <v>0</v>
          </cell>
          <cell r="G1266">
            <v>0</v>
          </cell>
          <cell r="H1266">
            <v>171</v>
          </cell>
          <cell r="I1266">
            <v>137</v>
          </cell>
          <cell r="J1266">
            <v>137</v>
          </cell>
          <cell r="K1266">
            <v>137</v>
          </cell>
          <cell r="L1266">
            <v>137</v>
          </cell>
          <cell r="M1266">
            <v>98</v>
          </cell>
          <cell r="N1266">
            <v>51</v>
          </cell>
          <cell r="O1266">
            <v>155</v>
          </cell>
          <cell r="P1266">
            <v>125</v>
          </cell>
        </row>
        <row r="1267">
          <cell r="A1267" t="str">
            <v>5C5805422A</v>
          </cell>
          <cell r="B1267" t="str">
            <v>07112018</v>
          </cell>
          <cell r="C1267">
            <v>151</v>
          </cell>
          <cell r="D1267">
            <v>151</v>
          </cell>
          <cell r="E1267">
            <v>151</v>
          </cell>
          <cell r="F1267">
            <v>109</v>
          </cell>
          <cell r="G1267">
            <v>0</v>
          </cell>
          <cell r="H1267">
            <v>171</v>
          </cell>
          <cell r="I1267">
            <v>137</v>
          </cell>
          <cell r="J1267">
            <v>137</v>
          </cell>
          <cell r="K1267">
            <v>137</v>
          </cell>
          <cell r="L1267">
            <v>137</v>
          </cell>
          <cell r="M1267">
            <v>98</v>
          </cell>
          <cell r="N1267">
            <v>51</v>
          </cell>
          <cell r="O1267">
            <v>155</v>
          </cell>
          <cell r="P1267">
            <v>125</v>
          </cell>
        </row>
        <row r="1268">
          <cell r="A1268" t="str">
            <v>5C5805911L</v>
          </cell>
          <cell r="B1268" t="str">
            <v>07112018</v>
          </cell>
          <cell r="C1268">
            <v>4</v>
          </cell>
          <cell r="D1268">
            <v>5</v>
          </cell>
          <cell r="E1268">
            <v>8</v>
          </cell>
          <cell r="F1268">
            <v>1</v>
          </cell>
          <cell r="G1268">
            <v>0</v>
          </cell>
          <cell r="H1268">
            <v>11</v>
          </cell>
          <cell r="I1268">
            <v>4</v>
          </cell>
          <cell r="J1268">
            <v>2</v>
          </cell>
          <cell r="K1268">
            <v>4</v>
          </cell>
          <cell r="L1268">
            <v>5</v>
          </cell>
          <cell r="M1268">
            <v>3</v>
          </cell>
          <cell r="N1268">
            <v>5</v>
          </cell>
          <cell r="O1268">
            <v>5</v>
          </cell>
          <cell r="P1268">
            <v>2</v>
          </cell>
        </row>
        <row r="1269">
          <cell r="A1269" t="str">
            <v>5C5805911M</v>
          </cell>
          <cell r="B1269" t="str">
            <v>07112018</v>
          </cell>
          <cell r="C1269">
            <v>147</v>
          </cell>
          <cell r="D1269">
            <v>146</v>
          </cell>
          <cell r="E1269">
            <v>143</v>
          </cell>
          <cell r="F1269">
            <v>108</v>
          </cell>
          <cell r="G1269">
            <v>0</v>
          </cell>
          <cell r="H1269">
            <v>160</v>
          </cell>
          <cell r="I1269">
            <v>133</v>
          </cell>
          <cell r="J1269">
            <v>135</v>
          </cell>
          <cell r="K1269">
            <v>133</v>
          </cell>
          <cell r="L1269">
            <v>132</v>
          </cell>
          <cell r="M1269">
            <v>95</v>
          </cell>
          <cell r="N1269">
            <v>46</v>
          </cell>
          <cell r="O1269">
            <v>150</v>
          </cell>
          <cell r="P1269">
            <v>123</v>
          </cell>
        </row>
        <row r="1270">
          <cell r="A1270" t="str">
            <v>5C5805912H</v>
          </cell>
          <cell r="B1270" t="str">
            <v>07112018</v>
          </cell>
          <cell r="C1270">
            <v>151</v>
          </cell>
          <cell r="D1270">
            <v>151</v>
          </cell>
          <cell r="E1270">
            <v>151</v>
          </cell>
          <cell r="F1270">
            <v>109</v>
          </cell>
          <cell r="G1270">
            <v>0</v>
          </cell>
          <cell r="H1270">
            <v>171</v>
          </cell>
          <cell r="I1270">
            <v>137</v>
          </cell>
          <cell r="J1270">
            <v>137</v>
          </cell>
          <cell r="K1270">
            <v>137</v>
          </cell>
          <cell r="L1270">
            <v>137</v>
          </cell>
          <cell r="M1270">
            <v>98</v>
          </cell>
          <cell r="N1270">
            <v>51</v>
          </cell>
          <cell r="O1270">
            <v>155</v>
          </cell>
          <cell r="P1270">
            <v>125</v>
          </cell>
        </row>
        <row r="1271">
          <cell r="A1271" t="str">
            <v>5C5806665</v>
          </cell>
          <cell r="B1271" t="str">
            <v>07112018</v>
          </cell>
          <cell r="C1271">
            <v>187</v>
          </cell>
          <cell r="D1271">
            <v>187</v>
          </cell>
          <cell r="E1271">
            <v>187</v>
          </cell>
          <cell r="F1271">
            <v>0</v>
          </cell>
          <cell r="G1271">
            <v>0</v>
          </cell>
          <cell r="H1271">
            <v>171</v>
          </cell>
          <cell r="I1271">
            <v>137</v>
          </cell>
          <cell r="J1271">
            <v>137</v>
          </cell>
          <cell r="K1271">
            <v>137</v>
          </cell>
          <cell r="L1271">
            <v>137</v>
          </cell>
          <cell r="M1271">
            <v>98</v>
          </cell>
          <cell r="N1271">
            <v>51</v>
          </cell>
          <cell r="O1271">
            <v>155</v>
          </cell>
          <cell r="P1271">
            <v>125</v>
          </cell>
        </row>
        <row r="1272">
          <cell r="A1272" t="str">
            <v>5C5806666</v>
          </cell>
          <cell r="B1272" t="str">
            <v>07112018</v>
          </cell>
          <cell r="C1272">
            <v>187</v>
          </cell>
          <cell r="D1272">
            <v>187</v>
          </cell>
          <cell r="E1272">
            <v>187</v>
          </cell>
          <cell r="F1272">
            <v>0</v>
          </cell>
          <cell r="G1272">
            <v>0</v>
          </cell>
          <cell r="H1272">
            <v>171</v>
          </cell>
          <cell r="I1272">
            <v>137</v>
          </cell>
          <cell r="J1272">
            <v>137</v>
          </cell>
          <cell r="K1272">
            <v>137</v>
          </cell>
          <cell r="L1272">
            <v>137</v>
          </cell>
          <cell r="M1272">
            <v>98</v>
          </cell>
          <cell r="N1272">
            <v>51</v>
          </cell>
          <cell r="O1272">
            <v>155</v>
          </cell>
          <cell r="P1272">
            <v>125</v>
          </cell>
        </row>
        <row r="1273">
          <cell r="A1273" t="str">
            <v>5C5807251A</v>
          </cell>
          <cell r="B1273" t="str">
            <v>07112018</v>
          </cell>
          <cell r="C1273">
            <v>118</v>
          </cell>
          <cell r="D1273">
            <v>104</v>
          </cell>
          <cell r="E1273">
            <v>107</v>
          </cell>
          <cell r="F1273">
            <v>89</v>
          </cell>
          <cell r="G1273">
            <v>0</v>
          </cell>
          <cell r="H1273">
            <v>116</v>
          </cell>
          <cell r="I1273">
            <v>119</v>
          </cell>
          <cell r="J1273">
            <v>112</v>
          </cell>
          <cell r="K1273">
            <v>113</v>
          </cell>
          <cell r="L1273">
            <v>113</v>
          </cell>
          <cell r="M1273">
            <v>81</v>
          </cell>
          <cell r="N1273">
            <v>42</v>
          </cell>
          <cell r="O1273">
            <v>114</v>
          </cell>
          <cell r="P1273">
            <v>103</v>
          </cell>
        </row>
        <row r="1274">
          <cell r="A1274" t="str">
            <v>5C5807547</v>
          </cell>
          <cell r="B1274" t="str">
            <v>07112018</v>
          </cell>
          <cell r="C1274">
            <v>302</v>
          </cell>
          <cell r="D1274">
            <v>302</v>
          </cell>
          <cell r="E1274">
            <v>302</v>
          </cell>
          <cell r="F1274">
            <v>218</v>
          </cell>
          <cell r="G1274">
            <v>0</v>
          </cell>
          <cell r="H1274">
            <v>342</v>
          </cell>
          <cell r="I1274">
            <v>274</v>
          </cell>
          <cell r="J1274">
            <v>274</v>
          </cell>
          <cell r="K1274">
            <v>274</v>
          </cell>
          <cell r="L1274">
            <v>274</v>
          </cell>
          <cell r="M1274">
            <v>196</v>
          </cell>
          <cell r="N1274">
            <v>102</v>
          </cell>
          <cell r="O1274">
            <v>310</v>
          </cell>
          <cell r="P1274">
            <v>250</v>
          </cell>
        </row>
        <row r="1275">
          <cell r="A1275" t="str">
            <v>5C5807549</v>
          </cell>
          <cell r="B1275" t="str">
            <v>07112018</v>
          </cell>
          <cell r="C1275">
            <v>66</v>
          </cell>
          <cell r="D1275">
            <v>94</v>
          </cell>
          <cell r="E1275">
            <v>88</v>
          </cell>
          <cell r="F1275">
            <v>40</v>
          </cell>
          <cell r="G1275">
            <v>0</v>
          </cell>
          <cell r="H1275">
            <v>110</v>
          </cell>
          <cell r="I1275">
            <v>36</v>
          </cell>
          <cell r="J1275">
            <v>50</v>
          </cell>
          <cell r="K1275">
            <v>48</v>
          </cell>
          <cell r="L1275">
            <v>48</v>
          </cell>
          <cell r="M1275">
            <v>34</v>
          </cell>
          <cell r="N1275">
            <v>18</v>
          </cell>
          <cell r="O1275">
            <v>82</v>
          </cell>
          <cell r="P1275">
            <v>44</v>
          </cell>
        </row>
        <row r="1276">
          <cell r="A1276" t="str">
            <v>5C5807665B</v>
          </cell>
          <cell r="B1276" t="str">
            <v>07112018</v>
          </cell>
          <cell r="C1276">
            <v>5</v>
          </cell>
          <cell r="D1276">
            <v>5</v>
          </cell>
          <cell r="E1276">
            <v>9</v>
          </cell>
          <cell r="F1276">
            <v>6</v>
          </cell>
          <cell r="G1276">
            <v>0</v>
          </cell>
          <cell r="H1276">
            <v>16</v>
          </cell>
          <cell r="I1276">
            <v>7</v>
          </cell>
          <cell r="J1276">
            <v>5</v>
          </cell>
          <cell r="K1276">
            <v>6</v>
          </cell>
          <cell r="L1276">
            <v>8</v>
          </cell>
          <cell r="M1276">
            <v>4</v>
          </cell>
          <cell r="N1276">
            <v>6</v>
          </cell>
          <cell r="O1276">
            <v>7</v>
          </cell>
          <cell r="P1276">
            <v>2</v>
          </cell>
        </row>
        <row r="1277">
          <cell r="A1277" t="str">
            <v>5C5807665C</v>
          </cell>
          <cell r="B1277" t="str">
            <v>07112018</v>
          </cell>
          <cell r="C1277">
            <v>8</v>
          </cell>
          <cell r="D1277">
            <v>6</v>
          </cell>
          <cell r="E1277">
            <v>10</v>
          </cell>
          <cell r="F1277">
            <v>2</v>
          </cell>
          <cell r="G1277">
            <v>0</v>
          </cell>
          <cell r="H1277">
            <v>0</v>
          </cell>
          <cell r="I1277">
            <v>6</v>
          </cell>
          <cell r="J1277">
            <v>2</v>
          </cell>
          <cell r="K1277">
            <v>4</v>
          </cell>
          <cell r="L1277">
            <v>14</v>
          </cell>
          <cell r="M1277">
            <v>10</v>
          </cell>
          <cell r="N1277">
            <v>8</v>
          </cell>
          <cell r="O1277">
            <v>24</v>
          </cell>
          <cell r="P1277">
            <v>20</v>
          </cell>
        </row>
        <row r="1278">
          <cell r="A1278" t="str">
            <v>5C5807666B</v>
          </cell>
          <cell r="B1278" t="str">
            <v>07112018</v>
          </cell>
          <cell r="C1278">
            <v>5</v>
          </cell>
          <cell r="D1278">
            <v>5</v>
          </cell>
          <cell r="E1278">
            <v>9</v>
          </cell>
          <cell r="F1278">
            <v>6</v>
          </cell>
          <cell r="G1278">
            <v>0</v>
          </cell>
          <cell r="H1278">
            <v>16</v>
          </cell>
          <cell r="I1278">
            <v>7</v>
          </cell>
          <cell r="J1278">
            <v>5</v>
          </cell>
          <cell r="K1278">
            <v>6</v>
          </cell>
          <cell r="L1278">
            <v>8</v>
          </cell>
          <cell r="M1278">
            <v>4</v>
          </cell>
          <cell r="N1278">
            <v>6</v>
          </cell>
          <cell r="O1278">
            <v>7</v>
          </cell>
          <cell r="P1278">
            <v>2</v>
          </cell>
        </row>
        <row r="1279">
          <cell r="A1279" t="str">
            <v>5C5807666C</v>
          </cell>
          <cell r="B1279" t="str">
            <v>07112018</v>
          </cell>
          <cell r="C1279">
            <v>8</v>
          </cell>
          <cell r="D1279">
            <v>6</v>
          </cell>
          <cell r="E1279">
            <v>10</v>
          </cell>
          <cell r="F1279">
            <v>2</v>
          </cell>
          <cell r="G1279">
            <v>0</v>
          </cell>
          <cell r="H1279">
            <v>0</v>
          </cell>
          <cell r="I1279">
            <v>6</v>
          </cell>
          <cell r="J1279">
            <v>2</v>
          </cell>
          <cell r="K1279">
            <v>4</v>
          </cell>
          <cell r="L1279">
            <v>14</v>
          </cell>
          <cell r="M1279">
            <v>10</v>
          </cell>
          <cell r="N1279">
            <v>8</v>
          </cell>
          <cell r="O1279">
            <v>24</v>
          </cell>
          <cell r="P1279">
            <v>20</v>
          </cell>
        </row>
        <row r="1280">
          <cell r="A1280" t="str">
            <v>5C5809147</v>
          </cell>
          <cell r="B1280" t="str">
            <v>07112018</v>
          </cell>
          <cell r="C1280">
            <v>187</v>
          </cell>
          <cell r="D1280">
            <v>187</v>
          </cell>
          <cell r="E1280">
            <v>187</v>
          </cell>
          <cell r="F1280">
            <v>0</v>
          </cell>
          <cell r="G1280">
            <v>0</v>
          </cell>
          <cell r="H1280">
            <v>171</v>
          </cell>
          <cell r="I1280">
            <v>137</v>
          </cell>
          <cell r="J1280">
            <v>137</v>
          </cell>
          <cell r="K1280">
            <v>137</v>
          </cell>
          <cell r="L1280">
            <v>137</v>
          </cell>
          <cell r="M1280">
            <v>98</v>
          </cell>
          <cell r="N1280">
            <v>51</v>
          </cell>
          <cell r="O1280">
            <v>155</v>
          </cell>
          <cell r="P1280">
            <v>125</v>
          </cell>
        </row>
        <row r="1281">
          <cell r="A1281" t="str">
            <v>5C5809148</v>
          </cell>
          <cell r="B1281" t="str">
            <v>07112018</v>
          </cell>
          <cell r="C1281">
            <v>187</v>
          </cell>
          <cell r="D1281">
            <v>187</v>
          </cell>
          <cell r="E1281">
            <v>187</v>
          </cell>
          <cell r="F1281">
            <v>0</v>
          </cell>
          <cell r="G1281">
            <v>0</v>
          </cell>
          <cell r="H1281">
            <v>171</v>
          </cell>
          <cell r="I1281">
            <v>137</v>
          </cell>
          <cell r="J1281">
            <v>137</v>
          </cell>
          <cell r="K1281">
            <v>137</v>
          </cell>
          <cell r="L1281">
            <v>137</v>
          </cell>
          <cell r="M1281">
            <v>98</v>
          </cell>
          <cell r="N1281">
            <v>51</v>
          </cell>
          <cell r="O1281">
            <v>155</v>
          </cell>
          <cell r="P1281">
            <v>125</v>
          </cell>
        </row>
        <row r="1282">
          <cell r="A1282" t="str">
            <v>5C5809203</v>
          </cell>
          <cell r="B1282" t="str">
            <v>07112018</v>
          </cell>
          <cell r="C1282">
            <v>116</v>
          </cell>
          <cell r="D1282">
            <v>116</v>
          </cell>
          <cell r="E1282">
            <v>116</v>
          </cell>
          <cell r="F1282">
            <v>0</v>
          </cell>
          <cell r="G1282">
            <v>0</v>
          </cell>
          <cell r="H1282">
            <v>106</v>
          </cell>
          <cell r="I1282">
            <v>85</v>
          </cell>
          <cell r="J1282">
            <v>85</v>
          </cell>
          <cell r="K1282">
            <v>85</v>
          </cell>
          <cell r="L1282">
            <v>85</v>
          </cell>
          <cell r="M1282">
            <v>61</v>
          </cell>
          <cell r="N1282">
            <v>32</v>
          </cell>
          <cell r="O1282">
            <v>96</v>
          </cell>
          <cell r="P1282">
            <v>78</v>
          </cell>
        </row>
        <row r="1283">
          <cell r="A1283" t="str">
            <v>5C5809204</v>
          </cell>
          <cell r="B1283" t="str">
            <v>07112018</v>
          </cell>
          <cell r="C1283">
            <v>116</v>
          </cell>
          <cell r="D1283">
            <v>116</v>
          </cell>
          <cell r="E1283">
            <v>116</v>
          </cell>
          <cell r="F1283">
            <v>0</v>
          </cell>
          <cell r="G1283">
            <v>0</v>
          </cell>
          <cell r="H1283">
            <v>106</v>
          </cell>
          <cell r="I1283">
            <v>85</v>
          </cell>
          <cell r="J1283">
            <v>85</v>
          </cell>
          <cell r="K1283">
            <v>85</v>
          </cell>
          <cell r="L1283">
            <v>85</v>
          </cell>
          <cell r="M1283">
            <v>61</v>
          </cell>
          <cell r="N1283">
            <v>32</v>
          </cell>
          <cell r="O1283">
            <v>96</v>
          </cell>
          <cell r="P1283">
            <v>78</v>
          </cell>
        </row>
        <row r="1284">
          <cell r="A1284" t="str">
            <v>5C5809655</v>
          </cell>
          <cell r="B1284" t="str">
            <v>07112018</v>
          </cell>
          <cell r="C1284">
            <v>116</v>
          </cell>
          <cell r="D1284">
            <v>116</v>
          </cell>
          <cell r="E1284">
            <v>116</v>
          </cell>
          <cell r="F1284">
            <v>0</v>
          </cell>
          <cell r="G1284">
            <v>0</v>
          </cell>
          <cell r="H1284">
            <v>106</v>
          </cell>
          <cell r="I1284">
            <v>85</v>
          </cell>
          <cell r="J1284">
            <v>85</v>
          </cell>
          <cell r="K1284">
            <v>85</v>
          </cell>
          <cell r="L1284">
            <v>85</v>
          </cell>
          <cell r="M1284">
            <v>61</v>
          </cell>
          <cell r="N1284">
            <v>32</v>
          </cell>
          <cell r="O1284">
            <v>96</v>
          </cell>
          <cell r="P1284">
            <v>78</v>
          </cell>
        </row>
        <row r="1285">
          <cell r="A1285" t="str">
            <v>5C5809656</v>
          </cell>
          <cell r="B1285" t="str">
            <v>07112018</v>
          </cell>
          <cell r="C1285">
            <v>116</v>
          </cell>
          <cell r="D1285">
            <v>116</v>
          </cell>
          <cell r="E1285">
            <v>116</v>
          </cell>
          <cell r="F1285">
            <v>0</v>
          </cell>
          <cell r="G1285">
            <v>0</v>
          </cell>
          <cell r="H1285">
            <v>106</v>
          </cell>
          <cell r="I1285">
            <v>85</v>
          </cell>
          <cell r="J1285">
            <v>85</v>
          </cell>
          <cell r="K1285">
            <v>85</v>
          </cell>
          <cell r="L1285">
            <v>85</v>
          </cell>
          <cell r="M1285">
            <v>61</v>
          </cell>
          <cell r="N1285">
            <v>32</v>
          </cell>
          <cell r="O1285">
            <v>96</v>
          </cell>
          <cell r="P1285">
            <v>78</v>
          </cell>
        </row>
        <row r="1286">
          <cell r="A1286" t="str">
            <v>5C5809693</v>
          </cell>
          <cell r="B1286" t="str">
            <v>07112018</v>
          </cell>
          <cell r="C1286">
            <v>302</v>
          </cell>
          <cell r="D1286">
            <v>302</v>
          </cell>
          <cell r="E1286">
            <v>302</v>
          </cell>
          <cell r="F1286">
            <v>218</v>
          </cell>
          <cell r="G1286">
            <v>0</v>
          </cell>
          <cell r="H1286">
            <v>342</v>
          </cell>
          <cell r="I1286">
            <v>274</v>
          </cell>
          <cell r="J1286">
            <v>274</v>
          </cell>
          <cell r="K1286">
            <v>274</v>
          </cell>
          <cell r="L1286">
            <v>274</v>
          </cell>
          <cell r="M1286">
            <v>196</v>
          </cell>
          <cell r="N1286">
            <v>102</v>
          </cell>
          <cell r="O1286">
            <v>310</v>
          </cell>
          <cell r="P1286">
            <v>250</v>
          </cell>
        </row>
        <row r="1287">
          <cell r="A1287" t="str">
            <v>5C5809909H</v>
          </cell>
          <cell r="B1287" t="str">
            <v>07112018</v>
          </cell>
          <cell r="C1287">
            <v>151</v>
          </cell>
          <cell r="D1287">
            <v>151</v>
          </cell>
          <cell r="E1287">
            <v>151</v>
          </cell>
          <cell r="F1287">
            <v>109</v>
          </cell>
          <cell r="G1287">
            <v>0</v>
          </cell>
          <cell r="H1287">
            <v>171</v>
          </cell>
          <cell r="I1287">
            <v>137</v>
          </cell>
          <cell r="J1287">
            <v>137</v>
          </cell>
          <cell r="K1287">
            <v>137</v>
          </cell>
          <cell r="L1287">
            <v>137</v>
          </cell>
          <cell r="M1287">
            <v>98</v>
          </cell>
          <cell r="N1287">
            <v>51</v>
          </cell>
          <cell r="O1287">
            <v>155</v>
          </cell>
          <cell r="P1287">
            <v>125</v>
          </cell>
        </row>
        <row r="1288">
          <cell r="A1288" t="str">
            <v>5C5809999D</v>
          </cell>
          <cell r="B1288" t="str">
            <v>07112018</v>
          </cell>
          <cell r="C1288">
            <v>151</v>
          </cell>
          <cell r="D1288">
            <v>151</v>
          </cell>
          <cell r="E1288">
            <v>151</v>
          </cell>
          <cell r="F1288">
            <v>109</v>
          </cell>
          <cell r="G1288">
            <v>0</v>
          </cell>
          <cell r="H1288">
            <v>171</v>
          </cell>
          <cell r="I1288">
            <v>137</v>
          </cell>
          <cell r="J1288">
            <v>137</v>
          </cell>
          <cell r="K1288">
            <v>137</v>
          </cell>
          <cell r="L1288">
            <v>137</v>
          </cell>
          <cell r="M1288">
            <v>98</v>
          </cell>
          <cell r="N1288">
            <v>51</v>
          </cell>
          <cell r="O1288">
            <v>155</v>
          </cell>
          <cell r="P1288">
            <v>125</v>
          </cell>
        </row>
        <row r="1289">
          <cell r="A1289" t="str">
            <v>5C5810425</v>
          </cell>
          <cell r="B1289" t="str">
            <v>07112018</v>
          </cell>
          <cell r="C1289">
            <v>187</v>
          </cell>
          <cell r="D1289">
            <v>187</v>
          </cell>
          <cell r="E1289">
            <v>187</v>
          </cell>
          <cell r="F1289">
            <v>0</v>
          </cell>
          <cell r="G1289">
            <v>0</v>
          </cell>
          <cell r="H1289">
            <v>171</v>
          </cell>
          <cell r="I1289">
            <v>137</v>
          </cell>
          <cell r="J1289">
            <v>137</v>
          </cell>
          <cell r="K1289">
            <v>137</v>
          </cell>
          <cell r="L1289">
            <v>137</v>
          </cell>
          <cell r="M1289">
            <v>98</v>
          </cell>
          <cell r="N1289">
            <v>51</v>
          </cell>
          <cell r="O1289">
            <v>155</v>
          </cell>
          <cell r="P1289">
            <v>125</v>
          </cell>
        </row>
        <row r="1290">
          <cell r="A1290" t="str">
            <v>5C5810426</v>
          </cell>
          <cell r="B1290" t="str">
            <v>07112018</v>
          </cell>
          <cell r="C1290">
            <v>187</v>
          </cell>
          <cell r="D1290">
            <v>187</v>
          </cell>
          <cell r="E1290">
            <v>187</v>
          </cell>
          <cell r="F1290">
            <v>0</v>
          </cell>
          <cell r="G1290">
            <v>0</v>
          </cell>
          <cell r="H1290">
            <v>171</v>
          </cell>
          <cell r="I1290">
            <v>137</v>
          </cell>
          <cell r="J1290">
            <v>137</v>
          </cell>
          <cell r="K1290">
            <v>137</v>
          </cell>
          <cell r="L1290">
            <v>137</v>
          </cell>
          <cell r="M1290">
            <v>98</v>
          </cell>
          <cell r="N1290">
            <v>51</v>
          </cell>
          <cell r="O1290">
            <v>155</v>
          </cell>
          <cell r="P1290">
            <v>125</v>
          </cell>
        </row>
        <row r="1291">
          <cell r="A1291" t="str">
            <v>5C5810427A</v>
          </cell>
          <cell r="B1291" t="str">
            <v>07112018</v>
          </cell>
          <cell r="C1291">
            <v>151</v>
          </cell>
          <cell r="D1291">
            <v>151</v>
          </cell>
          <cell r="E1291">
            <v>151</v>
          </cell>
          <cell r="F1291">
            <v>109</v>
          </cell>
          <cell r="G1291">
            <v>0</v>
          </cell>
          <cell r="H1291">
            <v>171</v>
          </cell>
          <cell r="I1291">
            <v>137</v>
          </cell>
          <cell r="J1291">
            <v>137</v>
          </cell>
          <cell r="K1291">
            <v>137</v>
          </cell>
          <cell r="L1291">
            <v>137</v>
          </cell>
          <cell r="M1291">
            <v>98</v>
          </cell>
          <cell r="N1291">
            <v>51</v>
          </cell>
          <cell r="O1291">
            <v>155</v>
          </cell>
          <cell r="P1291">
            <v>125</v>
          </cell>
        </row>
        <row r="1292">
          <cell r="A1292" t="str">
            <v>5C5810428A</v>
          </cell>
          <cell r="B1292" t="str">
            <v>07112018</v>
          </cell>
          <cell r="C1292">
            <v>151</v>
          </cell>
          <cell r="D1292">
            <v>151</v>
          </cell>
          <cell r="E1292">
            <v>151</v>
          </cell>
          <cell r="F1292">
            <v>109</v>
          </cell>
          <cell r="G1292">
            <v>0</v>
          </cell>
          <cell r="H1292">
            <v>171</v>
          </cell>
          <cell r="I1292">
            <v>137</v>
          </cell>
          <cell r="J1292">
            <v>137</v>
          </cell>
          <cell r="K1292">
            <v>137</v>
          </cell>
          <cell r="L1292">
            <v>137</v>
          </cell>
          <cell r="M1292">
            <v>98</v>
          </cell>
          <cell r="N1292">
            <v>51</v>
          </cell>
          <cell r="O1292">
            <v>155</v>
          </cell>
          <cell r="P1292">
            <v>125</v>
          </cell>
        </row>
        <row r="1293">
          <cell r="A1293" t="str">
            <v>5C5810437</v>
          </cell>
          <cell r="B1293" t="str">
            <v>07112018</v>
          </cell>
          <cell r="C1293">
            <v>302</v>
          </cell>
          <cell r="D1293">
            <v>302</v>
          </cell>
          <cell r="E1293">
            <v>302</v>
          </cell>
          <cell r="F1293">
            <v>218</v>
          </cell>
          <cell r="G1293">
            <v>0</v>
          </cell>
          <cell r="H1293">
            <v>342</v>
          </cell>
          <cell r="I1293">
            <v>274</v>
          </cell>
          <cell r="J1293">
            <v>274</v>
          </cell>
          <cell r="K1293">
            <v>274</v>
          </cell>
          <cell r="L1293">
            <v>274</v>
          </cell>
          <cell r="M1293">
            <v>196</v>
          </cell>
          <cell r="N1293">
            <v>102</v>
          </cell>
          <cell r="O1293">
            <v>310</v>
          </cell>
          <cell r="P1293">
            <v>250</v>
          </cell>
        </row>
        <row r="1294">
          <cell r="A1294" t="str">
            <v>5C5810601</v>
          </cell>
          <cell r="B1294" t="str">
            <v>07112018</v>
          </cell>
          <cell r="C1294">
            <v>116</v>
          </cell>
          <cell r="D1294">
            <v>116</v>
          </cell>
          <cell r="E1294">
            <v>116</v>
          </cell>
          <cell r="F1294">
            <v>0</v>
          </cell>
          <cell r="G1294">
            <v>0</v>
          </cell>
          <cell r="H1294">
            <v>106</v>
          </cell>
          <cell r="I1294">
            <v>85</v>
          </cell>
          <cell r="J1294">
            <v>85</v>
          </cell>
          <cell r="K1294">
            <v>85</v>
          </cell>
          <cell r="L1294">
            <v>85</v>
          </cell>
          <cell r="M1294">
            <v>61</v>
          </cell>
          <cell r="N1294">
            <v>32</v>
          </cell>
          <cell r="O1294">
            <v>96</v>
          </cell>
          <cell r="P1294">
            <v>78</v>
          </cell>
        </row>
        <row r="1295">
          <cell r="A1295" t="str">
            <v>5C5810602</v>
          </cell>
          <cell r="B1295" t="str">
            <v>07112018</v>
          </cell>
          <cell r="C1295">
            <v>116</v>
          </cell>
          <cell r="D1295">
            <v>116</v>
          </cell>
          <cell r="E1295">
            <v>116</v>
          </cell>
          <cell r="F1295">
            <v>0</v>
          </cell>
          <cell r="G1295">
            <v>0</v>
          </cell>
          <cell r="H1295">
            <v>106</v>
          </cell>
          <cell r="I1295">
            <v>85</v>
          </cell>
          <cell r="J1295">
            <v>85</v>
          </cell>
          <cell r="K1295">
            <v>85</v>
          </cell>
          <cell r="L1295">
            <v>85</v>
          </cell>
          <cell r="M1295">
            <v>61</v>
          </cell>
          <cell r="N1295">
            <v>32</v>
          </cell>
          <cell r="O1295">
            <v>96</v>
          </cell>
          <cell r="P1295">
            <v>78</v>
          </cell>
        </row>
        <row r="1296">
          <cell r="A1296" t="str">
            <v>5C5810651</v>
          </cell>
          <cell r="B1296" t="str">
            <v>07112018</v>
          </cell>
          <cell r="C1296">
            <v>187</v>
          </cell>
          <cell r="D1296">
            <v>187</v>
          </cell>
          <cell r="E1296">
            <v>187</v>
          </cell>
          <cell r="F1296">
            <v>0</v>
          </cell>
          <cell r="G1296">
            <v>0</v>
          </cell>
          <cell r="H1296">
            <v>171</v>
          </cell>
          <cell r="I1296">
            <v>137</v>
          </cell>
          <cell r="J1296">
            <v>137</v>
          </cell>
          <cell r="K1296">
            <v>137</v>
          </cell>
          <cell r="L1296">
            <v>137</v>
          </cell>
          <cell r="M1296">
            <v>98</v>
          </cell>
          <cell r="N1296">
            <v>51</v>
          </cell>
          <cell r="O1296">
            <v>155</v>
          </cell>
          <cell r="P1296">
            <v>125</v>
          </cell>
        </row>
        <row r="1297">
          <cell r="A1297" t="str">
            <v>5C5810652</v>
          </cell>
          <cell r="B1297" t="str">
            <v>07112018</v>
          </cell>
          <cell r="C1297">
            <v>187</v>
          </cell>
          <cell r="D1297">
            <v>187</v>
          </cell>
          <cell r="E1297">
            <v>187</v>
          </cell>
          <cell r="F1297">
            <v>0</v>
          </cell>
          <cell r="G1297">
            <v>0</v>
          </cell>
          <cell r="H1297">
            <v>171</v>
          </cell>
          <cell r="I1297">
            <v>137</v>
          </cell>
          <cell r="J1297">
            <v>137</v>
          </cell>
          <cell r="K1297">
            <v>137</v>
          </cell>
          <cell r="L1297">
            <v>137</v>
          </cell>
          <cell r="M1297">
            <v>98</v>
          </cell>
          <cell r="N1297">
            <v>51</v>
          </cell>
          <cell r="O1297">
            <v>155</v>
          </cell>
          <cell r="P1297">
            <v>125</v>
          </cell>
        </row>
        <row r="1298">
          <cell r="A1298" t="str">
            <v>5C5810697</v>
          </cell>
          <cell r="B1298" t="str">
            <v>07112018</v>
          </cell>
          <cell r="C1298">
            <v>187</v>
          </cell>
          <cell r="D1298">
            <v>187</v>
          </cell>
          <cell r="E1298">
            <v>187</v>
          </cell>
          <cell r="F1298">
            <v>0</v>
          </cell>
          <cell r="G1298">
            <v>0</v>
          </cell>
          <cell r="H1298">
            <v>171</v>
          </cell>
          <cell r="I1298">
            <v>137</v>
          </cell>
          <cell r="J1298">
            <v>137</v>
          </cell>
          <cell r="K1298">
            <v>137</v>
          </cell>
          <cell r="L1298">
            <v>137</v>
          </cell>
          <cell r="M1298">
            <v>98</v>
          </cell>
          <cell r="N1298">
            <v>51</v>
          </cell>
          <cell r="O1298">
            <v>155</v>
          </cell>
          <cell r="P1298">
            <v>125</v>
          </cell>
        </row>
        <row r="1299">
          <cell r="A1299" t="str">
            <v>5C5810698</v>
          </cell>
          <cell r="B1299" t="str">
            <v>07112018</v>
          </cell>
          <cell r="C1299">
            <v>245</v>
          </cell>
          <cell r="D1299">
            <v>245</v>
          </cell>
          <cell r="E1299">
            <v>245</v>
          </cell>
          <cell r="F1299">
            <v>175</v>
          </cell>
          <cell r="G1299">
            <v>0</v>
          </cell>
          <cell r="H1299">
            <v>277</v>
          </cell>
          <cell r="I1299">
            <v>222</v>
          </cell>
          <cell r="J1299">
            <v>222</v>
          </cell>
          <cell r="K1299">
            <v>222</v>
          </cell>
          <cell r="L1299">
            <v>222</v>
          </cell>
          <cell r="M1299">
            <v>159</v>
          </cell>
          <cell r="N1299">
            <v>83</v>
          </cell>
          <cell r="O1299">
            <v>251</v>
          </cell>
          <cell r="P1299">
            <v>203</v>
          </cell>
        </row>
        <row r="1300">
          <cell r="A1300" t="str">
            <v>5C5810843</v>
          </cell>
          <cell r="B1300" t="str">
            <v>07112018</v>
          </cell>
          <cell r="C1300">
            <v>187</v>
          </cell>
          <cell r="D1300">
            <v>187</v>
          </cell>
          <cell r="E1300">
            <v>187</v>
          </cell>
          <cell r="F1300">
            <v>0</v>
          </cell>
          <cell r="G1300">
            <v>0</v>
          </cell>
          <cell r="H1300">
            <v>171</v>
          </cell>
          <cell r="I1300">
            <v>137</v>
          </cell>
          <cell r="J1300">
            <v>137</v>
          </cell>
          <cell r="K1300">
            <v>137</v>
          </cell>
          <cell r="L1300">
            <v>137</v>
          </cell>
          <cell r="M1300">
            <v>98</v>
          </cell>
          <cell r="N1300">
            <v>51</v>
          </cell>
          <cell r="O1300">
            <v>155</v>
          </cell>
          <cell r="P1300">
            <v>125</v>
          </cell>
        </row>
        <row r="1301">
          <cell r="A1301" t="str">
            <v>5C5810844</v>
          </cell>
          <cell r="B1301" t="str">
            <v>07112018</v>
          </cell>
          <cell r="C1301">
            <v>187</v>
          </cell>
          <cell r="D1301">
            <v>187</v>
          </cell>
          <cell r="E1301">
            <v>187</v>
          </cell>
          <cell r="F1301">
            <v>0</v>
          </cell>
          <cell r="G1301">
            <v>0</v>
          </cell>
          <cell r="H1301">
            <v>171</v>
          </cell>
          <cell r="I1301">
            <v>137</v>
          </cell>
          <cell r="J1301">
            <v>137</v>
          </cell>
          <cell r="K1301">
            <v>137</v>
          </cell>
          <cell r="L1301">
            <v>137</v>
          </cell>
          <cell r="M1301">
            <v>98</v>
          </cell>
          <cell r="N1301">
            <v>51</v>
          </cell>
          <cell r="O1301">
            <v>155</v>
          </cell>
          <cell r="P1301">
            <v>125</v>
          </cell>
        </row>
        <row r="1302">
          <cell r="A1302" t="str">
            <v>5C5810969D</v>
          </cell>
          <cell r="B1302" t="str">
            <v>07112018</v>
          </cell>
          <cell r="C1302">
            <v>151</v>
          </cell>
          <cell r="D1302">
            <v>151</v>
          </cell>
          <cell r="E1302">
            <v>151</v>
          </cell>
          <cell r="F1302">
            <v>109</v>
          </cell>
          <cell r="G1302">
            <v>0</v>
          </cell>
          <cell r="H1302">
            <v>171</v>
          </cell>
          <cell r="I1302">
            <v>137</v>
          </cell>
          <cell r="J1302">
            <v>137</v>
          </cell>
          <cell r="K1302">
            <v>137</v>
          </cell>
          <cell r="L1302">
            <v>137</v>
          </cell>
          <cell r="M1302">
            <v>98</v>
          </cell>
          <cell r="N1302">
            <v>51</v>
          </cell>
          <cell r="O1302">
            <v>155</v>
          </cell>
          <cell r="P1302">
            <v>125</v>
          </cell>
        </row>
        <row r="1303">
          <cell r="A1303" t="str">
            <v>5C5810970D</v>
          </cell>
          <cell r="B1303" t="str">
            <v>07112018</v>
          </cell>
          <cell r="C1303">
            <v>151</v>
          </cell>
          <cell r="D1303">
            <v>151</v>
          </cell>
          <cell r="E1303">
            <v>151</v>
          </cell>
          <cell r="F1303">
            <v>109</v>
          </cell>
          <cell r="G1303">
            <v>0</v>
          </cell>
          <cell r="H1303">
            <v>171</v>
          </cell>
          <cell r="I1303">
            <v>137</v>
          </cell>
          <cell r="J1303">
            <v>137</v>
          </cell>
          <cell r="K1303">
            <v>137</v>
          </cell>
          <cell r="L1303">
            <v>137</v>
          </cell>
          <cell r="M1303">
            <v>98</v>
          </cell>
          <cell r="N1303">
            <v>51</v>
          </cell>
          <cell r="O1303">
            <v>155</v>
          </cell>
          <cell r="P1303">
            <v>125</v>
          </cell>
        </row>
        <row r="1304">
          <cell r="A1304" t="str">
            <v>5C5813087</v>
          </cell>
          <cell r="B1304" t="str">
            <v>07112018</v>
          </cell>
          <cell r="C1304">
            <v>187</v>
          </cell>
          <cell r="D1304">
            <v>187</v>
          </cell>
          <cell r="E1304">
            <v>187</v>
          </cell>
          <cell r="F1304">
            <v>0</v>
          </cell>
          <cell r="G1304">
            <v>0</v>
          </cell>
          <cell r="H1304">
            <v>171</v>
          </cell>
          <cell r="I1304">
            <v>137</v>
          </cell>
          <cell r="J1304">
            <v>137</v>
          </cell>
          <cell r="K1304">
            <v>137</v>
          </cell>
          <cell r="L1304">
            <v>137</v>
          </cell>
          <cell r="M1304">
            <v>98</v>
          </cell>
          <cell r="N1304">
            <v>51</v>
          </cell>
          <cell r="O1304">
            <v>155</v>
          </cell>
          <cell r="P1304">
            <v>125</v>
          </cell>
        </row>
        <row r="1305">
          <cell r="A1305" t="str">
            <v>5C5813088</v>
          </cell>
          <cell r="B1305" t="str">
            <v>07112018</v>
          </cell>
          <cell r="C1305">
            <v>187</v>
          </cell>
          <cell r="D1305">
            <v>187</v>
          </cell>
          <cell r="E1305">
            <v>187</v>
          </cell>
          <cell r="F1305">
            <v>0</v>
          </cell>
          <cell r="G1305">
            <v>0</v>
          </cell>
          <cell r="H1305">
            <v>171</v>
          </cell>
          <cell r="I1305">
            <v>137</v>
          </cell>
          <cell r="J1305">
            <v>137</v>
          </cell>
          <cell r="K1305">
            <v>137</v>
          </cell>
          <cell r="L1305">
            <v>137</v>
          </cell>
          <cell r="M1305">
            <v>98</v>
          </cell>
          <cell r="N1305">
            <v>51</v>
          </cell>
          <cell r="O1305">
            <v>155</v>
          </cell>
          <cell r="P1305">
            <v>125</v>
          </cell>
        </row>
        <row r="1306">
          <cell r="A1306" t="str">
            <v>5C5813745</v>
          </cell>
          <cell r="B1306" t="str">
            <v>07112018</v>
          </cell>
          <cell r="C1306">
            <v>453</v>
          </cell>
          <cell r="D1306">
            <v>453</v>
          </cell>
          <cell r="E1306">
            <v>453</v>
          </cell>
          <cell r="F1306">
            <v>327</v>
          </cell>
          <cell r="G1306">
            <v>0</v>
          </cell>
          <cell r="H1306">
            <v>513</v>
          </cell>
          <cell r="I1306">
            <v>411</v>
          </cell>
          <cell r="J1306">
            <v>411</v>
          </cell>
          <cell r="K1306">
            <v>411</v>
          </cell>
          <cell r="L1306">
            <v>411</v>
          </cell>
          <cell r="M1306">
            <v>294</v>
          </cell>
          <cell r="N1306">
            <v>153</v>
          </cell>
          <cell r="O1306">
            <v>465</v>
          </cell>
          <cell r="P1306">
            <v>375</v>
          </cell>
        </row>
        <row r="1307">
          <cell r="A1307" t="str">
            <v>5C5817120</v>
          </cell>
          <cell r="B1307" t="str">
            <v>07112018</v>
          </cell>
          <cell r="C1307">
            <v>55</v>
          </cell>
          <cell r="D1307">
            <v>70</v>
          </cell>
          <cell r="E1307">
            <v>72</v>
          </cell>
          <cell r="F1307">
            <v>30</v>
          </cell>
          <cell r="G1307">
            <v>0</v>
          </cell>
          <cell r="H1307">
            <v>68</v>
          </cell>
          <cell r="I1307">
            <v>38</v>
          </cell>
          <cell r="J1307">
            <v>44</v>
          </cell>
          <cell r="K1307">
            <v>56</v>
          </cell>
          <cell r="L1307">
            <v>52</v>
          </cell>
          <cell r="M1307">
            <v>33</v>
          </cell>
          <cell r="N1307">
            <v>18</v>
          </cell>
          <cell r="O1307">
            <v>48</v>
          </cell>
          <cell r="P1307">
            <v>33</v>
          </cell>
        </row>
        <row r="1308">
          <cell r="A1308" t="str">
            <v>5C5817249</v>
          </cell>
          <cell r="B1308" t="str">
            <v>07112018</v>
          </cell>
          <cell r="C1308">
            <v>116</v>
          </cell>
          <cell r="D1308">
            <v>116</v>
          </cell>
          <cell r="E1308">
            <v>116</v>
          </cell>
          <cell r="F1308">
            <v>0</v>
          </cell>
          <cell r="G1308">
            <v>0</v>
          </cell>
          <cell r="H1308">
            <v>106</v>
          </cell>
          <cell r="I1308">
            <v>85</v>
          </cell>
          <cell r="J1308">
            <v>85</v>
          </cell>
          <cell r="K1308">
            <v>85</v>
          </cell>
          <cell r="L1308">
            <v>85</v>
          </cell>
          <cell r="M1308">
            <v>61</v>
          </cell>
          <cell r="N1308">
            <v>32</v>
          </cell>
          <cell r="O1308">
            <v>96</v>
          </cell>
          <cell r="P1308">
            <v>78</v>
          </cell>
        </row>
        <row r="1309">
          <cell r="A1309" t="str">
            <v>5C5817250</v>
          </cell>
          <cell r="B1309" t="str">
            <v>07112018</v>
          </cell>
          <cell r="C1309">
            <v>116</v>
          </cell>
          <cell r="D1309">
            <v>116</v>
          </cell>
          <cell r="E1309">
            <v>116</v>
          </cell>
          <cell r="F1309">
            <v>0</v>
          </cell>
          <cell r="G1309">
            <v>0</v>
          </cell>
          <cell r="H1309">
            <v>106</v>
          </cell>
          <cell r="I1309">
            <v>85</v>
          </cell>
          <cell r="J1309">
            <v>85</v>
          </cell>
          <cell r="K1309">
            <v>85</v>
          </cell>
          <cell r="L1309">
            <v>85</v>
          </cell>
          <cell r="M1309">
            <v>61</v>
          </cell>
          <cell r="N1309">
            <v>32</v>
          </cell>
          <cell r="O1309">
            <v>96</v>
          </cell>
          <cell r="P1309">
            <v>78</v>
          </cell>
        </row>
        <row r="1310">
          <cell r="A1310" t="str">
            <v>5C5817269</v>
          </cell>
          <cell r="B1310" t="str">
            <v>07112018</v>
          </cell>
          <cell r="C1310">
            <v>116</v>
          </cell>
          <cell r="D1310">
            <v>116</v>
          </cell>
          <cell r="E1310">
            <v>116</v>
          </cell>
          <cell r="F1310">
            <v>0</v>
          </cell>
          <cell r="G1310">
            <v>0</v>
          </cell>
          <cell r="H1310">
            <v>106</v>
          </cell>
          <cell r="I1310">
            <v>85</v>
          </cell>
          <cell r="J1310">
            <v>85</v>
          </cell>
          <cell r="K1310">
            <v>85</v>
          </cell>
          <cell r="L1310">
            <v>85</v>
          </cell>
          <cell r="M1310">
            <v>61</v>
          </cell>
          <cell r="N1310">
            <v>32</v>
          </cell>
          <cell r="O1310">
            <v>96</v>
          </cell>
          <cell r="P1310">
            <v>78</v>
          </cell>
        </row>
        <row r="1311">
          <cell r="A1311" t="str">
            <v>5C5817270</v>
          </cell>
          <cell r="B1311" t="str">
            <v>07112018</v>
          </cell>
          <cell r="C1311">
            <v>116</v>
          </cell>
          <cell r="D1311">
            <v>116</v>
          </cell>
          <cell r="E1311">
            <v>116</v>
          </cell>
          <cell r="F1311">
            <v>0</v>
          </cell>
          <cell r="G1311">
            <v>0</v>
          </cell>
          <cell r="H1311">
            <v>106</v>
          </cell>
          <cell r="I1311">
            <v>85</v>
          </cell>
          <cell r="J1311">
            <v>85</v>
          </cell>
          <cell r="K1311">
            <v>85</v>
          </cell>
          <cell r="L1311">
            <v>85</v>
          </cell>
          <cell r="M1311">
            <v>61</v>
          </cell>
          <cell r="N1311">
            <v>32</v>
          </cell>
          <cell r="O1311">
            <v>96</v>
          </cell>
          <cell r="P1311">
            <v>78</v>
          </cell>
        </row>
        <row r="1312">
          <cell r="A1312" t="str">
            <v>5C5817685</v>
          </cell>
          <cell r="B1312" t="str">
            <v>07112018</v>
          </cell>
          <cell r="C1312">
            <v>28</v>
          </cell>
          <cell r="D1312">
            <v>45</v>
          </cell>
          <cell r="E1312">
            <v>41</v>
          </cell>
          <cell r="F1312">
            <v>7</v>
          </cell>
          <cell r="G1312">
            <v>0</v>
          </cell>
          <cell r="H1312">
            <v>50</v>
          </cell>
          <cell r="I1312">
            <v>15</v>
          </cell>
          <cell r="J1312">
            <v>20</v>
          </cell>
          <cell r="K1312">
            <v>20</v>
          </cell>
          <cell r="L1312">
            <v>21</v>
          </cell>
          <cell r="M1312">
            <v>16</v>
          </cell>
          <cell r="N1312">
            <v>8</v>
          </cell>
          <cell r="O1312">
            <v>15</v>
          </cell>
          <cell r="P1312">
            <v>14</v>
          </cell>
        </row>
        <row r="1313">
          <cell r="A1313" t="str">
            <v>5C5817685C</v>
          </cell>
          <cell r="B1313" t="str">
            <v>07112018</v>
          </cell>
          <cell r="C1313">
            <v>1</v>
          </cell>
          <cell r="D1313">
            <v>1</v>
          </cell>
          <cell r="E1313">
            <v>0</v>
          </cell>
          <cell r="F1313">
            <v>8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</row>
        <row r="1314">
          <cell r="A1314" t="str">
            <v>5C5817685E</v>
          </cell>
          <cell r="B1314" t="str">
            <v>07112018</v>
          </cell>
          <cell r="C1314">
            <v>1</v>
          </cell>
          <cell r="D1314">
            <v>1</v>
          </cell>
          <cell r="E1314">
            <v>1</v>
          </cell>
          <cell r="F1314">
            <v>5</v>
          </cell>
          <cell r="G1314">
            <v>0</v>
          </cell>
          <cell r="H1314">
            <v>5</v>
          </cell>
          <cell r="I1314">
            <v>3</v>
          </cell>
          <cell r="J1314">
            <v>3</v>
          </cell>
          <cell r="K1314">
            <v>2</v>
          </cell>
          <cell r="L1314">
            <v>3</v>
          </cell>
          <cell r="M1314">
            <v>1</v>
          </cell>
          <cell r="N1314">
            <v>1</v>
          </cell>
          <cell r="O1314">
            <v>2</v>
          </cell>
          <cell r="P1314">
            <v>0</v>
          </cell>
        </row>
        <row r="1315">
          <cell r="A1315" t="str">
            <v>5C5820073G 041</v>
          </cell>
          <cell r="B1315" t="str">
            <v>07112018</v>
          </cell>
          <cell r="C1315">
            <v>9</v>
          </cell>
          <cell r="D1315">
            <v>23</v>
          </cell>
          <cell r="E1315">
            <v>19</v>
          </cell>
          <cell r="F1315">
            <v>16</v>
          </cell>
          <cell r="G1315">
            <v>0</v>
          </cell>
          <cell r="H1315">
            <v>21</v>
          </cell>
          <cell r="I1315">
            <v>7</v>
          </cell>
          <cell r="J1315">
            <v>24</v>
          </cell>
          <cell r="K1315">
            <v>17</v>
          </cell>
          <cell r="L1315">
            <v>5</v>
          </cell>
          <cell r="M1315">
            <v>7</v>
          </cell>
          <cell r="N1315">
            <v>2</v>
          </cell>
          <cell r="O1315">
            <v>16</v>
          </cell>
          <cell r="P1315">
            <v>11</v>
          </cell>
        </row>
        <row r="1316">
          <cell r="A1316" t="str">
            <v>5C5820073H 041</v>
          </cell>
          <cell r="B1316" t="str">
            <v>07112018</v>
          </cell>
          <cell r="C1316">
            <v>116</v>
          </cell>
          <cell r="D1316">
            <v>98</v>
          </cell>
          <cell r="E1316">
            <v>99</v>
          </cell>
          <cell r="F1316">
            <v>78</v>
          </cell>
          <cell r="G1316">
            <v>0</v>
          </cell>
          <cell r="H1316">
            <v>132</v>
          </cell>
          <cell r="I1316">
            <v>106</v>
          </cell>
          <cell r="J1316">
            <v>88</v>
          </cell>
          <cell r="K1316">
            <v>84</v>
          </cell>
          <cell r="L1316">
            <v>100</v>
          </cell>
          <cell r="M1316">
            <v>74</v>
          </cell>
          <cell r="N1316">
            <v>39</v>
          </cell>
          <cell r="O1316">
            <v>106</v>
          </cell>
          <cell r="P1316">
            <v>95</v>
          </cell>
        </row>
        <row r="1317">
          <cell r="A1317" t="str">
            <v>5C5821087C</v>
          </cell>
          <cell r="B1317" t="str">
            <v>07112018</v>
          </cell>
          <cell r="C1317">
            <v>151</v>
          </cell>
          <cell r="D1317">
            <v>151</v>
          </cell>
          <cell r="E1317">
            <v>151</v>
          </cell>
          <cell r="F1317">
            <v>109</v>
          </cell>
          <cell r="G1317">
            <v>0</v>
          </cell>
          <cell r="H1317">
            <v>171</v>
          </cell>
          <cell r="I1317">
            <v>137</v>
          </cell>
          <cell r="J1317">
            <v>137</v>
          </cell>
          <cell r="K1317">
            <v>137</v>
          </cell>
          <cell r="L1317">
            <v>137</v>
          </cell>
          <cell r="M1317">
            <v>98</v>
          </cell>
          <cell r="N1317">
            <v>51</v>
          </cell>
          <cell r="O1317">
            <v>155</v>
          </cell>
          <cell r="P1317">
            <v>125</v>
          </cell>
        </row>
        <row r="1318">
          <cell r="A1318" t="str">
            <v>5C5821088C</v>
          </cell>
          <cell r="B1318" t="str">
            <v>07112018</v>
          </cell>
          <cell r="C1318">
            <v>151</v>
          </cell>
          <cell r="D1318">
            <v>151</v>
          </cell>
          <cell r="E1318">
            <v>151</v>
          </cell>
          <cell r="F1318">
            <v>109</v>
          </cell>
          <cell r="G1318">
            <v>0</v>
          </cell>
          <cell r="H1318">
            <v>171</v>
          </cell>
          <cell r="I1318">
            <v>137</v>
          </cell>
          <cell r="J1318">
            <v>137</v>
          </cell>
          <cell r="K1318">
            <v>137</v>
          </cell>
          <cell r="L1318">
            <v>137</v>
          </cell>
          <cell r="M1318">
            <v>98</v>
          </cell>
          <cell r="N1318">
            <v>51</v>
          </cell>
          <cell r="O1318">
            <v>155</v>
          </cell>
          <cell r="P1318">
            <v>125</v>
          </cell>
        </row>
        <row r="1319">
          <cell r="A1319" t="str">
            <v>5C5821091</v>
          </cell>
          <cell r="B1319" t="str">
            <v>07112018</v>
          </cell>
          <cell r="C1319">
            <v>187</v>
          </cell>
          <cell r="D1319">
            <v>187</v>
          </cell>
          <cell r="E1319">
            <v>187</v>
          </cell>
          <cell r="F1319">
            <v>0</v>
          </cell>
          <cell r="G1319">
            <v>0</v>
          </cell>
          <cell r="H1319">
            <v>171</v>
          </cell>
          <cell r="I1319">
            <v>137</v>
          </cell>
          <cell r="J1319">
            <v>137</v>
          </cell>
          <cell r="K1319">
            <v>137</v>
          </cell>
          <cell r="L1319">
            <v>137</v>
          </cell>
          <cell r="M1319">
            <v>98</v>
          </cell>
          <cell r="N1319">
            <v>51</v>
          </cell>
          <cell r="O1319">
            <v>155</v>
          </cell>
          <cell r="P1319">
            <v>125</v>
          </cell>
        </row>
        <row r="1320">
          <cell r="A1320" t="str">
            <v>5C5821092</v>
          </cell>
          <cell r="B1320" t="str">
            <v>07112018</v>
          </cell>
          <cell r="C1320">
            <v>187</v>
          </cell>
          <cell r="D1320">
            <v>187</v>
          </cell>
          <cell r="E1320">
            <v>187</v>
          </cell>
          <cell r="F1320">
            <v>0</v>
          </cell>
          <cell r="G1320">
            <v>0</v>
          </cell>
          <cell r="H1320">
            <v>171</v>
          </cell>
          <cell r="I1320">
            <v>137</v>
          </cell>
          <cell r="J1320">
            <v>137</v>
          </cell>
          <cell r="K1320">
            <v>137</v>
          </cell>
          <cell r="L1320">
            <v>137</v>
          </cell>
          <cell r="M1320">
            <v>98</v>
          </cell>
          <cell r="N1320">
            <v>51</v>
          </cell>
          <cell r="O1320">
            <v>155</v>
          </cell>
          <cell r="P1320">
            <v>125</v>
          </cell>
        </row>
        <row r="1321">
          <cell r="A1321" t="str">
            <v>5C5821111</v>
          </cell>
          <cell r="B1321" t="str">
            <v>07112018</v>
          </cell>
          <cell r="C1321">
            <v>151</v>
          </cell>
          <cell r="D1321">
            <v>151</v>
          </cell>
          <cell r="E1321">
            <v>151</v>
          </cell>
          <cell r="F1321">
            <v>109</v>
          </cell>
          <cell r="G1321">
            <v>0</v>
          </cell>
          <cell r="H1321">
            <v>171</v>
          </cell>
          <cell r="I1321">
            <v>137</v>
          </cell>
          <cell r="J1321">
            <v>137</v>
          </cell>
          <cell r="K1321">
            <v>137</v>
          </cell>
          <cell r="L1321">
            <v>137</v>
          </cell>
          <cell r="M1321">
            <v>98</v>
          </cell>
          <cell r="N1321">
            <v>51</v>
          </cell>
          <cell r="O1321">
            <v>155</v>
          </cell>
          <cell r="P1321">
            <v>125</v>
          </cell>
        </row>
        <row r="1322">
          <cell r="A1322" t="str">
            <v>5C5821112</v>
          </cell>
          <cell r="B1322" t="str">
            <v>07112018</v>
          </cell>
          <cell r="C1322">
            <v>151</v>
          </cell>
          <cell r="D1322">
            <v>151</v>
          </cell>
          <cell r="E1322">
            <v>151</v>
          </cell>
          <cell r="F1322">
            <v>109</v>
          </cell>
          <cell r="G1322">
            <v>0</v>
          </cell>
          <cell r="H1322">
            <v>171</v>
          </cell>
          <cell r="I1322">
            <v>137</v>
          </cell>
          <cell r="J1322">
            <v>137</v>
          </cell>
          <cell r="K1322">
            <v>137</v>
          </cell>
          <cell r="L1322">
            <v>137</v>
          </cell>
          <cell r="M1322">
            <v>98</v>
          </cell>
          <cell r="N1322">
            <v>51</v>
          </cell>
          <cell r="O1322">
            <v>155</v>
          </cell>
          <cell r="P1322">
            <v>125</v>
          </cell>
        </row>
        <row r="1323">
          <cell r="A1323" t="str">
            <v>5C5821135</v>
          </cell>
          <cell r="B1323" t="str">
            <v>07112018</v>
          </cell>
          <cell r="C1323">
            <v>187</v>
          </cell>
          <cell r="D1323">
            <v>187</v>
          </cell>
          <cell r="E1323">
            <v>187</v>
          </cell>
          <cell r="F1323">
            <v>0</v>
          </cell>
          <cell r="G1323">
            <v>0</v>
          </cell>
          <cell r="H1323">
            <v>171</v>
          </cell>
          <cell r="I1323">
            <v>137</v>
          </cell>
          <cell r="J1323">
            <v>137</v>
          </cell>
          <cell r="K1323">
            <v>137</v>
          </cell>
          <cell r="L1323">
            <v>137</v>
          </cell>
          <cell r="M1323">
            <v>98</v>
          </cell>
          <cell r="N1323">
            <v>51</v>
          </cell>
          <cell r="O1323">
            <v>155</v>
          </cell>
          <cell r="P1323">
            <v>125</v>
          </cell>
        </row>
        <row r="1324">
          <cell r="A1324" t="str">
            <v>5C5821136</v>
          </cell>
          <cell r="B1324" t="str">
            <v>07112018</v>
          </cell>
          <cell r="C1324">
            <v>187</v>
          </cell>
          <cell r="D1324">
            <v>187</v>
          </cell>
          <cell r="E1324">
            <v>187</v>
          </cell>
          <cell r="F1324">
            <v>0</v>
          </cell>
          <cell r="G1324">
            <v>0</v>
          </cell>
          <cell r="H1324">
            <v>171</v>
          </cell>
          <cell r="I1324">
            <v>137</v>
          </cell>
          <cell r="J1324">
            <v>137</v>
          </cell>
          <cell r="K1324">
            <v>137</v>
          </cell>
          <cell r="L1324">
            <v>137</v>
          </cell>
          <cell r="M1324">
            <v>98</v>
          </cell>
          <cell r="N1324">
            <v>51</v>
          </cell>
          <cell r="O1324">
            <v>155</v>
          </cell>
          <cell r="P1324">
            <v>125</v>
          </cell>
        </row>
        <row r="1325">
          <cell r="A1325" t="str">
            <v>5C5821703C</v>
          </cell>
          <cell r="B1325" t="str">
            <v>07112018</v>
          </cell>
          <cell r="C1325">
            <v>94</v>
          </cell>
          <cell r="D1325">
            <v>94</v>
          </cell>
          <cell r="E1325">
            <v>94</v>
          </cell>
          <cell r="F1325">
            <v>66</v>
          </cell>
          <cell r="G1325">
            <v>0</v>
          </cell>
          <cell r="H1325">
            <v>106</v>
          </cell>
          <cell r="I1325">
            <v>85</v>
          </cell>
          <cell r="J1325">
            <v>85</v>
          </cell>
          <cell r="K1325">
            <v>85</v>
          </cell>
          <cell r="L1325">
            <v>85</v>
          </cell>
          <cell r="M1325">
            <v>61</v>
          </cell>
          <cell r="N1325">
            <v>32</v>
          </cell>
          <cell r="O1325">
            <v>96</v>
          </cell>
          <cell r="P1325">
            <v>78</v>
          </cell>
        </row>
        <row r="1326">
          <cell r="A1326" t="str">
            <v>5C5821704C</v>
          </cell>
          <cell r="B1326" t="str">
            <v>07112018</v>
          </cell>
          <cell r="C1326">
            <v>94</v>
          </cell>
          <cell r="D1326">
            <v>94</v>
          </cell>
          <cell r="E1326">
            <v>94</v>
          </cell>
          <cell r="F1326">
            <v>66</v>
          </cell>
          <cell r="G1326">
            <v>0</v>
          </cell>
          <cell r="H1326">
            <v>106</v>
          </cell>
          <cell r="I1326">
            <v>85</v>
          </cell>
          <cell r="J1326">
            <v>85</v>
          </cell>
          <cell r="K1326">
            <v>85</v>
          </cell>
          <cell r="L1326">
            <v>85</v>
          </cell>
          <cell r="M1326">
            <v>61</v>
          </cell>
          <cell r="N1326">
            <v>32</v>
          </cell>
          <cell r="O1326">
            <v>96</v>
          </cell>
          <cell r="P1326">
            <v>78</v>
          </cell>
        </row>
        <row r="1327">
          <cell r="A1327" t="str">
            <v>5C5823169A</v>
          </cell>
          <cell r="B1327" t="str">
            <v>07112018</v>
          </cell>
          <cell r="C1327">
            <v>151</v>
          </cell>
          <cell r="D1327">
            <v>151</v>
          </cell>
          <cell r="E1327">
            <v>151</v>
          </cell>
          <cell r="F1327">
            <v>109</v>
          </cell>
          <cell r="G1327">
            <v>0</v>
          </cell>
          <cell r="H1327">
            <v>171</v>
          </cell>
          <cell r="I1327">
            <v>137</v>
          </cell>
          <cell r="J1327">
            <v>137</v>
          </cell>
          <cell r="K1327">
            <v>137</v>
          </cell>
          <cell r="L1327">
            <v>137</v>
          </cell>
          <cell r="M1327">
            <v>98</v>
          </cell>
          <cell r="N1327">
            <v>51</v>
          </cell>
          <cell r="O1327">
            <v>155</v>
          </cell>
          <cell r="P1327">
            <v>125</v>
          </cell>
        </row>
        <row r="1328">
          <cell r="A1328" t="str">
            <v>5C5823189</v>
          </cell>
          <cell r="B1328" t="str">
            <v>07112018</v>
          </cell>
          <cell r="C1328">
            <v>302</v>
          </cell>
          <cell r="D1328">
            <v>302</v>
          </cell>
          <cell r="E1328">
            <v>302</v>
          </cell>
          <cell r="F1328">
            <v>218</v>
          </cell>
          <cell r="G1328">
            <v>0</v>
          </cell>
          <cell r="H1328">
            <v>342</v>
          </cell>
          <cell r="I1328">
            <v>274</v>
          </cell>
          <cell r="J1328">
            <v>274</v>
          </cell>
          <cell r="K1328">
            <v>274</v>
          </cell>
          <cell r="L1328">
            <v>274</v>
          </cell>
          <cell r="M1328">
            <v>196</v>
          </cell>
          <cell r="N1328">
            <v>102</v>
          </cell>
          <cell r="O1328">
            <v>310</v>
          </cell>
          <cell r="P1328">
            <v>250</v>
          </cell>
        </row>
        <row r="1329">
          <cell r="A1329" t="str">
            <v>5C5823363C 121</v>
          </cell>
          <cell r="B1329" t="str">
            <v>07112018</v>
          </cell>
          <cell r="C1329">
            <v>151</v>
          </cell>
          <cell r="D1329">
            <v>151</v>
          </cell>
          <cell r="E1329">
            <v>151</v>
          </cell>
          <cell r="F1329">
            <v>109</v>
          </cell>
          <cell r="G1329">
            <v>0</v>
          </cell>
          <cell r="H1329">
            <v>171</v>
          </cell>
          <cell r="I1329">
            <v>137</v>
          </cell>
          <cell r="J1329">
            <v>137</v>
          </cell>
          <cell r="K1329">
            <v>137</v>
          </cell>
          <cell r="L1329">
            <v>137</v>
          </cell>
          <cell r="M1329">
            <v>98</v>
          </cell>
          <cell r="N1329">
            <v>51</v>
          </cell>
          <cell r="O1329">
            <v>155</v>
          </cell>
          <cell r="P1329">
            <v>125</v>
          </cell>
        </row>
        <row r="1330">
          <cell r="A1330" t="str">
            <v>5C5823535B</v>
          </cell>
          <cell r="B1330" t="str">
            <v>07112018</v>
          </cell>
          <cell r="C1330">
            <v>151</v>
          </cell>
          <cell r="D1330">
            <v>151</v>
          </cell>
          <cell r="E1330">
            <v>151</v>
          </cell>
          <cell r="F1330">
            <v>109</v>
          </cell>
          <cell r="G1330">
            <v>0</v>
          </cell>
          <cell r="H1330">
            <v>171</v>
          </cell>
          <cell r="I1330">
            <v>137</v>
          </cell>
          <cell r="J1330">
            <v>137</v>
          </cell>
          <cell r="K1330">
            <v>137</v>
          </cell>
          <cell r="L1330">
            <v>137</v>
          </cell>
          <cell r="M1330">
            <v>98</v>
          </cell>
          <cell r="N1330">
            <v>51</v>
          </cell>
          <cell r="O1330">
            <v>155</v>
          </cell>
          <cell r="P1330">
            <v>125</v>
          </cell>
        </row>
        <row r="1331">
          <cell r="A1331" t="str">
            <v>5C5823699</v>
          </cell>
          <cell r="B1331" t="str">
            <v>07112018</v>
          </cell>
          <cell r="C1331">
            <v>302</v>
          </cell>
          <cell r="D1331">
            <v>302</v>
          </cell>
          <cell r="E1331">
            <v>302</v>
          </cell>
          <cell r="F1331">
            <v>218</v>
          </cell>
          <cell r="G1331">
            <v>0</v>
          </cell>
          <cell r="H1331">
            <v>342</v>
          </cell>
          <cell r="I1331">
            <v>274</v>
          </cell>
          <cell r="J1331">
            <v>274</v>
          </cell>
          <cell r="K1331">
            <v>274</v>
          </cell>
          <cell r="L1331">
            <v>274</v>
          </cell>
          <cell r="M1331">
            <v>196</v>
          </cell>
          <cell r="N1331">
            <v>102</v>
          </cell>
          <cell r="O1331">
            <v>310</v>
          </cell>
          <cell r="P1331">
            <v>250</v>
          </cell>
        </row>
        <row r="1332">
          <cell r="A1332" t="str">
            <v>5C5823723A</v>
          </cell>
          <cell r="B1332" t="str">
            <v>07112018</v>
          </cell>
          <cell r="C1332">
            <v>151</v>
          </cell>
          <cell r="D1332">
            <v>151</v>
          </cell>
          <cell r="E1332">
            <v>151</v>
          </cell>
          <cell r="F1332">
            <v>109</v>
          </cell>
          <cell r="G1332">
            <v>0</v>
          </cell>
          <cell r="H1332">
            <v>171</v>
          </cell>
          <cell r="I1332">
            <v>137</v>
          </cell>
          <cell r="J1332">
            <v>137</v>
          </cell>
          <cell r="K1332">
            <v>137</v>
          </cell>
          <cell r="L1332">
            <v>137</v>
          </cell>
          <cell r="M1332">
            <v>98</v>
          </cell>
          <cell r="N1332">
            <v>51</v>
          </cell>
          <cell r="O1332">
            <v>155</v>
          </cell>
          <cell r="P1332">
            <v>125</v>
          </cell>
        </row>
        <row r="1333">
          <cell r="A1333" t="str">
            <v>5C5825613</v>
          </cell>
          <cell r="B1333" t="str">
            <v>07112018</v>
          </cell>
          <cell r="C1333">
            <v>127</v>
          </cell>
          <cell r="D1333">
            <v>110</v>
          </cell>
          <cell r="E1333">
            <v>118</v>
          </cell>
          <cell r="F1333">
            <v>103</v>
          </cell>
          <cell r="G1333">
            <v>0</v>
          </cell>
          <cell r="H1333">
            <v>132</v>
          </cell>
          <cell r="I1333">
            <v>126</v>
          </cell>
          <cell r="J1333">
            <v>119</v>
          </cell>
          <cell r="K1333">
            <v>121</v>
          </cell>
          <cell r="L1333">
            <v>121</v>
          </cell>
          <cell r="M1333">
            <v>85</v>
          </cell>
          <cell r="N1333">
            <v>48</v>
          </cell>
          <cell r="O1333">
            <v>145</v>
          </cell>
          <cell r="P1333">
            <v>113</v>
          </cell>
        </row>
        <row r="1334">
          <cell r="A1334" t="str">
            <v>5C5825671A</v>
          </cell>
          <cell r="B1334" t="str">
            <v>07112018</v>
          </cell>
          <cell r="C1334">
            <v>151</v>
          </cell>
          <cell r="D1334">
            <v>151</v>
          </cell>
          <cell r="E1334">
            <v>151</v>
          </cell>
          <cell r="F1334">
            <v>109</v>
          </cell>
          <cell r="G1334">
            <v>0</v>
          </cell>
          <cell r="H1334">
            <v>171</v>
          </cell>
          <cell r="I1334">
            <v>137</v>
          </cell>
          <cell r="J1334">
            <v>137</v>
          </cell>
          <cell r="K1334">
            <v>137</v>
          </cell>
          <cell r="L1334">
            <v>137</v>
          </cell>
          <cell r="M1334">
            <v>98</v>
          </cell>
          <cell r="N1334">
            <v>51</v>
          </cell>
          <cell r="O1334">
            <v>155</v>
          </cell>
          <cell r="P1334">
            <v>125</v>
          </cell>
        </row>
        <row r="1335">
          <cell r="A1335" t="str">
            <v>5C5825701</v>
          </cell>
          <cell r="B1335" t="str">
            <v>07112018</v>
          </cell>
          <cell r="C1335">
            <v>151</v>
          </cell>
          <cell r="D1335">
            <v>151</v>
          </cell>
          <cell r="E1335">
            <v>151</v>
          </cell>
          <cell r="F1335">
            <v>109</v>
          </cell>
          <cell r="G1335">
            <v>0</v>
          </cell>
          <cell r="H1335">
            <v>171</v>
          </cell>
          <cell r="I1335">
            <v>137</v>
          </cell>
          <cell r="J1335">
            <v>137</v>
          </cell>
          <cell r="K1335">
            <v>137</v>
          </cell>
          <cell r="L1335">
            <v>137</v>
          </cell>
          <cell r="M1335">
            <v>98</v>
          </cell>
          <cell r="N1335">
            <v>51</v>
          </cell>
          <cell r="O1335">
            <v>155</v>
          </cell>
          <cell r="P1335">
            <v>125</v>
          </cell>
        </row>
        <row r="1336">
          <cell r="A1336" t="str">
            <v>5C5825967</v>
          </cell>
          <cell r="B1336" t="str">
            <v>07112018</v>
          </cell>
          <cell r="C1336">
            <v>302</v>
          </cell>
          <cell r="D1336">
            <v>302</v>
          </cell>
          <cell r="E1336">
            <v>302</v>
          </cell>
          <cell r="F1336">
            <v>218</v>
          </cell>
          <cell r="G1336">
            <v>0</v>
          </cell>
          <cell r="H1336">
            <v>342</v>
          </cell>
          <cell r="I1336">
            <v>274</v>
          </cell>
          <cell r="J1336">
            <v>274</v>
          </cell>
          <cell r="K1336">
            <v>274</v>
          </cell>
          <cell r="L1336">
            <v>274</v>
          </cell>
          <cell r="M1336">
            <v>196</v>
          </cell>
          <cell r="N1336">
            <v>102</v>
          </cell>
          <cell r="O1336">
            <v>310</v>
          </cell>
          <cell r="P1336">
            <v>250</v>
          </cell>
        </row>
        <row r="1337">
          <cell r="A1337" t="str">
            <v>5C5827045</v>
          </cell>
          <cell r="B1337" t="str">
            <v>07112018</v>
          </cell>
          <cell r="C1337">
            <v>68</v>
          </cell>
          <cell r="D1337">
            <v>53</v>
          </cell>
          <cell r="E1337">
            <v>60</v>
          </cell>
          <cell r="F1337">
            <v>60</v>
          </cell>
          <cell r="G1337">
            <v>0</v>
          </cell>
          <cell r="H1337">
            <v>67</v>
          </cell>
          <cell r="I1337">
            <v>74</v>
          </cell>
          <cell r="J1337">
            <v>66</v>
          </cell>
          <cell r="K1337">
            <v>67</v>
          </cell>
          <cell r="L1337">
            <v>69</v>
          </cell>
          <cell r="M1337">
            <v>48</v>
          </cell>
          <cell r="N1337">
            <v>29</v>
          </cell>
          <cell r="O1337">
            <v>62</v>
          </cell>
          <cell r="P1337">
            <v>58</v>
          </cell>
        </row>
        <row r="1338">
          <cell r="A1338" t="str">
            <v>5C5827173</v>
          </cell>
          <cell r="B1338" t="str">
            <v>07112018</v>
          </cell>
          <cell r="C1338">
            <v>116</v>
          </cell>
          <cell r="D1338">
            <v>116</v>
          </cell>
          <cell r="E1338">
            <v>116</v>
          </cell>
          <cell r="F1338">
            <v>0</v>
          </cell>
          <cell r="G1338">
            <v>0</v>
          </cell>
          <cell r="H1338">
            <v>106</v>
          </cell>
          <cell r="I1338">
            <v>85</v>
          </cell>
          <cell r="J1338">
            <v>85</v>
          </cell>
          <cell r="K1338">
            <v>85</v>
          </cell>
          <cell r="L1338">
            <v>85</v>
          </cell>
          <cell r="M1338">
            <v>61</v>
          </cell>
          <cell r="N1338">
            <v>32</v>
          </cell>
          <cell r="O1338">
            <v>96</v>
          </cell>
          <cell r="P1338">
            <v>78</v>
          </cell>
        </row>
        <row r="1339">
          <cell r="A1339" t="str">
            <v>5C5827177C</v>
          </cell>
          <cell r="B1339" t="str">
            <v>07112018</v>
          </cell>
          <cell r="C1339">
            <v>94</v>
          </cell>
          <cell r="D1339">
            <v>94</v>
          </cell>
          <cell r="E1339">
            <v>94</v>
          </cell>
          <cell r="F1339">
            <v>66</v>
          </cell>
          <cell r="G1339">
            <v>0</v>
          </cell>
          <cell r="H1339">
            <v>106</v>
          </cell>
          <cell r="I1339">
            <v>85</v>
          </cell>
          <cell r="J1339">
            <v>85</v>
          </cell>
          <cell r="K1339">
            <v>85</v>
          </cell>
          <cell r="L1339">
            <v>85</v>
          </cell>
          <cell r="M1339">
            <v>61</v>
          </cell>
          <cell r="N1339">
            <v>32</v>
          </cell>
          <cell r="O1339">
            <v>96</v>
          </cell>
          <cell r="P1339">
            <v>78</v>
          </cell>
        </row>
        <row r="1340">
          <cell r="A1340" t="str">
            <v>5C5827178B</v>
          </cell>
          <cell r="B1340" t="str">
            <v>07112018</v>
          </cell>
          <cell r="C1340">
            <v>94</v>
          </cell>
          <cell r="D1340">
            <v>94</v>
          </cell>
          <cell r="E1340">
            <v>94</v>
          </cell>
          <cell r="F1340">
            <v>66</v>
          </cell>
          <cell r="G1340">
            <v>0</v>
          </cell>
          <cell r="H1340">
            <v>106</v>
          </cell>
          <cell r="I1340">
            <v>85</v>
          </cell>
          <cell r="J1340">
            <v>85</v>
          </cell>
          <cell r="K1340">
            <v>85</v>
          </cell>
          <cell r="L1340">
            <v>85</v>
          </cell>
          <cell r="M1340">
            <v>61</v>
          </cell>
          <cell r="N1340">
            <v>32</v>
          </cell>
          <cell r="O1340">
            <v>96</v>
          </cell>
          <cell r="P1340">
            <v>78</v>
          </cell>
        </row>
        <row r="1341">
          <cell r="A1341" t="str">
            <v>5C5827550H</v>
          </cell>
          <cell r="B1341" t="str">
            <v>07112018</v>
          </cell>
          <cell r="C1341">
            <v>4</v>
          </cell>
          <cell r="D1341">
            <v>0</v>
          </cell>
          <cell r="E1341">
            <v>2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  <cell r="J1341">
            <v>2</v>
          </cell>
          <cell r="K1341">
            <v>4</v>
          </cell>
          <cell r="L1341">
            <v>0</v>
          </cell>
          <cell r="M1341">
            <v>0</v>
          </cell>
          <cell r="N1341">
            <v>0</v>
          </cell>
          <cell r="O1341">
            <v>44</v>
          </cell>
          <cell r="P1341">
            <v>16</v>
          </cell>
        </row>
        <row r="1342">
          <cell r="A1342" t="str">
            <v>5C5827550J</v>
          </cell>
          <cell r="B1342" t="str">
            <v>07112018</v>
          </cell>
          <cell r="C1342">
            <v>134</v>
          </cell>
          <cell r="D1342">
            <v>100</v>
          </cell>
          <cell r="E1342">
            <v>114</v>
          </cell>
          <cell r="F1342">
            <v>108</v>
          </cell>
          <cell r="G1342">
            <v>0</v>
          </cell>
          <cell r="H1342">
            <v>124</v>
          </cell>
          <cell r="I1342">
            <v>136</v>
          </cell>
          <cell r="J1342">
            <v>124</v>
          </cell>
          <cell r="K1342">
            <v>126</v>
          </cell>
          <cell r="L1342">
            <v>130</v>
          </cell>
          <cell r="M1342">
            <v>94</v>
          </cell>
          <cell r="N1342">
            <v>52</v>
          </cell>
          <cell r="O1342">
            <v>110</v>
          </cell>
          <cell r="P1342">
            <v>108</v>
          </cell>
        </row>
        <row r="1343">
          <cell r="A1343" t="str">
            <v>5C5827550K</v>
          </cell>
          <cell r="B1343" t="str">
            <v>07112018</v>
          </cell>
          <cell r="C1343">
            <v>48</v>
          </cell>
          <cell r="D1343">
            <v>82</v>
          </cell>
          <cell r="E1343">
            <v>66</v>
          </cell>
          <cell r="F1343">
            <v>12</v>
          </cell>
          <cell r="G1343">
            <v>0</v>
          </cell>
          <cell r="H1343">
            <v>78</v>
          </cell>
          <cell r="I1343">
            <v>22</v>
          </cell>
          <cell r="J1343">
            <v>36</v>
          </cell>
          <cell r="K1343">
            <v>32</v>
          </cell>
          <cell r="L1343">
            <v>32</v>
          </cell>
          <cell r="M1343">
            <v>26</v>
          </cell>
          <cell r="N1343">
            <v>6</v>
          </cell>
          <cell r="O1343">
            <v>24</v>
          </cell>
          <cell r="P1343">
            <v>24</v>
          </cell>
        </row>
        <row r="1344">
          <cell r="A1344" t="str">
            <v>5C5827550L</v>
          </cell>
          <cell r="B1344" t="str">
            <v>07112018</v>
          </cell>
          <cell r="C1344">
            <v>2</v>
          </cell>
          <cell r="D1344">
            <v>6</v>
          </cell>
          <cell r="E1344">
            <v>6</v>
          </cell>
          <cell r="F1344">
            <v>12</v>
          </cell>
          <cell r="G1344">
            <v>0</v>
          </cell>
          <cell r="H1344">
            <v>10</v>
          </cell>
          <cell r="I1344">
            <v>12</v>
          </cell>
          <cell r="J1344">
            <v>8</v>
          </cell>
          <cell r="K1344">
            <v>8</v>
          </cell>
          <cell r="L1344">
            <v>8</v>
          </cell>
          <cell r="M1344">
            <v>2</v>
          </cell>
          <cell r="N1344">
            <v>6</v>
          </cell>
          <cell r="O1344">
            <v>14</v>
          </cell>
          <cell r="P1344">
            <v>8</v>
          </cell>
        </row>
        <row r="1345">
          <cell r="A1345" t="str">
            <v>5C5827705F 9B9</v>
          </cell>
          <cell r="B1345" t="str">
            <v>07112018</v>
          </cell>
          <cell r="C1345">
            <v>94</v>
          </cell>
          <cell r="D1345">
            <v>94</v>
          </cell>
          <cell r="E1345">
            <v>94</v>
          </cell>
          <cell r="F1345">
            <v>66</v>
          </cell>
          <cell r="G1345">
            <v>0</v>
          </cell>
          <cell r="H1345">
            <v>106</v>
          </cell>
          <cell r="I1345">
            <v>85</v>
          </cell>
          <cell r="J1345">
            <v>85</v>
          </cell>
          <cell r="K1345">
            <v>85</v>
          </cell>
          <cell r="L1345">
            <v>85</v>
          </cell>
          <cell r="M1345">
            <v>61</v>
          </cell>
          <cell r="N1345">
            <v>32</v>
          </cell>
          <cell r="O1345">
            <v>96</v>
          </cell>
          <cell r="P1345">
            <v>78</v>
          </cell>
        </row>
        <row r="1346">
          <cell r="A1346" t="str">
            <v>5C5831371A</v>
          </cell>
          <cell r="B1346" t="str">
            <v>07112018</v>
          </cell>
          <cell r="C1346">
            <v>187</v>
          </cell>
          <cell r="D1346">
            <v>187</v>
          </cell>
          <cell r="E1346">
            <v>187</v>
          </cell>
          <cell r="F1346">
            <v>0</v>
          </cell>
          <cell r="G1346">
            <v>0</v>
          </cell>
          <cell r="H1346">
            <v>171</v>
          </cell>
          <cell r="I1346">
            <v>137</v>
          </cell>
          <cell r="J1346">
            <v>137</v>
          </cell>
          <cell r="K1346">
            <v>137</v>
          </cell>
          <cell r="L1346">
            <v>137</v>
          </cell>
          <cell r="M1346">
            <v>98</v>
          </cell>
          <cell r="N1346">
            <v>51</v>
          </cell>
          <cell r="O1346">
            <v>155</v>
          </cell>
          <cell r="P1346">
            <v>125</v>
          </cell>
        </row>
        <row r="1347">
          <cell r="A1347" t="str">
            <v>5C5831372A</v>
          </cell>
          <cell r="B1347" t="str">
            <v>07112018</v>
          </cell>
          <cell r="C1347">
            <v>187</v>
          </cell>
          <cell r="D1347">
            <v>187</v>
          </cell>
          <cell r="E1347">
            <v>187</v>
          </cell>
          <cell r="F1347">
            <v>0</v>
          </cell>
          <cell r="G1347">
            <v>0</v>
          </cell>
          <cell r="H1347">
            <v>171</v>
          </cell>
          <cell r="I1347">
            <v>137</v>
          </cell>
          <cell r="J1347">
            <v>137</v>
          </cell>
          <cell r="K1347">
            <v>137</v>
          </cell>
          <cell r="L1347">
            <v>137</v>
          </cell>
          <cell r="M1347">
            <v>98</v>
          </cell>
          <cell r="N1347">
            <v>51</v>
          </cell>
          <cell r="O1347">
            <v>155</v>
          </cell>
          <cell r="P1347">
            <v>125</v>
          </cell>
        </row>
        <row r="1348">
          <cell r="A1348" t="str">
            <v>5C5831457</v>
          </cell>
          <cell r="B1348" t="str">
            <v>07112018</v>
          </cell>
          <cell r="C1348">
            <v>187</v>
          </cell>
          <cell r="D1348">
            <v>187</v>
          </cell>
          <cell r="E1348">
            <v>187</v>
          </cell>
          <cell r="F1348">
            <v>0</v>
          </cell>
          <cell r="G1348">
            <v>0</v>
          </cell>
          <cell r="H1348">
            <v>171</v>
          </cell>
          <cell r="I1348">
            <v>137</v>
          </cell>
          <cell r="J1348">
            <v>137</v>
          </cell>
          <cell r="K1348">
            <v>137</v>
          </cell>
          <cell r="L1348">
            <v>137</v>
          </cell>
          <cell r="M1348">
            <v>98</v>
          </cell>
          <cell r="N1348">
            <v>51</v>
          </cell>
          <cell r="O1348">
            <v>155</v>
          </cell>
          <cell r="P1348">
            <v>125</v>
          </cell>
        </row>
        <row r="1349">
          <cell r="A1349" t="str">
            <v>5C5831458</v>
          </cell>
          <cell r="B1349" t="str">
            <v>07112018</v>
          </cell>
          <cell r="C1349">
            <v>187</v>
          </cell>
          <cell r="D1349">
            <v>187</v>
          </cell>
          <cell r="E1349">
            <v>187</v>
          </cell>
          <cell r="F1349">
            <v>0</v>
          </cell>
          <cell r="G1349">
            <v>0</v>
          </cell>
          <cell r="H1349">
            <v>171</v>
          </cell>
          <cell r="I1349">
            <v>137</v>
          </cell>
          <cell r="J1349">
            <v>137</v>
          </cell>
          <cell r="K1349">
            <v>137</v>
          </cell>
          <cell r="L1349">
            <v>137</v>
          </cell>
          <cell r="M1349">
            <v>98</v>
          </cell>
          <cell r="N1349">
            <v>51</v>
          </cell>
          <cell r="O1349">
            <v>155</v>
          </cell>
          <cell r="P1349">
            <v>125</v>
          </cell>
        </row>
        <row r="1350">
          <cell r="A1350" t="str">
            <v>5C5831461</v>
          </cell>
          <cell r="B1350" t="str">
            <v>07112018</v>
          </cell>
          <cell r="C1350">
            <v>94</v>
          </cell>
          <cell r="D1350">
            <v>94</v>
          </cell>
          <cell r="E1350">
            <v>94</v>
          </cell>
          <cell r="F1350">
            <v>66</v>
          </cell>
          <cell r="G1350">
            <v>0</v>
          </cell>
          <cell r="H1350">
            <v>106</v>
          </cell>
          <cell r="I1350">
            <v>85</v>
          </cell>
          <cell r="J1350">
            <v>85</v>
          </cell>
          <cell r="K1350">
            <v>85</v>
          </cell>
          <cell r="L1350">
            <v>85</v>
          </cell>
          <cell r="M1350">
            <v>61</v>
          </cell>
          <cell r="N1350">
            <v>32</v>
          </cell>
          <cell r="O1350">
            <v>96</v>
          </cell>
          <cell r="P1350">
            <v>78</v>
          </cell>
        </row>
        <row r="1351">
          <cell r="A1351" t="str">
            <v>5C5831561C</v>
          </cell>
          <cell r="B1351" t="str">
            <v>07112018</v>
          </cell>
          <cell r="C1351">
            <v>187</v>
          </cell>
          <cell r="D1351">
            <v>187</v>
          </cell>
          <cell r="E1351">
            <v>187</v>
          </cell>
          <cell r="F1351">
            <v>0</v>
          </cell>
          <cell r="G1351">
            <v>0</v>
          </cell>
          <cell r="H1351">
            <v>171</v>
          </cell>
          <cell r="I1351">
            <v>137</v>
          </cell>
          <cell r="J1351">
            <v>137</v>
          </cell>
          <cell r="K1351">
            <v>137</v>
          </cell>
          <cell r="L1351">
            <v>137</v>
          </cell>
          <cell r="M1351">
            <v>98</v>
          </cell>
          <cell r="N1351">
            <v>51</v>
          </cell>
          <cell r="O1351">
            <v>155</v>
          </cell>
          <cell r="P1351">
            <v>125</v>
          </cell>
        </row>
        <row r="1352">
          <cell r="A1352" t="str">
            <v>5C5831562C</v>
          </cell>
          <cell r="B1352" t="str">
            <v>07112018</v>
          </cell>
          <cell r="C1352">
            <v>187</v>
          </cell>
          <cell r="D1352">
            <v>187</v>
          </cell>
          <cell r="E1352">
            <v>187</v>
          </cell>
          <cell r="F1352">
            <v>0</v>
          </cell>
          <cell r="G1352">
            <v>0</v>
          </cell>
          <cell r="H1352">
            <v>171</v>
          </cell>
          <cell r="I1352">
            <v>137</v>
          </cell>
          <cell r="J1352">
            <v>137</v>
          </cell>
          <cell r="K1352">
            <v>137</v>
          </cell>
          <cell r="L1352">
            <v>137</v>
          </cell>
          <cell r="M1352">
            <v>98</v>
          </cell>
          <cell r="N1352">
            <v>51</v>
          </cell>
          <cell r="O1352">
            <v>155</v>
          </cell>
          <cell r="P1352">
            <v>125</v>
          </cell>
        </row>
        <row r="1353">
          <cell r="A1353" t="str">
            <v>5C5831675A</v>
          </cell>
          <cell r="B1353" t="str">
            <v>07112018</v>
          </cell>
          <cell r="C1353">
            <v>187</v>
          </cell>
          <cell r="D1353">
            <v>187</v>
          </cell>
          <cell r="E1353">
            <v>187</v>
          </cell>
          <cell r="F1353">
            <v>0</v>
          </cell>
          <cell r="G1353">
            <v>0</v>
          </cell>
          <cell r="H1353">
            <v>171</v>
          </cell>
          <cell r="I1353">
            <v>137</v>
          </cell>
          <cell r="J1353">
            <v>137</v>
          </cell>
          <cell r="K1353">
            <v>137</v>
          </cell>
          <cell r="L1353">
            <v>137</v>
          </cell>
          <cell r="M1353">
            <v>98</v>
          </cell>
          <cell r="N1353">
            <v>51</v>
          </cell>
          <cell r="O1353">
            <v>155</v>
          </cell>
          <cell r="P1353">
            <v>125</v>
          </cell>
        </row>
        <row r="1354">
          <cell r="A1354" t="str">
            <v>5C5831676A</v>
          </cell>
          <cell r="B1354" t="str">
            <v>07112018</v>
          </cell>
          <cell r="C1354">
            <v>187</v>
          </cell>
          <cell r="D1354">
            <v>187</v>
          </cell>
          <cell r="E1354">
            <v>187</v>
          </cell>
          <cell r="F1354">
            <v>0</v>
          </cell>
          <cell r="G1354">
            <v>0</v>
          </cell>
          <cell r="H1354">
            <v>171</v>
          </cell>
          <cell r="I1354">
            <v>137</v>
          </cell>
          <cell r="J1354">
            <v>137</v>
          </cell>
          <cell r="K1354">
            <v>137</v>
          </cell>
          <cell r="L1354">
            <v>137</v>
          </cell>
          <cell r="M1354">
            <v>98</v>
          </cell>
          <cell r="N1354">
            <v>51</v>
          </cell>
          <cell r="O1354">
            <v>155</v>
          </cell>
          <cell r="P1354">
            <v>125</v>
          </cell>
        </row>
        <row r="1355">
          <cell r="A1355" t="str">
            <v>5C5831845B</v>
          </cell>
          <cell r="B1355" t="str">
            <v>07112018</v>
          </cell>
          <cell r="C1355">
            <v>302</v>
          </cell>
          <cell r="D1355">
            <v>302</v>
          </cell>
          <cell r="E1355">
            <v>302</v>
          </cell>
          <cell r="F1355">
            <v>218</v>
          </cell>
          <cell r="G1355">
            <v>0</v>
          </cell>
          <cell r="H1355">
            <v>342</v>
          </cell>
          <cell r="I1355">
            <v>274</v>
          </cell>
          <cell r="J1355">
            <v>274</v>
          </cell>
          <cell r="K1355">
            <v>274</v>
          </cell>
          <cell r="L1355">
            <v>274</v>
          </cell>
          <cell r="M1355">
            <v>196</v>
          </cell>
          <cell r="N1355">
            <v>102</v>
          </cell>
          <cell r="O1355">
            <v>310</v>
          </cell>
          <cell r="P1355">
            <v>250</v>
          </cell>
        </row>
        <row r="1356">
          <cell r="A1356" t="str">
            <v>5C5837085C</v>
          </cell>
          <cell r="B1356" t="str">
            <v>07112018</v>
          </cell>
          <cell r="C1356">
            <v>302</v>
          </cell>
          <cell r="D1356">
            <v>302</v>
          </cell>
          <cell r="E1356">
            <v>302</v>
          </cell>
          <cell r="F1356">
            <v>218</v>
          </cell>
          <cell r="G1356">
            <v>0</v>
          </cell>
          <cell r="H1356">
            <v>342</v>
          </cell>
          <cell r="I1356">
            <v>274</v>
          </cell>
          <cell r="J1356">
            <v>274</v>
          </cell>
          <cell r="K1356">
            <v>274</v>
          </cell>
          <cell r="L1356">
            <v>274</v>
          </cell>
          <cell r="M1356">
            <v>196</v>
          </cell>
          <cell r="N1356">
            <v>102</v>
          </cell>
          <cell r="O1356">
            <v>310</v>
          </cell>
          <cell r="P1356">
            <v>250</v>
          </cell>
        </row>
        <row r="1357">
          <cell r="A1357" t="str">
            <v>5C5837249E</v>
          </cell>
          <cell r="B1357" t="str">
            <v>07112018</v>
          </cell>
          <cell r="C1357">
            <v>302</v>
          </cell>
          <cell r="D1357">
            <v>302</v>
          </cell>
          <cell r="E1357">
            <v>302</v>
          </cell>
          <cell r="F1357">
            <v>218</v>
          </cell>
          <cell r="G1357">
            <v>0</v>
          </cell>
          <cell r="H1357">
            <v>342</v>
          </cell>
          <cell r="I1357">
            <v>274</v>
          </cell>
          <cell r="J1357">
            <v>274</v>
          </cell>
          <cell r="K1357">
            <v>274</v>
          </cell>
          <cell r="L1357">
            <v>274</v>
          </cell>
          <cell r="M1357">
            <v>196</v>
          </cell>
          <cell r="N1357">
            <v>102</v>
          </cell>
          <cell r="O1357">
            <v>310</v>
          </cell>
          <cell r="P1357">
            <v>250</v>
          </cell>
        </row>
        <row r="1358">
          <cell r="A1358" t="str">
            <v>5C5837461G</v>
          </cell>
          <cell r="B1358" t="str">
            <v>07112018</v>
          </cell>
          <cell r="C1358">
            <v>151</v>
          </cell>
          <cell r="D1358">
            <v>151</v>
          </cell>
          <cell r="E1358">
            <v>151</v>
          </cell>
          <cell r="F1358">
            <v>109</v>
          </cell>
          <cell r="G1358">
            <v>0</v>
          </cell>
          <cell r="H1358">
            <v>171</v>
          </cell>
          <cell r="I1358">
            <v>137</v>
          </cell>
          <cell r="J1358">
            <v>137</v>
          </cell>
          <cell r="K1358">
            <v>137</v>
          </cell>
          <cell r="L1358">
            <v>137</v>
          </cell>
          <cell r="M1358">
            <v>98</v>
          </cell>
          <cell r="N1358">
            <v>51</v>
          </cell>
          <cell r="O1358">
            <v>155</v>
          </cell>
          <cell r="P1358">
            <v>125</v>
          </cell>
        </row>
        <row r="1359">
          <cell r="A1359" t="str">
            <v>5C5837462G</v>
          </cell>
          <cell r="B1359" t="str">
            <v>07112018</v>
          </cell>
          <cell r="C1359">
            <v>151</v>
          </cell>
          <cell r="D1359">
            <v>151</v>
          </cell>
          <cell r="E1359">
            <v>151</v>
          </cell>
          <cell r="F1359">
            <v>109</v>
          </cell>
          <cell r="G1359">
            <v>0</v>
          </cell>
          <cell r="H1359">
            <v>171</v>
          </cell>
          <cell r="I1359">
            <v>137</v>
          </cell>
          <cell r="J1359">
            <v>137</v>
          </cell>
          <cell r="K1359">
            <v>137</v>
          </cell>
          <cell r="L1359">
            <v>137</v>
          </cell>
          <cell r="M1359">
            <v>98</v>
          </cell>
          <cell r="N1359">
            <v>51</v>
          </cell>
          <cell r="O1359">
            <v>155</v>
          </cell>
          <cell r="P1359">
            <v>125</v>
          </cell>
        </row>
        <row r="1360">
          <cell r="A1360" t="str">
            <v>5C5837477B 5AP</v>
          </cell>
          <cell r="B1360" t="str">
            <v>07112018</v>
          </cell>
          <cell r="C1360">
            <v>26</v>
          </cell>
          <cell r="D1360">
            <v>30</v>
          </cell>
          <cell r="E1360">
            <v>33</v>
          </cell>
          <cell r="F1360">
            <v>15</v>
          </cell>
          <cell r="G1360">
            <v>0</v>
          </cell>
          <cell r="H1360">
            <v>18</v>
          </cell>
          <cell r="I1360">
            <v>24</v>
          </cell>
          <cell r="J1360">
            <v>25</v>
          </cell>
          <cell r="K1360">
            <v>36</v>
          </cell>
          <cell r="L1360">
            <v>32</v>
          </cell>
          <cell r="M1360">
            <v>17</v>
          </cell>
          <cell r="N1360">
            <v>10</v>
          </cell>
          <cell r="O1360">
            <v>33</v>
          </cell>
          <cell r="P1360">
            <v>19</v>
          </cell>
        </row>
        <row r="1361">
          <cell r="A1361" t="str">
            <v>5C5837478B 5AP</v>
          </cell>
          <cell r="B1361" t="str">
            <v>07112018</v>
          </cell>
          <cell r="C1361">
            <v>26</v>
          </cell>
          <cell r="D1361">
            <v>30</v>
          </cell>
          <cell r="E1361">
            <v>33</v>
          </cell>
          <cell r="F1361">
            <v>15</v>
          </cell>
          <cell r="G1361">
            <v>0</v>
          </cell>
          <cell r="H1361">
            <v>18</v>
          </cell>
          <cell r="I1361">
            <v>24</v>
          </cell>
          <cell r="J1361">
            <v>25</v>
          </cell>
          <cell r="K1361">
            <v>36</v>
          </cell>
          <cell r="L1361">
            <v>32</v>
          </cell>
          <cell r="M1361">
            <v>17</v>
          </cell>
          <cell r="N1361">
            <v>10</v>
          </cell>
          <cell r="O1361">
            <v>33</v>
          </cell>
          <cell r="P1361">
            <v>19</v>
          </cell>
        </row>
        <row r="1362">
          <cell r="A1362" t="str">
            <v>5C5837479G 5AP</v>
          </cell>
          <cell r="B1362" t="str">
            <v>07112018</v>
          </cell>
          <cell r="C1362">
            <v>151</v>
          </cell>
          <cell r="D1362">
            <v>151</v>
          </cell>
          <cell r="E1362">
            <v>151</v>
          </cell>
          <cell r="F1362">
            <v>109</v>
          </cell>
          <cell r="G1362">
            <v>0</v>
          </cell>
          <cell r="H1362">
            <v>171</v>
          </cell>
          <cell r="I1362">
            <v>137</v>
          </cell>
          <cell r="J1362">
            <v>137</v>
          </cell>
          <cell r="K1362">
            <v>137</v>
          </cell>
          <cell r="L1362">
            <v>137</v>
          </cell>
          <cell r="M1362">
            <v>98</v>
          </cell>
          <cell r="N1362">
            <v>51</v>
          </cell>
          <cell r="O1362">
            <v>155</v>
          </cell>
          <cell r="P1362">
            <v>125</v>
          </cell>
        </row>
        <row r="1363">
          <cell r="A1363" t="str">
            <v>5C5837480G 5AP</v>
          </cell>
          <cell r="B1363" t="str">
            <v>07112018</v>
          </cell>
          <cell r="C1363">
            <v>151</v>
          </cell>
          <cell r="D1363">
            <v>151</v>
          </cell>
          <cell r="E1363">
            <v>151</v>
          </cell>
          <cell r="F1363">
            <v>109</v>
          </cell>
          <cell r="G1363">
            <v>0</v>
          </cell>
          <cell r="H1363">
            <v>171</v>
          </cell>
          <cell r="I1363">
            <v>137</v>
          </cell>
          <cell r="J1363">
            <v>137</v>
          </cell>
          <cell r="K1363">
            <v>137</v>
          </cell>
          <cell r="L1363">
            <v>137</v>
          </cell>
          <cell r="M1363">
            <v>98</v>
          </cell>
          <cell r="N1363">
            <v>51</v>
          </cell>
          <cell r="O1363">
            <v>155</v>
          </cell>
          <cell r="P1363">
            <v>125</v>
          </cell>
        </row>
        <row r="1364">
          <cell r="A1364" t="str">
            <v>5C5837707A</v>
          </cell>
          <cell r="B1364" t="str">
            <v>07112018</v>
          </cell>
          <cell r="C1364">
            <v>302</v>
          </cell>
          <cell r="D1364">
            <v>302</v>
          </cell>
          <cell r="E1364">
            <v>302</v>
          </cell>
          <cell r="F1364">
            <v>218</v>
          </cell>
          <cell r="G1364">
            <v>0</v>
          </cell>
          <cell r="H1364">
            <v>342</v>
          </cell>
          <cell r="I1364">
            <v>274</v>
          </cell>
          <cell r="J1364">
            <v>274</v>
          </cell>
          <cell r="K1364">
            <v>274</v>
          </cell>
          <cell r="L1364">
            <v>274</v>
          </cell>
          <cell r="M1364">
            <v>196</v>
          </cell>
          <cell r="N1364">
            <v>102</v>
          </cell>
          <cell r="O1364">
            <v>310</v>
          </cell>
          <cell r="P1364">
            <v>250</v>
          </cell>
        </row>
        <row r="1365">
          <cell r="A1365" t="str">
            <v>5C5837915E</v>
          </cell>
          <cell r="B1365" t="str">
            <v>07112018</v>
          </cell>
          <cell r="C1365">
            <v>151</v>
          </cell>
          <cell r="D1365">
            <v>151</v>
          </cell>
          <cell r="E1365">
            <v>151</v>
          </cell>
          <cell r="F1365">
            <v>109</v>
          </cell>
          <cell r="G1365">
            <v>0</v>
          </cell>
          <cell r="H1365">
            <v>171</v>
          </cell>
          <cell r="I1365">
            <v>137</v>
          </cell>
          <cell r="J1365">
            <v>137</v>
          </cell>
          <cell r="K1365">
            <v>137</v>
          </cell>
          <cell r="L1365">
            <v>137</v>
          </cell>
          <cell r="M1365">
            <v>98</v>
          </cell>
          <cell r="N1365">
            <v>51</v>
          </cell>
          <cell r="O1365">
            <v>155</v>
          </cell>
          <cell r="P1365">
            <v>125</v>
          </cell>
        </row>
        <row r="1366">
          <cell r="A1366" t="str">
            <v>5C5837916E</v>
          </cell>
          <cell r="B1366" t="str">
            <v>07112018</v>
          </cell>
          <cell r="C1366">
            <v>151</v>
          </cell>
          <cell r="D1366">
            <v>151</v>
          </cell>
          <cell r="E1366">
            <v>151</v>
          </cell>
          <cell r="F1366">
            <v>109</v>
          </cell>
          <cell r="G1366">
            <v>0</v>
          </cell>
          <cell r="H1366">
            <v>171</v>
          </cell>
          <cell r="I1366">
            <v>137</v>
          </cell>
          <cell r="J1366">
            <v>137</v>
          </cell>
          <cell r="K1366">
            <v>137</v>
          </cell>
          <cell r="L1366">
            <v>137</v>
          </cell>
          <cell r="M1366">
            <v>98</v>
          </cell>
          <cell r="N1366">
            <v>51</v>
          </cell>
          <cell r="O1366">
            <v>155</v>
          </cell>
          <cell r="P1366">
            <v>125</v>
          </cell>
        </row>
        <row r="1367">
          <cell r="A1367" t="str">
            <v>5C5837973J 82V</v>
          </cell>
          <cell r="B1367" t="str">
            <v>07112018</v>
          </cell>
          <cell r="C1367">
            <v>114</v>
          </cell>
          <cell r="D1367">
            <v>127</v>
          </cell>
          <cell r="E1367">
            <v>121</v>
          </cell>
          <cell r="F1367">
            <v>72</v>
          </cell>
          <cell r="G1367">
            <v>0</v>
          </cell>
          <cell r="H1367">
            <v>136</v>
          </cell>
          <cell r="I1367">
            <v>95</v>
          </cell>
          <cell r="J1367">
            <v>105</v>
          </cell>
          <cell r="K1367">
            <v>116</v>
          </cell>
          <cell r="L1367">
            <v>102</v>
          </cell>
          <cell r="M1367">
            <v>66</v>
          </cell>
          <cell r="N1367">
            <v>28</v>
          </cell>
          <cell r="O1367">
            <v>110</v>
          </cell>
          <cell r="P1367">
            <v>97</v>
          </cell>
        </row>
        <row r="1368">
          <cell r="A1368" t="str">
            <v>5C5837973K 82V</v>
          </cell>
          <cell r="B1368" t="str">
            <v>07112018</v>
          </cell>
          <cell r="C1368">
            <v>37</v>
          </cell>
          <cell r="D1368">
            <v>24</v>
          </cell>
          <cell r="E1368">
            <v>30</v>
          </cell>
          <cell r="F1368">
            <v>37</v>
          </cell>
          <cell r="G1368">
            <v>0</v>
          </cell>
          <cell r="H1368">
            <v>35</v>
          </cell>
          <cell r="I1368">
            <v>42</v>
          </cell>
          <cell r="J1368">
            <v>32</v>
          </cell>
          <cell r="K1368">
            <v>21</v>
          </cell>
          <cell r="L1368">
            <v>35</v>
          </cell>
          <cell r="M1368">
            <v>32</v>
          </cell>
          <cell r="N1368">
            <v>23</v>
          </cell>
          <cell r="O1368">
            <v>45</v>
          </cell>
          <cell r="P1368">
            <v>28</v>
          </cell>
        </row>
        <row r="1369">
          <cell r="A1369" t="str">
            <v>5C5837974J 82V</v>
          </cell>
          <cell r="B1369" t="str">
            <v>07112018</v>
          </cell>
          <cell r="C1369">
            <v>114</v>
          </cell>
          <cell r="D1369">
            <v>127</v>
          </cell>
          <cell r="E1369">
            <v>121</v>
          </cell>
          <cell r="F1369">
            <v>72</v>
          </cell>
          <cell r="G1369">
            <v>0</v>
          </cell>
          <cell r="H1369">
            <v>136</v>
          </cell>
          <cell r="I1369">
            <v>95</v>
          </cell>
          <cell r="J1369">
            <v>105</v>
          </cell>
          <cell r="K1369">
            <v>116</v>
          </cell>
          <cell r="L1369">
            <v>102</v>
          </cell>
          <cell r="M1369">
            <v>66</v>
          </cell>
          <cell r="N1369">
            <v>28</v>
          </cell>
          <cell r="O1369">
            <v>110</v>
          </cell>
          <cell r="P1369">
            <v>97</v>
          </cell>
        </row>
        <row r="1370">
          <cell r="A1370" t="str">
            <v>5C5837974K 82V</v>
          </cell>
          <cell r="B1370" t="str">
            <v>07112018</v>
          </cell>
          <cell r="C1370">
            <v>37</v>
          </cell>
          <cell r="D1370">
            <v>24</v>
          </cell>
          <cell r="E1370">
            <v>30</v>
          </cell>
          <cell r="F1370">
            <v>37</v>
          </cell>
          <cell r="G1370">
            <v>0</v>
          </cell>
          <cell r="H1370">
            <v>35</v>
          </cell>
          <cell r="I1370">
            <v>42</v>
          </cell>
          <cell r="J1370">
            <v>32</v>
          </cell>
          <cell r="K1370">
            <v>21</v>
          </cell>
          <cell r="L1370">
            <v>35</v>
          </cell>
          <cell r="M1370">
            <v>32</v>
          </cell>
          <cell r="N1370">
            <v>23</v>
          </cell>
          <cell r="O1370">
            <v>45</v>
          </cell>
          <cell r="P1370">
            <v>28</v>
          </cell>
        </row>
        <row r="1371">
          <cell r="A1371" t="str">
            <v>5C5853315BSDQ5</v>
          </cell>
          <cell r="B1371" t="str">
            <v>07112018</v>
          </cell>
          <cell r="C1371">
            <v>3</v>
          </cell>
          <cell r="D1371">
            <v>0</v>
          </cell>
          <cell r="E1371">
            <v>2</v>
          </cell>
          <cell r="F1371">
            <v>0</v>
          </cell>
          <cell r="G1371">
            <v>0</v>
          </cell>
          <cell r="H1371">
            <v>0</v>
          </cell>
          <cell r="I1371">
            <v>3</v>
          </cell>
          <cell r="J1371">
            <v>1</v>
          </cell>
          <cell r="K1371">
            <v>1</v>
          </cell>
          <cell r="L1371">
            <v>7</v>
          </cell>
          <cell r="M1371">
            <v>2</v>
          </cell>
          <cell r="N1371">
            <v>2</v>
          </cell>
          <cell r="O1371">
            <v>6</v>
          </cell>
          <cell r="P1371">
            <v>6</v>
          </cell>
        </row>
        <row r="1372">
          <cell r="A1372" t="str">
            <v>5C5853315BSNQ6</v>
          </cell>
          <cell r="B1372" t="str">
            <v>07112018</v>
          </cell>
          <cell r="C1372">
            <v>1</v>
          </cell>
          <cell r="D1372">
            <v>3</v>
          </cell>
          <cell r="E1372">
            <v>3</v>
          </cell>
          <cell r="F1372">
            <v>1</v>
          </cell>
          <cell r="G1372">
            <v>0</v>
          </cell>
          <cell r="H1372">
            <v>0</v>
          </cell>
          <cell r="I1372">
            <v>0</v>
          </cell>
          <cell r="J1372">
            <v>0</v>
          </cell>
          <cell r="K1372">
            <v>1</v>
          </cell>
          <cell r="L1372">
            <v>0</v>
          </cell>
          <cell r="M1372">
            <v>3</v>
          </cell>
          <cell r="N1372">
            <v>2</v>
          </cell>
          <cell r="O1372">
            <v>6</v>
          </cell>
          <cell r="P1372">
            <v>4</v>
          </cell>
        </row>
        <row r="1373">
          <cell r="A1373" t="str">
            <v>5C5853316BTDQ5</v>
          </cell>
          <cell r="B1373" t="str">
            <v>07112018</v>
          </cell>
          <cell r="C1373">
            <v>3</v>
          </cell>
          <cell r="D1373">
            <v>0</v>
          </cell>
          <cell r="E1373">
            <v>2</v>
          </cell>
          <cell r="F1373">
            <v>0</v>
          </cell>
          <cell r="G1373">
            <v>0</v>
          </cell>
          <cell r="H1373">
            <v>0</v>
          </cell>
          <cell r="I1373">
            <v>3</v>
          </cell>
          <cell r="J1373">
            <v>1</v>
          </cell>
          <cell r="K1373">
            <v>1</v>
          </cell>
          <cell r="L1373">
            <v>7</v>
          </cell>
          <cell r="M1373">
            <v>2</v>
          </cell>
          <cell r="N1373">
            <v>2</v>
          </cell>
          <cell r="O1373">
            <v>6</v>
          </cell>
          <cell r="P1373">
            <v>6</v>
          </cell>
        </row>
        <row r="1374">
          <cell r="A1374" t="str">
            <v>5C5853316BTNQ6</v>
          </cell>
          <cell r="B1374" t="str">
            <v>07112018</v>
          </cell>
          <cell r="C1374">
            <v>1</v>
          </cell>
          <cell r="D1374">
            <v>3</v>
          </cell>
          <cell r="E1374">
            <v>3</v>
          </cell>
          <cell r="F1374">
            <v>1</v>
          </cell>
          <cell r="G1374">
            <v>0</v>
          </cell>
          <cell r="H1374">
            <v>0</v>
          </cell>
          <cell r="I1374">
            <v>0</v>
          </cell>
          <cell r="J1374">
            <v>0</v>
          </cell>
          <cell r="K1374">
            <v>1</v>
          </cell>
          <cell r="L1374">
            <v>0</v>
          </cell>
          <cell r="M1374">
            <v>3</v>
          </cell>
          <cell r="N1374">
            <v>2</v>
          </cell>
          <cell r="O1374">
            <v>6</v>
          </cell>
          <cell r="P1374">
            <v>4</v>
          </cell>
        </row>
        <row r="1375">
          <cell r="A1375" t="str">
            <v>5C5853600A</v>
          </cell>
          <cell r="B1375" t="str">
            <v>07112018</v>
          </cell>
          <cell r="C1375">
            <v>151</v>
          </cell>
          <cell r="D1375">
            <v>151</v>
          </cell>
          <cell r="E1375">
            <v>151</v>
          </cell>
          <cell r="F1375">
            <v>109</v>
          </cell>
          <cell r="G1375">
            <v>0</v>
          </cell>
          <cell r="H1375">
            <v>171</v>
          </cell>
          <cell r="I1375">
            <v>137</v>
          </cell>
          <cell r="J1375">
            <v>137</v>
          </cell>
          <cell r="K1375">
            <v>137</v>
          </cell>
          <cell r="L1375">
            <v>137</v>
          </cell>
          <cell r="M1375">
            <v>98</v>
          </cell>
          <cell r="N1375">
            <v>51</v>
          </cell>
          <cell r="O1375">
            <v>155</v>
          </cell>
          <cell r="P1375">
            <v>125</v>
          </cell>
        </row>
        <row r="1376">
          <cell r="A1376" t="str">
            <v>5C5853717J 041</v>
          </cell>
          <cell r="B1376" t="str">
            <v>07112018</v>
          </cell>
          <cell r="C1376">
            <v>5</v>
          </cell>
          <cell r="D1376">
            <v>5</v>
          </cell>
          <cell r="E1376">
            <v>9</v>
          </cell>
          <cell r="F1376">
            <v>6</v>
          </cell>
          <cell r="G1376">
            <v>0</v>
          </cell>
          <cell r="H1376">
            <v>16</v>
          </cell>
          <cell r="I1376">
            <v>7</v>
          </cell>
          <cell r="J1376">
            <v>5</v>
          </cell>
          <cell r="K1376">
            <v>6</v>
          </cell>
          <cell r="L1376">
            <v>8</v>
          </cell>
          <cell r="M1376">
            <v>4</v>
          </cell>
          <cell r="N1376">
            <v>6</v>
          </cell>
          <cell r="O1376">
            <v>7</v>
          </cell>
          <cell r="P1376">
            <v>2</v>
          </cell>
        </row>
        <row r="1377">
          <cell r="A1377" t="str">
            <v>5C5853718J 041</v>
          </cell>
          <cell r="B1377" t="str">
            <v>07112018</v>
          </cell>
          <cell r="C1377">
            <v>5</v>
          </cell>
          <cell r="D1377">
            <v>5</v>
          </cell>
          <cell r="E1377">
            <v>9</v>
          </cell>
          <cell r="F1377">
            <v>6</v>
          </cell>
          <cell r="G1377">
            <v>0</v>
          </cell>
          <cell r="H1377">
            <v>16</v>
          </cell>
          <cell r="I1377">
            <v>7</v>
          </cell>
          <cell r="J1377">
            <v>5</v>
          </cell>
          <cell r="K1377">
            <v>6</v>
          </cell>
          <cell r="L1377">
            <v>8</v>
          </cell>
          <cell r="M1377">
            <v>4</v>
          </cell>
          <cell r="N1377">
            <v>6</v>
          </cell>
          <cell r="O1377">
            <v>7</v>
          </cell>
          <cell r="P1377">
            <v>2</v>
          </cell>
        </row>
        <row r="1378">
          <cell r="A1378" t="str">
            <v>5C5853817J 041</v>
          </cell>
          <cell r="B1378" t="str">
            <v>07112018</v>
          </cell>
          <cell r="C1378">
            <v>5</v>
          </cell>
          <cell r="D1378">
            <v>5</v>
          </cell>
          <cell r="E1378">
            <v>9</v>
          </cell>
          <cell r="F1378">
            <v>6</v>
          </cell>
          <cell r="G1378">
            <v>0</v>
          </cell>
          <cell r="H1378">
            <v>16</v>
          </cell>
          <cell r="I1378">
            <v>7</v>
          </cell>
          <cell r="J1378">
            <v>5</v>
          </cell>
          <cell r="K1378">
            <v>6</v>
          </cell>
          <cell r="L1378">
            <v>8</v>
          </cell>
          <cell r="M1378">
            <v>4</v>
          </cell>
          <cell r="N1378">
            <v>6</v>
          </cell>
          <cell r="O1378">
            <v>7</v>
          </cell>
          <cell r="P1378">
            <v>2</v>
          </cell>
        </row>
        <row r="1379">
          <cell r="A1379" t="str">
            <v>5C5853818J 041</v>
          </cell>
          <cell r="B1379" t="str">
            <v>07112018</v>
          </cell>
          <cell r="C1379">
            <v>5</v>
          </cell>
          <cell r="D1379">
            <v>5</v>
          </cell>
          <cell r="E1379">
            <v>9</v>
          </cell>
          <cell r="F1379">
            <v>6</v>
          </cell>
          <cell r="G1379">
            <v>0</v>
          </cell>
          <cell r="H1379">
            <v>16</v>
          </cell>
          <cell r="I1379">
            <v>7</v>
          </cell>
          <cell r="J1379">
            <v>5</v>
          </cell>
          <cell r="K1379">
            <v>6</v>
          </cell>
          <cell r="L1379">
            <v>8</v>
          </cell>
          <cell r="M1379">
            <v>4</v>
          </cell>
          <cell r="N1379">
            <v>6</v>
          </cell>
          <cell r="O1379">
            <v>7</v>
          </cell>
          <cell r="P1379">
            <v>2</v>
          </cell>
        </row>
        <row r="1380">
          <cell r="A1380" t="str">
            <v>5C5853859J 041</v>
          </cell>
          <cell r="B1380" t="str">
            <v>07112018</v>
          </cell>
          <cell r="C1380">
            <v>5</v>
          </cell>
          <cell r="D1380">
            <v>5</v>
          </cell>
          <cell r="E1380">
            <v>9</v>
          </cell>
          <cell r="F1380">
            <v>6</v>
          </cell>
          <cell r="G1380">
            <v>0</v>
          </cell>
          <cell r="H1380">
            <v>16</v>
          </cell>
          <cell r="I1380">
            <v>7</v>
          </cell>
          <cell r="J1380">
            <v>5</v>
          </cell>
          <cell r="K1380">
            <v>6</v>
          </cell>
          <cell r="L1380">
            <v>8</v>
          </cell>
          <cell r="M1380">
            <v>4</v>
          </cell>
          <cell r="N1380">
            <v>6</v>
          </cell>
          <cell r="O1380">
            <v>7</v>
          </cell>
          <cell r="P1380">
            <v>2</v>
          </cell>
        </row>
        <row r="1381">
          <cell r="A1381" t="str">
            <v>5C5853860J 041</v>
          </cell>
          <cell r="B1381" t="str">
            <v>07112018</v>
          </cell>
          <cell r="C1381">
            <v>5</v>
          </cell>
          <cell r="D1381">
            <v>5</v>
          </cell>
          <cell r="E1381">
            <v>9</v>
          </cell>
          <cell r="F1381">
            <v>6</v>
          </cell>
          <cell r="G1381">
            <v>0</v>
          </cell>
          <cell r="H1381">
            <v>16</v>
          </cell>
          <cell r="I1381">
            <v>7</v>
          </cell>
          <cell r="J1381">
            <v>5</v>
          </cell>
          <cell r="K1381">
            <v>6</v>
          </cell>
          <cell r="L1381">
            <v>8</v>
          </cell>
          <cell r="M1381">
            <v>4</v>
          </cell>
          <cell r="N1381">
            <v>6</v>
          </cell>
          <cell r="O1381">
            <v>7</v>
          </cell>
          <cell r="P1381">
            <v>2</v>
          </cell>
        </row>
        <row r="1382">
          <cell r="A1382" t="str">
            <v>5C5854855B 9B9</v>
          </cell>
          <cell r="B1382" t="str">
            <v>07112018</v>
          </cell>
          <cell r="C1382">
            <v>151</v>
          </cell>
          <cell r="D1382">
            <v>151</v>
          </cell>
          <cell r="E1382">
            <v>151</v>
          </cell>
          <cell r="F1382">
            <v>109</v>
          </cell>
          <cell r="G1382">
            <v>0</v>
          </cell>
          <cell r="H1382">
            <v>171</v>
          </cell>
          <cell r="I1382">
            <v>137</v>
          </cell>
          <cell r="J1382">
            <v>137</v>
          </cell>
          <cell r="K1382">
            <v>137</v>
          </cell>
          <cell r="L1382">
            <v>137</v>
          </cell>
          <cell r="M1382">
            <v>98</v>
          </cell>
          <cell r="N1382">
            <v>51</v>
          </cell>
          <cell r="O1382">
            <v>155</v>
          </cell>
          <cell r="P1382">
            <v>125</v>
          </cell>
        </row>
        <row r="1383">
          <cell r="A1383" t="str">
            <v>5C5854856B 9B9</v>
          </cell>
          <cell r="B1383" t="str">
            <v>07112018</v>
          </cell>
          <cell r="C1383">
            <v>151</v>
          </cell>
          <cell r="D1383">
            <v>151</v>
          </cell>
          <cell r="E1383">
            <v>151</v>
          </cell>
          <cell r="F1383">
            <v>109</v>
          </cell>
          <cell r="G1383">
            <v>0</v>
          </cell>
          <cell r="H1383">
            <v>171</v>
          </cell>
          <cell r="I1383">
            <v>137</v>
          </cell>
          <cell r="J1383">
            <v>137</v>
          </cell>
          <cell r="K1383">
            <v>137</v>
          </cell>
          <cell r="L1383">
            <v>137</v>
          </cell>
          <cell r="M1383">
            <v>98</v>
          </cell>
          <cell r="N1383">
            <v>51</v>
          </cell>
          <cell r="O1383">
            <v>155</v>
          </cell>
          <cell r="P1383">
            <v>125</v>
          </cell>
        </row>
        <row r="1384">
          <cell r="A1384" t="str">
            <v>5C5857304B 82V</v>
          </cell>
          <cell r="B1384" t="str">
            <v>07112018</v>
          </cell>
          <cell r="C1384">
            <v>60</v>
          </cell>
          <cell r="D1384">
            <v>48</v>
          </cell>
          <cell r="E1384">
            <v>57</v>
          </cell>
          <cell r="F1384">
            <v>39</v>
          </cell>
          <cell r="G1384">
            <v>0</v>
          </cell>
          <cell r="H1384">
            <v>69</v>
          </cell>
          <cell r="I1384">
            <v>54</v>
          </cell>
          <cell r="J1384">
            <v>54</v>
          </cell>
          <cell r="K1384">
            <v>42</v>
          </cell>
          <cell r="L1384">
            <v>39</v>
          </cell>
          <cell r="M1384">
            <v>28</v>
          </cell>
          <cell r="N1384">
            <v>19</v>
          </cell>
          <cell r="O1384">
            <v>36</v>
          </cell>
          <cell r="P1384">
            <v>40</v>
          </cell>
        </row>
        <row r="1385">
          <cell r="A1385" t="str">
            <v>5C5857304B PX7</v>
          </cell>
          <cell r="B1385" t="str">
            <v>07112018</v>
          </cell>
          <cell r="C1385">
            <v>7</v>
          </cell>
          <cell r="D1385">
            <v>16</v>
          </cell>
          <cell r="E1385">
            <v>4</v>
          </cell>
          <cell r="F1385">
            <v>4</v>
          </cell>
          <cell r="G1385">
            <v>0</v>
          </cell>
          <cell r="H1385">
            <v>19</v>
          </cell>
          <cell r="I1385">
            <v>7</v>
          </cell>
          <cell r="J1385">
            <v>6</v>
          </cell>
          <cell r="K1385">
            <v>7</v>
          </cell>
          <cell r="L1385">
            <v>14</v>
          </cell>
          <cell r="M1385">
            <v>16</v>
          </cell>
          <cell r="N1385">
            <v>3</v>
          </cell>
          <cell r="O1385">
            <v>5</v>
          </cell>
          <cell r="P1385">
            <v>11</v>
          </cell>
        </row>
        <row r="1386">
          <cell r="A1386" t="str">
            <v>5C5857511  9B9</v>
          </cell>
          <cell r="B1386" t="str">
            <v>07112018</v>
          </cell>
          <cell r="C1386">
            <v>107</v>
          </cell>
          <cell r="D1386">
            <v>80</v>
          </cell>
          <cell r="E1386">
            <v>90</v>
          </cell>
          <cell r="F1386">
            <v>73</v>
          </cell>
          <cell r="G1386">
            <v>0</v>
          </cell>
          <cell r="H1386">
            <v>111</v>
          </cell>
          <cell r="I1386">
            <v>99</v>
          </cell>
          <cell r="J1386">
            <v>82</v>
          </cell>
          <cell r="K1386">
            <v>75</v>
          </cell>
          <cell r="L1386">
            <v>85</v>
          </cell>
          <cell r="M1386">
            <v>55</v>
          </cell>
          <cell r="N1386">
            <v>33</v>
          </cell>
          <cell r="O1386">
            <v>79</v>
          </cell>
          <cell r="P1386">
            <v>72</v>
          </cell>
        </row>
        <row r="1387">
          <cell r="A1387" t="str">
            <v>5C5857511  ICJ</v>
          </cell>
          <cell r="B1387" t="str">
            <v>07112018</v>
          </cell>
          <cell r="C1387">
            <v>9</v>
          </cell>
          <cell r="D1387">
            <v>18</v>
          </cell>
          <cell r="E1387">
            <v>9</v>
          </cell>
          <cell r="F1387">
            <v>5</v>
          </cell>
          <cell r="G1387">
            <v>0</v>
          </cell>
          <cell r="H1387">
            <v>21</v>
          </cell>
          <cell r="I1387">
            <v>7</v>
          </cell>
          <cell r="J1387">
            <v>6</v>
          </cell>
          <cell r="K1387">
            <v>9</v>
          </cell>
          <cell r="L1387">
            <v>15</v>
          </cell>
          <cell r="M1387">
            <v>19</v>
          </cell>
          <cell r="N1387">
            <v>6</v>
          </cell>
          <cell r="O1387">
            <v>7</v>
          </cell>
          <cell r="P1387">
            <v>15</v>
          </cell>
        </row>
        <row r="1388">
          <cell r="A1388" t="str">
            <v>5C5857551BL3H8</v>
          </cell>
          <cell r="B1388" t="str">
            <v>07112018</v>
          </cell>
          <cell r="C1388">
            <v>26</v>
          </cell>
          <cell r="D1388">
            <v>25</v>
          </cell>
          <cell r="E1388">
            <v>31</v>
          </cell>
          <cell r="F1388">
            <v>15</v>
          </cell>
          <cell r="G1388">
            <v>0</v>
          </cell>
          <cell r="H1388">
            <v>17</v>
          </cell>
          <cell r="I1388">
            <v>23</v>
          </cell>
          <cell r="J1388">
            <v>24</v>
          </cell>
          <cell r="K1388">
            <v>36</v>
          </cell>
          <cell r="L1388">
            <v>31</v>
          </cell>
          <cell r="M1388">
            <v>17</v>
          </cell>
          <cell r="N1388">
            <v>10</v>
          </cell>
          <cell r="O1388">
            <v>33</v>
          </cell>
          <cell r="P1388">
            <v>19</v>
          </cell>
        </row>
        <row r="1389">
          <cell r="A1389" t="str">
            <v>5C5857551BR3H8</v>
          </cell>
          <cell r="B1389" t="str">
            <v>07112018</v>
          </cell>
          <cell r="C1389">
            <v>22</v>
          </cell>
          <cell r="D1389">
            <v>15</v>
          </cell>
          <cell r="E1389">
            <v>12</v>
          </cell>
          <cell r="F1389">
            <v>17</v>
          </cell>
          <cell r="G1389">
            <v>0</v>
          </cell>
          <cell r="H1389">
            <v>21</v>
          </cell>
          <cell r="I1389">
            <v>22</v>
          </cell>
          <cell r="J1389">
            <v>17</v>
          </cell>
          <cell r="K1389">
            <v>18</v>
          </cell>
          <cell r="L1389">
            <v>5</v>
          </cell>
          <cell r="M1389">
            <v>15</v>
          </cell>
          <cell r="N1389">
            <v>8</v>
          </cell>
          <cell r="O1389">
            <v>12</v>
          </cell>
          <cell r="P1389">
            <v>19</v>
          </cell>
        </row>
        <row r="1390">
          <cell r="A1390" t="str">
            <v>5C5857551BRSD4</v>
          </cell>
          <cell r="B1390" t="str">
            <v>07112018</v>
          </cell>
          <cell r="C1390">
            <v>3</v>
          </cell>
          <cell r="D1390">
            <v>5</v>
          </cell>
          <cell r="E1390">
            <v>1</v>
          </cell>
          <cell r="F1390">
            <v>3</v>
          </cell>
          <cell r="G1390">
            <v>0</v>
          </cell>
          <cell r="H1390">
            <v>9</v>
          </cell>
          <cell r="I1390">
            <v>6</v>
          </cell>
          <cell r="J1390">
            <v>5</v>
          </cell>
          <cell r="K1390">
            <v>4</v>
          </cell>
          <cell r="L1390">
            <v>11</v>
          </cell>
          <cell r="M1390">
            <v>12</v>
          </cell>
          <cell r="N1390">
            <v>3</v>
          </cell>
          <cell r="O1390">
            <v>2</v>
          </cell>
          <cell r="P1390">
            <v>7</v>
          </cell>
        </row>
        <row r="1391">
          <cell r="A1391" t="str">
            <v>5C5857551BS3H8</v>
          </cell>
          <cell r="B1391" t="str">
            <v>07112018</v>
          </cell>
          <cell r="C1391">
            <v>11</v>
          </cell>
          <cell r="D1391">
            <v>2</v>
          </cell>
          <cell r="E1391">
            <v>7</v>
          </cell>
          <cell r="F1391">
            <v>11</v>
          </cell>
          <cell r="G1391">
            <v>0</v>
          </cell>
          <cell r="H1391">
            <v>4</v>
          </cell>
          <cell r="I1391">
            <v>16</v>
          </cell>
          <cell r="J1391">
            <v>15</v>
          </cell>
          <cell r="K1391">
            <v>3</v>
          </cell>
          <cell r="L1391">
            <v>14</v>
          </cell>
          <cell r="M1391">
            <v>0</v>
          </cell>
          <cell r="N1391">
            <v>2</v>
          </cell>
          <cell r="O1391">
            <v>8</v>
          </cell>
          <cell r="P1391">
            <v>11</v>
          </cell>
        </row>
        <row r="1392">
          <cell r="A1392" t="str">
            <v>5C5857551CD3H8</v>
          </cell>
          <cell r="B1392" t="str">
            <v>07112018</v>
          </cell>
          <cell r="C1392">
            <v>1</v>
          </cell>
          <cell r="D1392">
            <v>1</v>
          </cell>
          <cell r="E1392">
            <v>0</v>
          </cell>
          <cell r="F1392">
            <v>8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0</v>
          </cell>
          <cell r="M1392">
            <v>0</v>
          </cell>
          <cell r="N1392">
            <v>0</v>
          </cell>
          <cell r="O1392">
            <v>23</v>
          </cell>
          <cell r="P1392">
            <v>8</v>
          </cell>
        </row>
        <row r="1393">
          <cell r="A1393" t="str">
            <v>5C5857551CDSD4</v>
          </cell>
          <cell r="B1393" t="str">
            <v>07112018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0</v>
          </cell>
          <cell r="M1393">
            <v>0</v>
          </cell>
          <cell r="N1393">
            <v>0</v>
          </cell>
          <cell r="O1393">
            <v>1</v>
          </cell>
          <cell r="P1393">
            <v>0</v>
          </cell>
        </row>
        <row r="1394">
          <cell r="A1394" t="str">
            <v>5C5857551CF3H8</v>
          </cell>
          <cell r="B1394" t="str">
            <v>07112018</v>
          </cell>
          <cell r="C1394">
            <v>0</v>
          </cell>
          <cell r="D1394">
            <v>5</v>
          </cell>
          <cell r="E1394">
            <v>2</v>
          </cell>
          <cell r="F1394">
            <v>0</v>
          </cell>
          <cell r="G1394">
            <v>0</v>
          </cell>
          <cell r="H1394">
            <v>1</v>
          </cell>
          <cell r="I1394">
            <v>1</v>
          </cell>
          <cell r="J1394">
            <v>1</v>
          </cell>
          <cell r="K1394">
            <v>0</v>
          </cell>
          <cell r="L1394">
            <v>1</v>
          </cell>
          <cell r="M1394">
            <v>0</v>
          </cell>
          <cell r="N1394">
            <v>0</v>
          </cell>
          <cell r="O1394">
            <v>0</v>
          </cell>
          <cell r="P1394">
            <v>0</v>
          </cell>
        </row>
        <row r="1395">
          <cell r="A1395" t="str">
            <v>5C5857551CH3H8</v>
          </cell>
          <cell r="B1395" t="str">
            <v>07112018</v>
          </cell>
          <cell r="C1395">
            <v>27</v>
          </cell>
          <cell r="D1395">
            <v>30</v>
          </cell>
          <cell r="E1395">
            <v>38</v>
          </cell>
          <cell r="F1395">
            <v>11</v>
          </cell>
          <cell r="G1395">
            <v>0</v>
          </cell>
          <cell r="H1395">
            <v>44</v>
          </cell>
          <cell r="I1395">
            <v>16</v>
          </cell>
          <cell r="J1395">
            <v>22</v>
          </cell>
          <cell r="K1395">
            <v>21</v>
          </cell>
          <cell r="L1395">
            <v>20</v>
          </cell>
          <cell r="M1395">
            <v>13</v>
          </cell>
          <cell r="N1395">
            <v>9</v>
          </cell>
          <cell r="O1395">
            <v>15</v>
          </cell>
          <cell r="P1395">
            <v>10</v>
          </cell>
        </row>
        <row r="1396">
          <cell r="A1396" t="str">
            <v>5C5857551CHSD4</v>
          </cell>
          <cell r="B1396" t="str">
            <v>07112018</v>
          </cell>
          <cell r="C1396">
            <v>4</v>
          </cell>
          <cell r="D1396">
            <v>11</v>
          </cell>
          <cell r="E1396">
            <v>3</v>
          </cell>
          <cell r="F1396">
            <v>1</v>
          </cell>
          <cell r="G1396">
            <v>0</v>
          </cell>
          <cell r="H1396">
            <v>10</v>
          </cell>
          <cell r="I1396">
            <v>1</v>
          </cell>
          <cell r="J1396">
            <v>1</v>
          </cell>
          <cell r="K1396">
            <v>3</v>
          </cell>
          <cell r="L1396">
            <v>3</v>
          </cell>
          <cell r="M1396">
            <v>4</v>
          </cell>
          <cell r="N1396">
            <v>0</v>
          </cell>
          <cell r="O1396">
            <v>2</v>
          </cell>
          <cell r="P1396">
            <v>4</v>
          </cell>
        </row>
        <row r="1397">
          <cell r="A1397" t="str">
            <v>5C5857552CB3H8</v>
          </cell>
          <cell r="B1397" t="str">
            <v>07112018</v>
          </cell>
          <cell r="C1397">
            <v>0</v>
          </cell>
          <cell r="D1397">
            <v>5</v>
          </cell>
          <cell r="E1397">
            <v>2</v>
          </cell>
          <cell r="F1397">
            <v>0</v>
          </cell>
          <cell r="G1397">
            <v>0</v>
          </cell>
          <cell r="H1397">
            <v>1</v>
          </cell>
          <cell r="I1397">
            <v>1</v>
          </cell>
          <cell r="J1397">
            <v>1</v>
          </cell>
          <cell r="K1397">
            <v>0</v>
          </cell>
          <cell r="L1397">
            <v>1</v>
          </cell>
          <cell r="M1397">
            <v>0</v>
          </cell>
          <cell r="N1397">
            <v>0</v>
          </cell>
          <cell r="O1397">
            <v>0</v>
          </cell>
          <cell r="P1397">
            <v>0</v>
          </cell>
        </row>
        <row r="1398">
          <cell r="A1398" t="str">
            <v>5C5857552CC3H8</v>
          </cell>
          <cell r="B1398" t="str">
            <v>07112018</v>
          </cell>
          <cell r="C1398">
            <v>26</v>
          </cell>
          <cell r="D1398">
            <v>25</v>
          </cell>
          <cell r="E1398">
            <v>31</v>
          </cell>
          <cell r="F1398">
            <v>15</v>
          </cell>
          <cell r="G1398">
            <v>0</v>
          </cell>
          <cell r="H1398">
            <v>17</v>
          </cell>
          <cell r="I1398">
            <v>23</v>
          </cell>
          <cell r="J1398">
            <v>24</v>
          </cell>
          <cell r="K1398">
            <v>36</v>
          </cell>
          <cell r="L1398">
            <v>31</v>
          </cell>
          <cell r="M1398">
            <v>17</v>
          </cell>
          <cell r="N1398">
            <v>10</v>
          </cell>
          <cell r="O1398">
            <v>33</v>
          </cell>
          <cell r="P1398">
            <v>19</v>
          </cell>
        </row>
        <row r="1399">
          <cell r="A1399" t="str">
            <v>5C5857552CF3H8</v>
          </cell>
          <cell r="B1399" t="str">
            <v>07112018</v>
          </cell>
          <cell r="C1399">
            <v>27</v>
          </cell>
          <cell r="D1399">
            <v>30</v>
          </cell>
          <cell r="E1399">
            <v>38</v>
          </cell>
          <cell r="F1399">
            <v>11</v>
          </cell>
          <cell r="G1399">
            <v>0</v>
          </cell>
          <cell r="H1399">
            <v>44</v>
          </cell>
          <cell r="I1399">
            <v>16</v>
          </cell>
          <cell r="J1399">
            <v>22</v>
          </cell>
          <cell r="K1399">
            <v>21</v>
          </cell>
          <cell r="L1399">
            <v>20</v>
          </cell>
          <cell r="M1399">
            <v>13</v>
          </cell>
          <cell r="N1399">
            <v>9</v>
          </cell>
          <cell r="O1399">
            <v>16</v>
          </cell>
          <cell r="P1399">
            <v>10</v>
          </cell>
        </row>
        <row r="1400">
          <cell r="A1400" t="str">
            <v>5C5857552CFSD4</v>
          </cell>
          <cell r="B1400" t="str">
            <v>07112018</v>
          </cell>
          <cell r="C1400">
            <v>4</v>
          </cell>
          <cell r="D1400">
            <v>11</v>
          </cell>
          <cell r="E1400">
            <v>3</v>
          </cell>
          <cell r="F1400">
            <v>1</v>
          </cell>
          <cell r="G1400">
            <v>0</v>
          </cell>
          <cell r="H1400">
            <v>10</v>
          </cell>
          <cell r="I1400">
            <v>1</v>
          </cell>
          <cell r="J1400">
            <v>1</v>
          </cell>
          <cell r="K1400">
            <v>3</v>
          </cell>
          <cell r="L1400">
            <v>3</v>
          </cell>
          <cell r="M1400">
            <v>4</v>
          </cell>
          <cell r="N1400">
            <v>0</v>
          </cell>
          <cell r="O1400">
            <v>2</v>
          </cell>
          <cell r="P1400">
            <v>4</v>
          </cell>
        </row>
        <row r="1401">
          <cell r="A1401" t="str">
            <v>5C5857552CG3H8</v>
          </cell>
          <cell r="B1401" t="str">
            <v>07112018</v>
          </cell>
          <cell r="C1401">
            <v>22</v>
          </cell>
          <cell r="D1401">
            <v>15</v>
          </cell>
          <cell r="E1401">
            <v>12</v>
          </cell>
          <cell r="F1401">
            <v>17</v>
          </cell>
          <cell r="G1401">
            <v>0</v>
          </cell>
          <cell r="H1401">
            <v>21</v>
          </cell>
          <cell r="I1401">
            <v>22</v>
          </cell>
          <cell r="J1401">
            <v>17</v>
          </cell>
          <cell r="K1401">
            <v>18</v>
          </cell>
          <cell r="L1401">
            <v>5</v>
          </cell>
          <cell r="M1401">
            <v>15</v>
          </cell>
          <cell r="N1401">
            <v>8</v>
          </cell>
          <cell r="O1401">
            <v>12</v>
          </cell>
          <cell r="P1401">
            <v>19</v>
          </cell>
        </row>
        <row r="1402">
          <cell r="A1402" t="str">
            <v>5C5857552CGSD4</v>
          </cell>
          <cell r="B1402" t="str">
            <v>07112018</v>
          </cell>
          <cell r="C1402">
            <v>3</v>
          </cell>
          <cell r="D1402">
            <v>5</v>
          </cell>
          <cell r="E1402">
            <v>1</v>
          </cell>
          <cell r="F1402">
            <v>3</v>
          </cell>
          <cell r="G1402">
            <v>0</v>
          </cell>
          <cell r="H1402">
            <v>9</v>
          </cell>
          <cell r="I1402">
            <v>6</v>
          </cell>
          <cell r="J1402">
            <v>5</v>
          </cell>
          <cell r="K1402">
            <v>4</v>
          </cell>
          <cell r="L1402">
            <v>11</v>
          </cell>
          <cell r="M1402">
            <v>12</v>
          </cell>
          <cell r="N1402">
            <v>3</v>
          </cell>
          <cell r="O1402">
            <v>2</v>
          </cell>
          <cell r="P1402">
            <v>7</v>
          </cell>
        </row>
        <row r="1403">
          <cell r="A1403" t="str">
            <v>5C5857552CS3H8</v>
          </cell>
          <cell r="B1403" t="str">
            <v>07112018</v>
          </cell>
          <cell r="C1403">
            <v>1</v>
          </cell>
          <cell r="D1403">
            <v>0</v>
          </cell>
          <cell r="E1403">
            <v>0</v>
          </cell>
          <cell r="F1403">
            <v>8</v>
          </cell>
          <cell r="G1403">
            <v>0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0</v>
          </cell>
          <cell r="M1403">
            <v>0</v>
          </cell>
          <cell r="N1403">
            <v>0</v>
          </cell>
          <cell r="O1403">
            <v>0</v>
          </cell>
          <cell r="P1403">
            <v>0</v>
          </cell>
        </row>
        <row r="1404">
          <cell r="A1404" t="str">
            <v>5C5857552CSSD4</v>
          </cell>
          <cell r="B1404" t="str">
            <v>07112018</v>
          </cell>
          <cell r="C1404">
            <v>0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  <cell r="H1404">
            <v>0</v>
          </cell>
          <cell r="I1404">
            <v>0</v>
          </cell>
          <cell r="J1404">
            <v>0</v>
          </cell>
          <cell r="K1404">
            <v>0</v>
          </cell>
          <cell r="L1404">
            <v>0</v>
          </cell>
          <cell r="M1404">
            <v>0</v>
          </cell>
          <cell r="N1404">
            <v>0</v>
          </cell>
          <cell r="O1404">
            <v>1</v>
          </cell>
          <cell r="P1404">
            <v>0</v>
          </cell>
        </row>
        <row r="1405">
          <cell r="A1405" t="str">
            <v>5C5857552CT3H8</v>
          </cell>
          <cell r="B1405" t="str">
            <v>07112018</v>
          </cell>
          <cell r="C1405">
            <v>0</v>
          </cell>
          <cell r="D1405">
            <v>1</v>
          </cell>
          <cell r="E1405">
            <v>0</v>
          </cell>
          <cell r="F1405">
            <v>0</v>
          </cell>
          <cell r="G1405">
            <v>0</v>
          </cell>
          <cell r="H1405">
            <v>0</v>
          </cell>
          <cell r="I1405">
            <v>0</v>
          </cell>
          <cell r="J1405">
            <v>0</v>
          </cell>
          <cell r="K1405">
            <v>0</v>
          </cell>
          <cell r="L1405">
            <v>0</v>
          </cell>
          <cell r="M1405">
            <v>0</v>
          </cell>
          <cell r="N1405">
            <v>0</v>
          </cell>
          <cell r="O1405">
            <v>22</v>
          </cell>
          <cell r="P1405">
            <v>8</v>
          </cell>
        </row>
        <row r="1406">
          <cell r="A1406" t="str">
            <v>5C5857552CH3H8</v>
          </cell>
          <cell r="B1406" t="str">
            <v>07112018</v>
          </cell>
          <cell r="C1406">
            <v>11</v>
          </cell>
          <cell r="D1406">
            <v>2</v>
          </cell>
          <cell r="E1406">
            <v>7</v>
          </cell>
          <cell r="F1406">
            <v>11</v>
          </cell>
          <cell r="G1406">
            <v>0</v>
          </cell>
          <cell r="H1406">
            <v>4</v>
          </cell>
          <cell r="I1406">
            <v>16</v>
          </cell>
          <cell r="J1406">
            <v>15</v>
          </cell>
          <cell r="K1406">
            <v>3</v>
          </cell>
          <cell r="L1406">
            <v>14</v>
          </cell>
          <cell r="M1406">
            <v>0</v>
          </cell>
          <cell r="N1406">
            <v>2</v>
          </cell>
          <cell r="O1406">
            <v>8</v>
          </cell>
          <cell r="P1406">
            <v>11</v>
          </cell>
        </row>
        <row r="1407">
          <cell r="A1407" t="str">
            <v>5C5857705F RAA</v>
          </cell>
          <cell r="B1407" t="str">
            <v>07112018</v>
          </cell>
          <cell r="C1407">
            <v>62</v>
          </cell>
          <cell r="D1407">
            <v>47</v>
          </cell>
          <cell r="E1407">
            <v>51</v>
          </cell>
          <cell r="F1407">
            <v>46</v>
          </cell>
          <cell r="G1407">
            <v>0</v>
          </cell>
          <cell r="H1407">
            <v>51</v>
          </cell>
          <cell r="I1407">
            <v>67</v>
          </cell>
          <cell r="J1407">
            <v>61</v>
          </cell>
          <cell r="K1407">
            <v>61</v>
          </cell>
          <cell r="L1407">
            <v>61</v>
          </cell>
          <cell r="M1407">
            <v>44</v>
          </cell>
          <cell r="N1407">
            <v>23</v>
          </cell>
          <cell r="O1407">
            <v>55</v>
          </cell>
          <cell r="P1407">
            <v>56</v>
          </cell>
        </row>
        <row r="1408">
          <cell r="A1408" t="str">
            <v>5C5857705G RAA</v>
          </cell>
          <cell r="B1408" t="str">
            <v>07112018</v>
          </cell>
          <cell r="C1408">
            <v>1</v>
          </cell>
          <cell r="D1408">
            <v>1</v>
          </cell>
          <cell r="E1408">
            <v>0</v>
          </cell>
          <cell r="F1408">
            <v>8</v>
          </cell>
          <cell r="G1408">
            <v>0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  <cell r="L1408">
            <v>0</v>
          </cell>
          <cell r="M1408">
            <v>0</v>
          </cell>
          <cell r="N1408">
            <v>0</v>
          </cell>
          <cell r="O1408">
            <v>24</v>
          </cell>
          <cell r="P1408">
            <v>8</v>
          </cell>
        </row>
        <row r="1409">
          <cell r="A1409" t="str">
            <v>5C5857705H RAA</v>
          </cell>
          <cell r="B1409" t="str">
            <v>07112018</v>
          </cell>
          <cell r="C1409">
            <v>31</v>
          </cell>
          <cell r="D1409">
            <v>46</v>
          </cell>
          <cell r="E1409">
            <v>43</v>
          </cell>
          <cell r="F1409">
            <v>12</v>
          </cell>
          <cell r="G1409">
            <v>0</v>
          </cell>
          <cell r="H1409">
            <v>55</v>
          </cell>
          <cell r="I1409">
            <v>18</v>
          </cell>
          <cell r="J1409">
            <v>24</v>
          </cell>
          <cell r="K1409">
            <v>24</v>
          </cell>
          <cell r="L1409">
            <v>24</v>
          </cell>
          <cell r="M1409">
            <v>17</v>
          </cell>
          <cell r="N1409">
            <v>9</v>
          </cell>
          <cell r="O1409">
            <v>17</v>
          </cell>
          <cell r="P1409">
            <v>14</v>
          </cell>
        </row>
        <row r="1410">
          <cell r="A1410" t="str">
            <v>5C5857706F RAA</v>
          </cell>
          <cell r="B1410" t="str">
            <v>07112018</v>
          </cell>
          <cell r="C1410">
            <v>62</v>
          </cell>
          <cell r="D1410">
            <v>47</v>
          </cell>
          <cell r="E1410">
            <v>51</v>
          </cell>
          <cell r="F1410">
            <v>46</v>
          </cell>
          <cell r="G1410">
            <v>0</v>
          </cell>
          <cell r="H1410">
            <v>51</v>
          </cell>
          <cell r="I1410">
            <v>67</v>
          </cell>
          <cell r="J1410">
            <v>61</v>
          </cell>
          <cell r="K1410">
            <v>61</v>
          </cell>
          <cell r="L1410">
            <v>61</v>
          </cell>
          <cell r="M1410">
            <v>44</v>
          </cell>
          <cell r="N1410">
            <v>23</v>
          </cell>
          <cell r="O1410">
            <v>55</v>
          </cell>
          <cell r="P1410">
            <v>56</v>
          </cell>
        </row>
        <row r="1411">
          <cell r="A1411" t="str">
            <v>5C5857706G RAA</v>
          </cell>
          <cell r="B1411" t="str">
            <v>07112018</v>
          </cell>
          <cell r="C1411">
            <v>1</v>
          </cell>
          <cell r="D1411">
            <v>1</v>
          </cell>
          <cell r="E1411">
            <v>0</v>
          </cell>
          <cell r="F1411">
            <v>8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  <cell r="K1411">
            <v>0</v>
          </cell>
          <cell r="L1411">
            <v>0</v>
          </cell>
          <cell r="M1411">
            <v>0</v>
          </cell>
          <cell r="N1411">
            <v>0</v>
          </cell>
          <cell r="O1411">
            <v>24</v>
          </cell>
          <cell r="P1411">
            <v>8</v>
          </cell>
        </row>
        <row r="1412">
          <cell r="A1412" t="str">
            <v>5C5857706H RAA</v>
          </cell>
          <cell r="B1412" t="str">
            <v>07112018</v>
          </cell>
          <cell r="C1412">
            <v>31</v>
          </cell>
          <cell r="D1412">
            <v>46</v>
          </cell>
          <cell r="E1412">
            <v>43</v>
          </cell>
          <cell r="F1412">
            <v>12</v>
          </cell>
          <cell r="G1412">
            <v>0</v>
          </cell>
          <cell r="H1412">
            <v>55</v>
          </cell>
          <cell r="I1412">
            <v>18</v>
          </cell>
          <cell r="J1412">
            <v>24</v>
          </cell>
          <cell r="K1412">
            <v>24</v>
          </cell>
          <cell r="L1412">
            <v>24</v>
          </cell>
          <cell r="M1412">
            <v>17</v>
          </cell>
          <cell r="N1412">
            <v>9</v>
          </cell>
          <cell r="O1412">
            <v>17</v>
          </cell>
          <cell r="P1412">
            <v>14</v>
          </cell>
        </row>
        <row r="1413">
          <cell r="A1413" t="str">
            <v>5C5857739C QVZ</v>
          </cell>
          <cell r="B1413" t="str">
            <v>07112018</v>
          </cell>
          <cell r="C1413">
            <v>151</v>
          </cell>
          <cell r="D1413">
            <v>151</v>
          </cell>
          <cell r="E1413">
            <v>151</v>
          </cell>
          <cell r="F1413">
            <v>109</v>
          </cell>
          <cell r="G1413">
            <v>0</v>
          </cell>
          <cell r="H1413">
            <v>171</v>
          </cell>
          <cell r="I1413">
            <v>137</v>
          </cell>
          <cell r="J1413">
            <v>137</v>
          </cell>
          <cell r="K1413">
            <v>137</v>
          </cell>
          <cell r="L1413">
            <v>137</v>
          </cell>
          <cell r="M1413">
            <v>98</v>
          </cell>
          <cell r="N1413">
            <v>51</v>
          </cell>
          <cell r="O1413">
            <v>155</v>
          </cell>
          <cell r="P1413">
            <v>125</v>
          </cell>
        </row>
        <row r="1414">
          <cell r="A1414" t="str">
            <v>5C5857805D RAA</v>
          </cell>
          <cell r="B1414" t="str">
            <v>07112018</v>
          </cell>
          <cell r="C1414">
            <v>62</v>
          </cell>
          <cell r="D1414">
            <v>47</v>
          </cell>
          <cell r="E1414">
            <v>51</v>
          </cell>
          <cell r="F1414">
            <v>46</v>
          </cell>
          <cell r="G1414">
            <v>0</v>
          </cell>
          <cell r="H1414">
            <v>51</v>
          </cell>
          <cell r="I1414">
            <v>67</v>
          </cell>
          <cell r="J1414">
            <v>61</v>
          </cell>
          <cell r="K1414">
            <v>61</v>
          </cell>
          <cell r="L1414">
            <v>61</v>
          </cell>
          <cell r="M1414">
            <v>44</v>
          </cell>
          <cell r="N1414">
            <v>23</v>
          </cell>
          <cell r="O1414">
            <v>55</v>
          </cell>
          <cell r="P1414">
            <v>56</v>
          </cell>
        </row>
        <row r="1415">
          <cell r="A1415" t="str">
            <v>5C5857805E RAA</v>
          </cell>
          <cell r="B1415" t="str">
            <v>07112018</v>
          </cell>
          <cell r="C1415">
            <v>32</v>
          </cell>
          <cell r="D1415">
            <v>47</v>
          </cell>
          <cell r="E1415">
            <v>43</v>
          </cell>
          <cell r="F1415">
            <v>20</v>
          </cell>
          <cell r="G1415">
            <v>0</v>
          </cell>
          <cell r="H1415">
            <v>55</v>
          </cell>
          <cell r="I1415">
            <v>18</v>
          </cell>
          <cell r="J1415">
            <v>24</v>
          </cell>
          <cell r="K1415">
            <v>24</v>
          </cell>
          <cell r="L1415">
            <v>24</v>
          </cell>
          <cell r="M1415">
            <v>17</v>
          </cell>
          <cell r="N1415">
            <v>9</v>
          </cell>
          <cell r="O1415">
            <v>41</v>
          </cell>
          <cell r="P1415">
            <v>22</v>
          </cell>
        </row>
        <row r="1416">
          <cell r="A1416" t="str">
            <v>5C5857806D RAA</v>
          </cell>
          <cell r="B1416" t="str">
            <v>07112018</v>
          </cell>
          <cell r="C1416">
            <v>62</v>
          </cell>
          <cell r="D1416">
            <v>47</v>
          </cell>
          <cell r="E1416">
            <v>51</v>
          </cell>
          <cell r="F1416">
            <v>46</v>
          </cell>
          <cell r="G1416">
            <v>0</v>
          </cell>
          <cell r="H1416">
            <v>51</v>
          </cell>
          <cell r="I1416">
            <v>67</v>
          </cell>
          <cell r="J1416">
            <v>61</v>
          </cell>
          <cell r="K1416">
            <v>61</v>
          </cell>
          <cell r="L1416">
            <v>61</v>
          </cell>
          <cell r="M1416">
            <v>44</v>
          </cell>
          <cell r="N1416">
            <v>23</v>
          </cell>
          <cell r="O1416">
            <v>55</v>
          </cell>
          <cell r="P1416">
            <v>56</v>
          </cell>
        </row>
        <row r="1417">
          <cell r="A1417" t="str">
            <v>5C5857806E RAA</v>
          </cell>
          <cell r="B1417" t="str">
            <v>07112018</v>
          </cell>
          <cell r="C1417">
            <v>32</v>
          </cell>
          <cell r="D1417">
            <v>47</v>
          </cell>
          <cell r="E1417">
            <v>43</v>
          </cell>
          <cell r="F1417">
            <v>20</v>
          </cell>
          <cell r="G1417">
            <v>0</v>
          </cell>
          <cell r="H1417">
            <v>55</v>
          </cell>
          <cell r="I1417">
            <v>18</v>
          </cell>
          <cell r="J1417">
            <v>24</v>
          </cell>
          <cell r="K1417">
            <v>24</v>
          </cell>
          <cell r="L1417">
            <v>24</v>
          </cell>
          <cell r="M1417">
            <v>17</v>
          </cell>
          <cell r="N1417">
            <v>9</v>
          </cell>
          <cell r="O1417">
            <v>41</v>
          </cell>
          <cell r="P1417">
            <v>22</v>
          </cell>
        </row>
        <row r="1418">
          <cell r="A1418" t="str">
            <v>5C5857957C 82V</v>
          </cell>
          <cell r="B1418" t="str">
            <v>07112018</v>
          </cell>
          <cell r="C1418">
            <v>56</v>
          </cell>
          <cell r="D1418">
            <v>72</v>
          </cell>
          <cell r="E1418">
            <v>80</v>
          </cell>
          <cell r="F1418">
            <v>38</v>
          </cell>
          <cell r="G1418">
            <v>0</v>
          </cell>
          <cell r="H1418">
            <v>90</v>
          </cell>
          <cell r="I1418">
            <v>34</v>
          </cell>
          <cell r="J1418">
            <v>46</v>
          </cell>
          <cell r="K1418">
            <v>42</v>
          </cell>
          <cell r="L1418">
            <v>42</v>
          </cell>
          <cell r="M1418">
            <v>26</v>
          </cell>
          <cell r="N1418">
            <v>18</v>
          </cell>
          <cell r="O1418">
            <v>76</v>
          </cell>
          <cell r="P1418">
            <v>36</v>
          </cell>
        </row>
        <row r="1419">
          <cell r="A1419" t="str">
            <v>5C5857957C PX7</v>
          </cell>
          <cell r="B1419" t="str">
            <v>07112018</v>
          </cell>
          <cell r="C1419">
            <v>8</v>
          </cell>
          <cell r="D1419">
            <v>22</v>
          </cell>
          <cell r="E1419">
            <v>6</v>
          </cell>
          <cell r="F1419">
            <v>2</v>
          </cell>
          <cell r="G1419">
            <v>0</v>
          </cell>
          <cell r="H1419">
            <v>20</v>
          </cell>
          <cell r="I1419">
            <v>2</v>
          </cell>
          <cell r="J1419">
            <v>2</v>
          </cell>
          <cell r="K1419">
            <v>6</v>
          </cell>
          <cell r="L1419">
            <v>6</v>
          </cell>
          <cell r="M1419">
            <v>8</v>
          </cell>
          <cell r="N1419">
            <v>0</v>
          </cell>
          <cell r="O1419">
            <v>6</v>
          </cell>
          <cell r="P1419">
            <v>8</v>
          </cell>
        </row>
        <row r="1420">
          <cell r="A1420" t="str">
            <v>5C5857957E 82V</v>
          </cell>
          <cell r="B1420" t="str">
            <v>07112018</v>
          </cell>
          <cell r="C1420">
            <v>118</v>
          </cell>
          <cell r="D1420">
            <v>84</v>
          </cell>
          <cell r="E1420">
            <v>100</v>
          </cell>
          <cell r="F1420">
            <v>86</v>
          </cell>
          <cell r="G1420">
            <v>0</v>
          </cell>
          <cell r="H1420">
            <v>84</v>
          </cell>
          <cell r="I1420">
            <v>122</v>
          </cell>
          <cell r="J1420">
            <v>112</v>
          </cell>
          <cell r="K1420">
            <v>114</v>
          </cell>
          <cell r="L1420">
            <v>100</v>
          </cell>
          <cell r="M1420">
            <v>64</v>
          </cell>
          <cell r="N1420">
            <v>40</v>
          </cell>
          <cell r="O1420">
            <v>106</v>
          </cell>
          <cell r="P1420">
            <v>98</v>
          </cell>
        </row>
        <row r="1421">
          <cell r="A1421" t="str">
            <v>5C5857957E PX7</v>
          </cell>
          <cell r="B1421" t="str">
            <v>07112018</v>
          </cell>
          <cell r="C1421">
            <v>6</v>
          </cell>
          <cell r="D1421">
            <v>10</v>
          </cell>
          <cell r="E1421">
            <v>2</v>
          </cell>
          <cell r="F1421">
            <v>6</v>
          </cell>
          <cell r="G1421">
            <v>0</v>
          </cell>
          <cell r="H1421">
            <v>18</v>
          </cell>
          <cell r="I1421">
            <v>12</v>
          </cell>
          <cell r="J1421">
            <v>10</v>
          </cell>
          <cell r="K1421">
            <v>8</v>
          </cell>
          <cell r="L1421">
            <v>22</v>
          </cell>
          <cell r="M1421">
            <v>24</v>
          </cell>
          <cell r="N1421">
            <v>6</v>
          </cell>
          <cell r="O1421">
            <v>4</v>
          </cell>
          <cell r="P1421">
            <v>14</v>
          </cell>
        </row>
        <row r="1422">
          <cell r="A1422" t="str">
            <v>5C5857995B 82V</v>
          </cell>
          <cell r="B1422" t="str">
            <v>07112018</v>
          </cell>
          <cell r="C1422">
            <v>56</v>
          </cell>
          <cell r="D1422">
            <v>72</v>
          </cell>
          <cell r="E1422">
            <v>80</v>
          </cell>
          <cell r="F1422">
            <v>38</v>
          </cell>
          <cell r="G1422">
            <v>0</v>
          </cell>
          <cell r="H1422">
            <v>90</v>
          </cell>
          <cell r="I1422">
            <v>34</v>
          </cell>
          <cell r="J1422">
            <v>46</v>
          </cell>
          <cell r="K1422">
            <v>42</v>
          </cell>
          <cell r="L1422">
            <v>42</v>
          </cell>
          <cell r="M1422">
            <v>26</v>
          </cell>
          <cell r="N1422">
            <v>18</v>
          </cell>
          <cell r="O1422">
            <v>76</v>
          </cell>
          <cell r="P1422">
            <v>36</v>
          </cell>
        </row>
        <row r="1423">
          <cell r="A1423" t="str">
            <v>5C5857995B PX7</v>
          </cell>
          <cell r="B1423" t="str">
            <v>07112018</v>
          </cell>
          <cell r="C1423">
            <v>8</v>
          </cell>
          <cell r="D1423">
            <v>22</v>
          </cell>
          <cell r="E1423">
            <v>6</v>
          </cell>
          <cell r="F1423">
            <v>2</v>
          </cell>
          <cell r="G1423">
            <v>0</v>
          </cell>
          <cell r="H1423">
            <v>20</v>
          </cell>
          <cell r="I1423">
            <v>2</v>
          </cell>
          <cell r="J1423">
            <v>2</v>
          </cell>
          <cell r="K1423">
            <v>6</v>
          </cell>
          <cell r="L1423">
            <v>6</v>
          </cell>
          <cell r="M1423">
            <v>8</v>
          </cell>
          <cell r="N1423">
            <v>0</v>
          </cell>
          <cell r="O1423">
            <v>6</v>
          </cell>
          <cell r="P1423">
            <v>8</v>
          </cell>
        </row>
        <row r="1424">
          <cell r="A1424" t="str">
            <v>5C5858183A 82V</v>
          </cell>
          <cell r="B1424" t="str">
            <v>07112018</v>
          </cell>
          <cell r="C1424">
            <v>151</v>
          </cell>
          <cell r="D1424">
            <v>151</v>
          </cell>
          <cell r="E1424">
            <v>151</v>
          </cell>
          <cell r="F1424">
            <v>109</v>
          </cell>
          <cell r="G1424">
            <v>0</v>
          </cell>
          <cell r="H1424">
            <v>171</v>
          </cell>
          <cell r="I1424">
            <v>137</v>
          </cell>
          <cell r="J1424">
            <v>137</v>
          </cell>
          <cell r="K1424">
            <v>137</v>
          </cell>
          <cell r="L1424">
            <v>137</v>
          </cell>
          <cell r="M1424">
            <v>98</v>
          </cell>
          <cell r="N1424">
            <v>51</v>
          </cell>
          <cell r="O1424">
            <v>155</v>
          </cell>
          <cell r="P1424">
            <v>125</v>
          </cell>
        </row>
        <row r="1425">
          <cell r="A1425" t="str">
            <v>5C5858685F</v>
          </cell>
          <cell r="B1425" t="str">
            <v>07112018</v>
          </cell>
          <cell r="C1425">
            <v>188</v>
          </cell>
          <cell r="D1425">
            <v>188</v>
          </cell>
          <cell r="E1425">
            <v>188</v>
          </cell>
          <cell r="F1425">
            <v>132</v>
          </cell>
          <cell r="G1425">
            <v>0</v>
          </cell>
          <cell r="H1425">
            <v>212</v>
          </cell>
          <cell r="I1425">
            <v>170</v>
          </cell>
          <cell r="J1425">
            <v>170</v>
          </cell>
          <cell r="K1425">
            <v>170</v>
          </cell>
          <cell r="L1425">
            <v>170</v>
          </cell>
          <cell r="M1425">
            <v>122</v>
          </cell>
          <cell r="N1425">
            <v>64</v>
          </cell>
          <cell r="O1425">
            <v>192</v>
          </cell>
          <cell r="P1425">
            <v>156</v>
          </cell>
        </row>
        <row r="1426">
          <cell r="A1426" t="str">
            <v>5C5858739</v>
          </cell>
          <cell r="B1426" t="str">
            <v>07112018</v>
          </cell>
          <cell r="C1426">
            <v>124</v>
          </cell>
          <cell r="D1426">
            <v>94</v>
          </cell>
          <cell r="E1426">
            <v>102</v>
          </cell>
          <cell r="F1426">
            <v>92</v>
          </cell>
          <cell r="G1426">
            <v>0</v>
          </cell>
          <cell r="H1426">
            <v>102</v>
          </cell>
          <cell r="I1426">
            <v>134</v>
          </cell>
          <cell r="J1426">
            <v>122</v>
          </cell>
          <cell r="K1426">
            <v>122</v>
          </cell>
          <cell r="L1426">
            <v>122</v>
          </cell>
          <cell r="M1426">
            <v>88</v>
          </cell>
          <cell r="N1426">
            <v>46</v>
          </cell>
          <cell r="O1426">
            <v>110</v>
          </cell>
          <cell r="P1426">
            <v>112</v>
          </cell>
        </row>
        <row r="1427">
          <cell r="A1427" t="str">
            <v>5C5861611</v>
          </cell>
          <cell r="B1427" t="str">
            <v>07112018</v>
          </cell>
          <cell r="C1427">
            <v>302</v>
          </cell>
          <cell r="D1427">
            <v>302</v>
          </cell>
          <cell r="E1427">
            <v>302</v>
          </cell>
          <cell r="F1427">
            <v>218</v>
          </cell>
          <cell r="G1427">
            <v>0</v>
          </cell>
          <cell r="H1427">
            <v>342</v>
          </cell>
          <cell r="I1427">
            <v>274</v>
          </cell>
          <cell r="J1427">
            <v>274</v>
          </cell>
          <cell r="K1427">
            <v>274</v>
          </cell>
          <cell r="L1427">
            <v>274</v>
          </cell>
          <cell r="M1427">
            <v>196</v>
          </cell>
          <cell r="N1427">
            <v>102</v>
          </cell>
          <cell r="O1427">
            <v>310</v>
          </cell>
          <cell r="P1427">
            <v>250</v>
          </cell>
        </row>
        <row r="1428">
          <cell r="A1428" t="str">
            <v>5C5863229  82V</v>
          </cell>
          <cell r="B1428" t="str">
            <v>07112018</v>
          </cell>
          <cell r="C1428">
            <v>188</v>
          </cell>
          <cell r="D1428">
            <v>188</v>
          </cell>
          <cell r="E1428">
            <v>188</v>
          </cell>
          <cell r="F1428">
            <v>132</v>
          </cell>
          <cell r="G1428">
            <v>0</v>
          </cell>
          <cell r="H1428">
            <v>212</v>
          </cell>
          <cell r="I1428">
            <v>170</v>
          </cell>
          <cell r="J1428">
            <v>170</v>
          </cell>
          <cell r="K1428">
            <v>170</v>
          </cell>
          <cell r="L1428">
            <v>170</v>
          </cell>
          <cell r="M1428">
            <v>122</v>
          </cell>
          <cell r="N1428">
            <v>64</v>
          </cell>
          <cell r="O1428">
            <v>192</v>
          </cell>
          <cell r="P1428">
            <v>156</v>
          </cell>
        </row>
        <row r="1429">
          <cell r="A1429" t="str">
            <v>5C5863459B 82V</v>
          </cell>
          <cell r="B1429" t="str">
            <v>07112018</v>
          </cell>
          <cell r="C1429">
            <v>2</v>
          </cell>
          <cell r="D1429">
            <v>1</v>
          </cell>
          <cell r="E1429">
            <v>1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1</v>
          </cell>
          <cell r="K1429">
            <v>2</v>
          </cell>
          <cell r="L1429">
            <v>0</v>
          </cell>
          <cell r="M1429">
            <v>0</v>
          </cell>
          <cell r="N1429">
            <v>0</v>
          </cell>
          <cell r="O1429">
            <v>22</v>
          </cell>
          <cell r="P1429">
            <v>8</v>
          </cell>
        </row>
        <row r="1430">
          <cell r="A1430" t="str">
            <v>5C5863459C 82V</v>
          </cell>
          <cell r="B1430" t="str">
            <v>07112018</v>
          </cell>
          <cell r="C1430">
            <v>92</v>
          </cell>
          <cell r="D1430">
            <v>93</v>
          </cell>
          <cell r="E1430">
            <v>93</v>
          </cell>
          <cell r="F1430">
            <v>66</v>
          </cell>
          <cell r="G1430">
            <v>0</v>
          </cell>
          <cell r="H1430">
            <v>106</v>
          </cell>
          <cell r="I1430">
            <v>85</v>
          </cell>
          <cell r="J1430">
            <v>84</v>
          </cell>
          <cell r="K1430">
            <v>83</v>
          </cell>
          <cell r="L1430">
            <v>85</v>
          </cell>
          <cell r="M1430">
            <v>61</v>
          </cell>
          <cell r="N1430">
            <v>32</v>
          </cell>
          <cell r="O1430">
            <v>74</v>
          </cell>
          <cell r="P1430">
            <v>70</v>
          </cell>
        </row>
        <row r="1431">
          <cell r="A1431" t="str">
            <v>5C5863463D CA9</v>
          </cell>
          <cell r="B1431" t="str">
            <v>07112018</v>
          </cell>
          <cell r="C1431">
            <v>81</v>
          </cell>
          <cell r="D1431">
            <v>83</v>
          </cell>
          <cell r="E1431">
            <v>85</v>
          </cell>
          <cell r="F1431">
            <v>46</v>
          </cell>
          <cell r="G1431">
            <v>0</v>
          </cell>
          <cell r="H1431">
            <v>85</v>
          </cell>
          <cell r="I1431">
            <v>64</v>
          </cell>
          <cell r="J1431">
            <v>70</v>
          </cell>
          <cell r="K1431">
            <v>73</v>
          </cell>
          <cell r="L1431">
            <v>77</v>
          </cell>
          <cell r="M1431">
            <v>45</v>
          </cell>
          <cell r="N1431">
            <v>22</v>
          </cell>
          <cell r="O1431">
            <v>83</v>
          </cell>
          <cell r="P1431">
            <v>69</v>
          </cell>
        </row>
        <row r="1432">
          <cell r="A1432" t="str">
            <v>5C5863463E CA9</v>
          </cell>
          <cell r="B1432" t="str">
            <v>07112018</v>
          </cell>
          <cell r="C1432">
            <v>13</v>
          </cell>
          <cell r="D1432">
            <v>11</v>
          </cell>
          <cell r="E1432">
            <v>9</v>
          </cell>
          <cell r="F1432">
            <v>20</v>
          </cell>
          <cell r="G1432">
            <v>0</v>
          </cell>
          <cell r="H1432">
            <v>21</v>
          </cell>
          <cell r="I1432">
            <v>21</v>
          </cell>
          <cell r="J1432">
            <v>15</v>
          </cell>
          <cell r="K1432">
            <v>12</v>
          </cell>
          <cell r="L1432">
            <v>8</v>
          </cell>
          <cell r="M1432">
            <v>16</v>
          </cell>
          <cell r="N1432">
            <v>10</v>
          </cell>
          <cell r="O1432">
            <v>13</v>
          </cell>
          <cell r="P1432">
            <v>9</v>
          </cell>
        </row>
        <row r="1433">
          <cell r="A1433" t="str">
            <v>5C5863813</v>
          </cell>
          <cell r="B1433" t="str">
            <v>07112018</v>
          </cell>
          <cell r="C1433">
            <v>94</v>
          </cell>
          <cell r="D1433">
            <v>94</v>
          </cell>
          <cell r="E1433">
            <v>94</v>
          </cell>
          <cell r="F1433">
            <v>66</v>
          </cell>
          <cell r="G1433">
            <v>0</v>
          </cell>
          <cell r="H1433">
            <v>106</v>
          </cell>
          <cell r="I1433">
            <v>85</v>
          </cell>
          <cell r="J1433">
            <v>85</v>
          </cell>
          <cell r="K1433">
            <v>85</v>
          </cell>
          <cell r="L1433">
            <v>85</v>
          </cell>
          <cell r="M1433">
            <v>61</v>
          </cell>
          <cell r="N1433">
            <v>32</v>
          </cell>
          <cell r="O1433">
            <v>96</v>
          </cell>
          <cell r="P1433">
            <v>78</v>
          </cell>
        </row>
        <row r="1434">
          <cell r="A1434" t="str">
            <v>5C5863814</v>
          </cell>
          <cell r="B1434" t="str">
            <v>07112018</v>
          </cell>
          <cell r="C1434">
            <v>94</v>
          </cell>
          <cell r="D1434">
            <v>94</v>
          </cell>
          <cell r="E1434">
            <v>94</v>
          </cell>
          <cell r="F1434">
            <v>66</v>
          </cell>
          <cell r="G1434">
            <v>0</v>
          </cell>
          <cell r="H1434">
            <v>106</v>
          </cell>
          <cell r="I1434">
            <v>85</v>
          </cell>
          <cell r="J1434">
            <v>85</v>
          </cell>
          <cell r="K1434">
            <v>85</v>
          </cell>
          <cell r="L1434">
            <v>85</v>
          </cell>
          <cell r="M1434">
            <v>61</v>
          </cell>
          <cell r="N1434">
            <v>32</v>
          </cell>
          <cell r="O1434">
            <v>96</v>
          </cell>
          <cell r="P1434">
            <v>78</v>
          </cell>
        </row>
        <row r="1435">
          <cell r="A1435" t="str">
            <v>5C5864235B</v>
          </cell>
          <cell r="B1435" t="str">
            <v>07112018</v>
          </cell>
          <cell r="C1435">
            <v>29</v>
          </cell>
          <cell r="D1435">
            <v>46</v>
          </cell>
          <cell r="E1435">
            <v>42</v>
          </cell>
          <cell r="F1435">
            <v>12</v>
          </cell>
          <cell r="G1435">
            <v>0</v>
          </cell>
          <cell r="H1435">
            <v>55</v>
          </cell>
          <cell r="I1435">
            <v>18</v>
          </cell>
          <cell r="J1435">
            <v>23</v>
          </cell>
          <cell r="K1435">
            <v>22</v>
          </cell>
          <cell r="L1435">
            <v>24</v>
          </cell>
          <cell r="M1435">
            <v>17</v>
          </cell>
          <cell r="N1435">
            <v>9</v>
          </cell>
          <cell r="O1435">
            <v>17</v>
          </cell>
          <cell r="P1435">
            <v>14</v>
          </cell>
        </row>
        <row r="1436">
          <cell r="A1436" t="str">
            <v>5C5864236B</v>
          </cell>
          <cell r="B1436" t="str">
            <v>07112018</v>
          </cell>
          <cell r="C1436">
            <v>29</v>
          </cell>
          <cell r="D1436">
            <v>46</v>
          </cell>
          <cell r="E1436">
            <v>42</v>
          </cell>
          <cell r="F1436">
            <v>12</v>
          </cell>
          <cell r="G1436">
            <v>0</v>
          </cell>
          <cell r="H1436">
            <v>55</v>
          </cell>
          <cell r="I1436">
            <v>18</v>
          </cell>
          <cell r="J1436">
            <v>23</v>
          </cell>
          <cell r="K1436">
            <v>22</v>
          </cell>
          <cell r="L1436">
            <v>24</v>
          </cell>
          <cell r="M1436">
            <v>17</v>
          </cell>
          <cell r="N1436">
            <v>9</v>
          </cell>
          <cell r="O1436">
            <v>17</v>
          </cell>
          <cell r="P1436">
            <v>14</v>
          </cell>
        </row>
        <row r="1437">
          <cell r="A1437" t="str">
            <v>5C5864237B</v>
          </cell>
          <cell r="B1437" t="str">
            <v>07112018</v>
          </cell>
          <cell r="C1437">
            <v>244</v>
          </cell>
          <cell r="D1437">
            <v>210</v>
          </cell>
          <cell r="E1437">
            <v>218</v>
          </cell>
          <cell r="F1437">
            <v>194</v>
          </cell>
          <cell r="G1437">
            <v>0</v>
          </cell>
          <cell r="H1437">
            <v>232</v>
          </cell>
          <cell r="I1437">
            <v>238</v>
          </cell>
          <cell r="J1437">
            <v>228</v>
          </cell>
          <cell r="K1437">
            <v>230</v>
          </cell>
          <cell r="L1437">
            <v>226</v>
          </cell>
          <cell r="M1437">
            <v>162</v>
          </cell>
          <cell r="N1437">
            <v>84</v>
          </cell>
          <cell r="O1437">
            <v>276</v>
          </cell>
          <cell r="P1437">
            <v>222</v>
          </cell>
        </row>
        <row r="1438">
          <cell r="A1438" t="str">
            <v>5C5864273B</v>
          </cell>
          <cell r="B1438" t="str">
            <v>07112018</v>
          </cell>
          <cell r="C1438">
            <v>151</v>
          </cell>
          <cell r="D1438">
            <v>151</v>
          </cell>
          <cell r="E1438">
            <v>151</v>
          </cell>
          <cell r="F1438">
            <v>109</v>
          </cell>
          <cell r="G1438">
            <v>0</v>
          </cell>
          <cell r="H1438">
            <v>171</v>
          </cell>
          <cell r="I1438">
            <v>137</v>
          </cell>
          <cell r="J1438">
            <v>137</v>
          </cell>
          <cell r="K1438">
            <v>137</v>
          </cell>
          <cell r="L1438">
            <v>137</v>
          </cell>
          <cell r="M1438">
            <v>98</v>
          </cell>
          <cell r="N1438">
            <v>51</v>
          </cell>
          <cell r="O1438">
            <v>155</v>
          </cell>
          <cell r="P1438">
            <v>125</v>
          </cell>
        </row>
        <row r="1439">
          <cell r="A1439" t="str">
            <v>5C5864623</v>
          </cell>
          <cell r="B1439" t="str">
            <v>07112018</v>
          </cell>
          <cell r="C1439">
            <v>187</v>
          </cell>
          <cell r="D1439">
            <v>187</v>
          </cell>
          <cell r="E1439">
            <v>187</v>
          </cell>
          <cell r="F1439">
            <v>0</v>
          </cell>
          <cell r="G1439">
            <v>0</v>
          </cell>
          <cell r="H1439">
            <v>171</v>
          </cell>
          <cell r="I1439">
            <v>137</v>
          </cell>
          <cell r="J1439">
            <v>137</v>
          </cell>
          <cell r="K1439">
            <v>137</v>
          </cell>
          <cell r="L1439">
            <v>137</v>
          </cell>
          <cell r="M1439">
            <v>98</v>
          </cell>
          <cell r="N1439">
            <v>51</v>
          </cell>
          <cell r="O1439">
            <v>155</v>
          </cell>
          <cell r="P1439">
            <v>125</v>
          </cell>
        </row>
        <row r="1440">
          <cell r="A1440" t="str">
            <v>5C5864623A</v>
          </cell>
          <cell r="B1440" t="str">
            <v>07112018</v>
          </cell>
          <cell r="C1440">
            <v>302</v>
          </cell>
          <cell r="D1440">
            <v>302</v>
          </cell>
          <cell r="E1440">
            <v>302</v>
          </cell>
          <cell r="F1440">
            <v>218</v>
          </cell>
          <cell r="G1440">
            <v>0</v>
          </cell>
          <cell r="H1440">
            <v>342</v>
          </cell>
          <cell r="I1440">
            <v>274</v>
          </cell>
          <cell r="J1440">
            <v>274</v>
          </cell>
          <cell r="K1440">
            <v>274</v>
          </cell>
          <cell r="L1440">
            <v>274</v>
          </cell>
          <cell r="M1440">
            <v>196</v>
          </cell>
          <cell r="N1440">
            <v>102</v>
          </cell>
          <cell r="O1440">
            <v>310</v>
          </cell>
          <cell r="P1440">
            <v>250</v>
          </cell>
        </row>
        <row r="1441">
          <cell r="A1441" t="str">
            <v>5C5864624</v>
          </cell>
          <cell r="B1441" t="str">
            <v>07112018</v>
          </cell>
          <cell r="C1441">
            <v>187</v>
          </cell>
          <cell r="D1441">
            <v>187</v>
          </cell>
          <cell r="E1441">
            <v>187</v>
          </cell>
          <cell r="F1441">
            <v>0</v>
          </cell>
          <cell r="G1441">
            <v>0</v>
          </cell>
          <cell r="H1441">
            <v>171</v>
          </cell>
          <cell r="I1441">
            <v>137</v>
          </cell>
          <cell r="J1441">
            <v>137</v>
          </cell>
          <cell r="K1441">
            <v>137</v>
          </cell>
          <cell r="L1441">
            <v>137</v>
          </cell>
          <cell r="M1441">
            <v>98</v>
          </cell>
          <cell r="N1441">
            <v>51</v>
          </cell>
          <cell r="O1441">
            <v>155</v>
          </cell>
          <cell r="P1441">
            <v>125</v>
          </cell>
        </row>
        <row r="1442">
          <cell r="A1442" t="str">
            <v>5C5864627A</v>
          </cell>
          <cell r="B1442" t="str">
            <v>07112018</v>
          </cell>
          <cell r="C1442">
            <v>302</v>
          </cell>
          <cell r="D1442">
            <v>302</v>
          </cell>
          <cell r="E1442">
            <v>302</v>
          </cell>
          <cell r="F1442">
            <v>218</v>
          </cell>
          <cell r="G1442">
            <v>0</v>
          </cell>
          <cell r="H1442">
            <v>342</v>
          </cell>
          <cell r="I1442">
            <v>274</v>
          </cell>
          <cell r="J1442">
            <v>274</v>
          </cell>
          <cell r="K1442">
            <v>274</v>
          </cell>
          <cell r="L1442">
            <v>274</v>
          </cell>
          <cell r="M1442">
            <v>196</v>
          </cell>
          <cell r="N1442">
            <v>102</v>
          </cell>
          <cell r="O1442">
            <v>310</v>
          </cell>
          <cell r="P1442">
            <v>250</v>
          </cell>
        </row>
        <row r="1443">
          <cell r="A1443" t="str">
            <v>5C5864627B</v>
          </cell>
          <cell r="B1443" t="str">
            <v>07112018</v>
          </cell>
          <cell r="C1443">
            <v>187</v>
          </cell>
          <cell r="D1443">
            <v>187</v>
          </cell>
          <cell r="E1443">
            <v>187</v>
          </cell>
          <cell r="F1443">
            <v>0</v>
          </cell>
          <cell r="G1443">
            <v>0</v>
          </cell>
          <cell r="H1443">
            <v>171</v>
          </cell>
          <cell r="I1443">
            <v>137</v>
          </cell>
          <cell r="J1443">
            <v>137</v>
          </cell>
          <cell r="K1443">
            <v>137</v>
          </cell>
          <cell r="L1443">
            <v>137</v>
          </cell>
          <cell r="M1443">
            <v>98</v>
          </cell>
          <cell r="N1443">
            <v>51</v>
          </cell>
          <cell r="O1443">
            <v>155</v>
          </cell>
          <cell r="P1443">
            <v>125</v>
          </cell>
        </row>
        <row r="1444">
          <cell r="A1444" t="str">
            <v>5C5864628B</v>
          </cell>
          <cell r="B1444" t="str">
            <v>07112018</v>
          </cell>
          <cell r="C1444">
            <v>187</v>
          </cell>
          <cell r="D1444">
            <v>187</v>
          </cell>
          <cell r="E1444">
            <v>187</v>
          </cell>
          <cell r="F1444">
            <v>0</v>
          </cell>
          <cell r="G1444">
            <v>0</v>
          </cell>
          <cell r="H1444">
            <v>171</v>
          </cell>
          <cell r="I1444">
            <v>137</v>
          </cell>
          <cell r="J1444">
            <v>137</v>
          </cell>
          <cell r="K1444">
            <v>137</v>
          </cell>
          <cell r="L1444">
            <v>137</v>
          </cell>
          <cell r="M1444">
            <v>98</v>
          </cell>
          <cell r="N1444">
            <v>51</v>
          </cell>
          <cell r="O1444">
            <v>155</v>
          </cell>
          <cell r="P1444">
            <v>125</v>
          </cell>
        </row>
        <row r="1445">
          <cell r="A1445" t="str">
            <v>5C5864629</v>
          </cell>
          <cell r="B1445" t="str">
            <v>07112018</v>
          </cell>
          <cell r="C1445">
            <v>116</v>
          </cell>
          <cell r="D1445">
            <v>116</v>
          </cell>
          <cell r="E1445">
            <v>116</v>
          </cell>
          <cell r="F1445">
            <v>0</v>
          </cell>
          <cell r="G1445">
            <v>0</v>
          </cell>
          <cell r="H1445">
            <v>106</v>
          </cell>
          <cell r="I1445">
            <v>85</v>
          </cell>
          <cell r="J1445">
            <v>85</v>
          </cell>
          <cell r="K1445">
            <v>85</v>
          </cell>
          <cell r="L1445">
            <v>85</v>
          </cell>
          <cell r="M1445">
            <v>61</v>
          </cell>
          <cell r="N1445">
            <v>32</v>
          </cell>
          <cell r="O1445">
            <v>96</v>
          </cell>
          <cell r="P1445">
            <v>78</v>
          </cell>
        </row>
        <row r="1446">
          <cell r="A1446" t="str">
            <v>5C5864629A</v>
          </cell>
          <cell r="B1446" t="str">
            <v>07112018</v>
          </cell>
          <cell r="C1446">
            <v>116</v>
          </cell>
          <cell r="D1446">
            <v>116</v>
          </cell>
          <cell r="E1446">
            <v>116</v>
          </cell>
          <cell r="F1446">
            <v>0</v>
          </cell>
          <cell r="G1446">
            <v>0</v>
          </cell>
          <cell r="H1446">
            <v>106</v>
          </cell>
          <cell r="I1446">
            <v>85</v>
          </cell>
          <cell r="J1446">
            <v>85</v>
          </cell>
          <cell r="K1446">
            <v>85</v>
          </cell>
          <cell r="L1446">
            <v>85</v>
          </cell>
          <cell r="M1446">
            <v>61</v>
          </cell>
          <cell r="N1446">
            <v>32</v>
          </cell>
          <cell r="O1446">
            <v>96</v>
          </cell>
          <cell r="P1446">
            <v>78</v>
          </cell>
        </row>
        <row r="1447">
          <cell r="A1447" t="str">
            <v>5C5864630</v>
          </cell>
          <cell r="B1447" t="str">
            <v>07112018</v>
          </cell>
          <cell r="C1447">
            <v>116</v>
          </cell>
          <cell r="D1447">
            <v>116</v>
          </cell>
          <cell r="E1447">
            <v>116</v>
          </cell>
          <cell r="F1447">
            <v>0</v>
          </cell>
          <cell r="G1447">
            <v>0</v>
          </cell>
          <cell r="H1447">
            <v>106</v>
          </cell>
          <cell r="I1447">
            <v>85</v>
          </cell>
          <cell r="J1447">
            <v>85</v>
          </cell>
          <cell r="K1447">
            <v>85</v>
          </cell>
          <cell r="L1447">
            <v>85</v>
          </cell>
          <cell r="M1447">
            <v>61</v>
          </cell>
          <cell r="N1447">
            <v>32</v>
          </cell>
          <cell r="O1447">
            <v>96</v>
          </cell>
          <cell r="P1447">
            <v>78</v>
          </cell>
        </row>
        <row r="1448">
          <cell r="A1448" t="str">
            <v>5C5864630A</v>
          </cell>
          <cell r="B1448" t="str">
            <v>07112018</v>
          </cell>
          <cell r="C1448">
            <v>116</v>
          </cell>
          <cell r="D1448">
            <v>116</v>
          </cell>
          <cell r="E1448">
            <v>116</v>
          </cell>
          <cell r="F1448">
            <v>0</v>
          </cell>
          <cell r="G1448">
            <v>0</v>
          </cell>
          <cell r="H1448">
            <v>106</v>
          </cell>
          <cell r="I1448">
            <v>85</v>
          </cell>
          <cell r="J1448">
            <v>85</v>
          </cell>
          <cell r="K1448">
            <v>85</v>
          </cell>
          <cell r="L1448">
            <v>85</v>
          </cell>
          <cell r="M1448">
            <v>61</v>
          </cell>
          <cell r="N1448">
            <v>32</v>
          </cell>
          <cell r="O1448">
            <v>96</v>
          </cell>
          <cell r="P1448">
            <v>78</v>
          </cell>
        </row>
        <row r="1449">
          <cell r="A1449" t="str">
            <v>5C5864635A</v>
          </cell>
          <cell r="B1449" t="str">
            <v>07112018</v>
          </cell>
          <cell r="C1449">
            <v>188</v>
          </cell>
          <cell r="D1449">
            <v>188</v>
          </cell>
          <cell r="E1449">
            <v>188</v>
          </cell>
          <cell r="F1449">
            <v>132</v>
          </cell>
          <cell r="G1449">
            <v>0</v>
          </cell>
          <cell r="H1449">
            <v>212</v>
          </cell>
          <cell r="I1449">
            <v>170</v>
          </cell>
          <cell r="J1449">
            <v>170</v>
          </cell>
          <cell r="K1449">
            <v>170</v>
          </cell>
          <cell r="L1449">
            <v>170</v>
          </cell>
          <cell r="M1449">
            <v>122</v>
          </cell>
          <cell r="N1449">
            <v>64</v>
          </cell>
          <cell r="O1449">
            <v>192</v>
          </cell>
          <cell r="P1449">
            <v>156</v>
          </cell>
        </row>
        <row r="1450">
          <cell r="A1450" t="str">
            <v>5C5864649A</v>
          </cell>
          <cell r="B1450" t="str">
            <v>07112018</v>
          </cell>
          <cell r="C1450">
            <v>188</v>
          </cell>
          <cell r="D1450">
            <v>188</v>
          </cell>
          <cell r="E1450">
            <v>188</v>
          </cell>
          <cell r="F1450">
            <v>132</v>
          </cell>
          <cell r="G1450">
            <v>0</v>
          </cell>
          <cell r="H1450">
            <v>212</v>
          </cell>
          <cell r="I1450">
            <v>170</v>
          </cell>
          <cell r="J1450">
            <v>170</v>
          </cell>
          <cell r="K1450">
            <v>170</v>
          </cell>
          <cell r="L1450">
            <v>170</v>
          </cell>
          <cell r="M1450">
            <v>122</v>
          </cell>
          <cell r="N1450">
            <v>64</v>
          </cell>
          <cell r="O1450">
            <v>192</v>
          </cell>
          <cell r="P1450">
            <v>156</v>
          </cell>
        </row>
        <row r="1451">
          <cell r="A1451" t="str">
            <v>5C5864649B</v>
          </cell>
          <cell r="B1451" t="str">
            <v>07112018</v>
          </cell>
          <cell r="C1451">
            <v>116</v>
          </cell>
          <cell r="D1451">
            <v>116</v>
          </cell>
          <cell r="E1451">
            <v>116</v>
          </cell>
          <cell r="F1451">
            <v>0</v>
          </cell>
          <cell r="G1451">
            <v>0</v>
          </cell>
          <cell r="H1451">
            <v>106</v>
          </cell>
          <cell r="I1451">
            <v>85</v>
          </cell>
          <cell r="J1451">
            <v>85</v>
          </cell>
          <cell r="K1451">
            <v>85</v>
          </cell>
          <cell r="L1451">
            <v>85</v>
          </cell>
          <cell r="M1451">
            <v>61</v>
          </cell>
          <cell r="N1451">
            <v>32</v>
          </cell>
          <cell r="O1451">
            <v>96</v>
          </cell>
          <cell r="P1451">
            <v>78</v>
          </cell>
        </row>
        <row r="1452">
          <cell r="A1452" t="str">
            <v>5C5864649D</v>
          </cell>
          <cell r="B1452" t="str">
            <v>07112018</v>
          </cell>
          <cell r="C1452">
            <v>94</v>
          </cell>
          <cell r="D1452">
            <v>94</v>
          </cell>
          <cell r="E1452">
            <v>94</v>
          </cell>
          <cell r="F1452">
            <v>66</v>
          </cell>
          <cell r="G1452">
            <v>0</v>
          </cell>
          <cell r="H1452">
            <v>106</v>
          </cell>
          <cell r="I1452">
            <v>85</v>
          </cell>
          <cell r="J1452">
            <v>85</v>
          </cell>
          <cell r="K1452">
            <v>85</v>
          </cell>
          <cell r="L1452">
            <v>85</v>
          </cell>
          <cell r="M1452">
            <v>61</v>
          </cell>
          <cell r="N1452">
            <v>32</v>
          </cell>
          <cell r="O1452">
            <v>96</v>
          </cell>
          <cell r="P1452">
            <v>78</v>
          </cell>
        </row>
        <row r="1453">
          <cell r="A1453" t="str">
            <v>5C5864650B</v>
          </cell>
          <cell r="B1453" t="str">
            <v>07112018</v>
          </cell>
          <cell r="C1453">
            <v>116</v>
          </cell>
          <cell r="D1453">
            <v>116</v>
          </cell>
          <cell r="E1453">
            <v>116</v>
          </cell>
          <cell r="F1453">
            <v>0</v>
          </cell>
          <cell r="G1453">
            <v>0</v>
          </cell>
          <cell r="H1453">
            <v>106</v>
          </cell>
          <cell r="I1453">
            <v>85</v>
          </cell>
          <cell r="J1453">
            <v>85</v>
          </cell>
          <cell r="K1453">
            <v>85</v>
          </cell>
          <cell r="L1453">
            <v>85</v>
          </cell>
          <cell r="M1453">
            <v>61</v>
          </cell>
          <cell r="N1453">
            <v>32</v>
          </cell>
          <cell r="O1453">
            <v>96</v>
          </cell>
          <cell r="P1453">
            <v>78</v>
          </cell>
        </row>
        <row r="1454">
          <cell r="A1454" t="str">
            <v>5C5864650D</v>
          </cell>
          <cell r="B1454" t="str">
            <v>07112018</v>
          </cell>
          <cell r="C1454">
            <v>94</v>
          </cell>
          <cell r="D1454">
            <v>94</v>
          </cell>
          <cell r="E1454">
            <v>94</v>
          </cell>
          <cell r="F1454">
            <v>66</v>
          </cell>
          <cell r="G1454">
            <v>0</v>
          </cell>
          <cell r="H1454">
            <v>106</v>
          </cell>
          <cell r="I1454">
            <v>85</v>
          </cell>
          <cell r="J1454">
            <v>85</v>
          </cell>
          <cell r="K1454">
            <v>85</v>
          </cell>
          <cell r="L1454">
            <v>85</v>
          </cell>
          <cell r="M1454">
            <v>61</v>
          </cell>
          <cell r="N1454">
            <v>32</v>
          </cell>
          <cell r="O1454">
            <v>96</v>
          </cell>
          <cell r="P1454">
            <v>78</v>
          </cell>
        </row>
        <row r="1455">
          <cell r="A1455" t="str">
            <v>5C5864711</v>
          </cell>
          <cell r="B1455" t="str">
            <v>07112018</v>
          </cell>
          <cell r="C1455">
            <v>94</v>
          </cell>
          <cell r="D1455">
            <v>94</v>
          </cell>
          <cell r="E1455">
            <v>94</v>
          </cell>
          <cell r="F1455">
            <v>66</v>
          </cell>
          <cell r="G1455">
            <v>0</v>
          </cell>
          <cell r="H1455">
            <v>106</v>
          </cell>
          <cell r="I1455">
            <v>85</v>
          </cell>
          <cell r="J1455">
            <v>85</v>
          </cell>
          <cell r="K1455">
            <v>85</v>
          </cell>
          <cell r="L1455">
            <v>85</v>
          </cell>
          <cell r="M1455">
            <v>61</v>
          </cell>
          <cell r="N1455">
            <v>32</v>
          </cell>
          <cell r="O1455">
            <v>96</v>
          </cell>
          <cell r="P1455">
            <v>78</v>
          </cell>
        </row>
        <row r="1456">
          <cell r="A1456" t="str">
            <v>5C5864712</v>
          </cell>
          <cell r="B1456" t="str">
            <v>07112018</v>
          </cell>
          <cell r="C1456">
            <v>94</v>
          </cell>
          <cell r="D1456">
            <v>94</v>
          </cell>
          <cell r="E1456">
            <v>94</v>
          </cell>
          <cell r="F1456">
            <v>66</v>
          </cell>
          <cell r="G1456">
            <v>0</v>
          </cell>
          <cell r="H1456">
            <v>106</v>
          </cell>
          <cell r="I1456">
            <v>85</v>
          </cell>
          <cell r="J1456">
            <v>85</v>
          </cell>
          <cell r="K1456">
            <v>85</v>
          </cell>
          <cell r="L1456">
            <v>85</v>
          </cell>
          <cell r="M1456">
            <v>61</v>
          </cell>
          <cell r="N1456">
            <v>32</v>
          </cell>
          <cell r="O1456">
            <v>96</v>
          </cell>
          <cell r="P1456">
            <v>78</v>
          </cell>
        </row>
        <row r="1457">
          <cell r="A1457" t="str">
            <v>5C5864939A</v>
          </cell>
          <cell r="B1457" t="str">
            <v>07112018</v>
          </cell>
          <cell r="C1457">
            <v>151</v>
          </cell>
          <cell r="D1457">
            <v>151</v>
          </cell>
          <cell r="E1457">
            <v>151</v>
          </cell>
          <cell r="F1457">
            <v>109</v>
          </cell>
          <cell r="G1457">
            <v>0</v>
          </cell>
          <cell r="H1457">
            <v>171</v>
          </cell>
          <cell r="I1457">
            <v>137</v>
          </cell>
          <cell r="J1457">
            <v>137</v>
          </cell>
          <cell r="K1457">
            <v>137</v>
          </cell>
          <cell r="L1457">
            <v>137</v>
          </cell>
          <cell r="M1457">
            <v>98</v>
          </cell>
          <cell r="N1457">
            <v>51</v>
          </cell>
          <cell r="O1457">
            <v>155</v>
          </cell>
          <cell r="P1457">
            <v>125</v>
          </cell>
        </row>
        <row r="1458">
          <cell r="A1458" t="str">
            <v>5C5867299</v>
          </cell>
          <cell r="B1458" t="str">
            <v>07112018</v>
          </cell>
          <cell r="C1458">
            <v>94</v>
          </cell>
          <cell r="D1458">
            <v>94</v>
          </cell>
          <cell r="E1458">
            <v>94</v>
          </cell>
          <cell r="F1458">
            <v>66</v>
          </cell>
          <cell r="G1458">
            <v>0</v>
          </cell>
          <cell r="H1458">
            <v>106</v>
          </cell>
          <cell r="I1458">
            <v>85</v>
          </cell>
          <cell r="J1458">
            <v>85</v>
          </cell>
          <cell r="K1458">
            <v>85</v>
          </cell>
          <cell r="L1458">
            <v>85</v>
          </cell>
          <cell r="M1458">
            <v>61</v>
          </cell>
          <cell r="N1458">
            <v>32</v>
          </cell>
          <cell r="O1458">
            <v>96</v>
          </cell>
          <cell r="P1458">
            <v>78</v>
          </cell>
        </row>
        <row r="1459">
          <cell r="A1459" t="str">
            <v>5C5867300</v>
          </cell>
          <cell r="B1459" t="str">
            <v>07112018</v>
          </cell>
          <cell r="C1459">
            <v>94</v>
          </cell>
          <cell r="D1459">
            <v>94</v>
          </cell>
          <cell r="E1459">
            <v>94</v>
          </cell>
          <cell r="F1459">
            <v>66</v>
          </cell>
          <cell r="G1459">
            <v>0</v>
          </cell>
          <cell r="H1459">
            <v>106</v>
          </cell>
          <cell r="I1459">
            <v>85</v>
          </cell>
          <cell r="J1459">
            <v>85</v>
          </cell>
          <cell r="K1459">
            <v>85</v>
          </cell>
          <cell r="L1459">
            <v>85</v>
          </cell>
          <cell r="M1459">
            <v>61</v>
          </cell>
          <cell r="N1459">
            <v>32</v>
          </cell>
          <cell r="O1459">
            <v>96</v>
          </cell>
          <cell r="P1459">
            <v>78</v>
          </cell>
        </row>
        <row r="1460">
          <cell r="A1460" t="str">
            <v>5C5867337K</v>
          </cell>
          <cell r="B1460" t="str">
            <v>07112018</v>
          </cell>
          <cell r="C1460">
            <v>94</v>
          </cell>
          <cell r="D1460">
            <v>94</v>
          </cell>
          <cell r="E1460">
            <v>94</v>
          </cell>
          <cell r="F1460">
            <v>66</v>
          </cell>
          <cell r="G1460">
            <v>0</v>
          </cell>
          <cell r="H1460">
            <v>106</v>
          </cell>
          <cell r="I1460">
            <v>85</v>
          </cell>
          <cell r="J1460">
            <v>85</v>
          </cell>
          <cell r="K1460">
            <v>85</v>
          </cell>
          <cell r="L1460">
            <v>85</v>
          </cell>
          <cell r="M1460">
            <v>61</v>
          </cell>
          <cell r="N1460">
            <v>32</v>
          </cell>
          <cell r="O1460">
            <v>96</v>
          </cell>
          <cell r="P1460">
            <v>78</v>
          </cell>
        </row>
        <row r="1461">
          <cell r="A1461" t="str">
            <v>5C5867338K</v>
          </cell>
          <cell r="B1461" t="str">
            <v>07112018</v>
          </cell>
          <cell r="C1461">
            <v>94</v>
          </cell>
          <cell r="D1461">
            <v>94</v>
          </cell>
          <cell r="E1461">
            <v>94</v>
          </cell>
          <cell r="F1461">
            <v>66</v>
          </cell>
          <cell r="G1461">
            <v>0</v>
          </cell>
          <cell r="H1461">
            <v>106</v>
          </cell>
          <cell r="I1461">
            <v>85</v>
          </cell>
          <cell r="J1461">
            <v>85</v>
          </cell>
          <cell r="K1461">
            <v>85</v>
          </cell>
          <cell r="L1461">
            <v>85</v>
          </cell>
          <cell r="M1461">
            <v>61</v>
          </cell>
          <cell r="N1461">
            <v>32</v>
          </cell>
          <cell r="O1461">
            <v>96</v>
          </cell>
          <cell r="P1461">
            <v>78</v>
          </cell>
        </row>
        <row r="1462">
          <cell r="A1462" t="str">
            <v>5C5867601B 82V</v>
          </cell>
          <cell r="B1462" t="str">
            <v>07112018</v>
          </cell>
          <cell r="C1462">
            <v>94</v>
          </cell>
          <cell r="D1462">
            <v>94</v>
          </cell>
          <cell r="E1462">
            <v>94</v>
          </cell>
          <cell r="F1462">
            <v>66</v>
          </cell>
          <cell r="G1462">
            <v>0</v>
          </cell>
          <cell r="H1462">
            <v>106</v>
          </cell>
          <cell r="I1462">
            <v>85</v>
          </cell>
          <cell r="J1462">
            <v>85</v>
          </cell>
          <cell r="K1462">
            <v>85</v>
          </cell>
          <cell r="L1462">
            <v>85</v>
          </cell>
          <cell r="M1462">
            <v>61</v>
          </cell>
          <cell r="N1462">
            <v>32</v>
          </cell>
          <cell r="O1462">
            <v>96</v>
          </cell>
          <cell r="P1462">
            <v>78</v>
          </cell>
        </row>
        <row r="1463">
          <cell r="A1463" t="str">
            <v>5C5867703B 82V</v>
          </cell>
          <cell r="B1463" t="str">
            <v>07112018</v>
          </cell>
          <cell r="C1463">
            <v>94</v>
          </cell>
          <cell r="D1463">
            <v>94</v>
          </cell>
          <cell r="E1463">
            <v>94</v>
          </cell>
          <cell r="F1463">
            <v>66</v>
          </cell>
          <cell r="G1463">
            <v>0</v>
          </cell>
          <cell r="H1463">
            <v>106</v>
          </cell>
          <cell r="I1463">
            <v>85</v>
          </cell>
          <cell r="J1463">
            <v>85</v>
          </cell>
          <cell r="K1463">
            <v>85</v>
          </cell>
          <cell r="L1463">
            <v>85</v>
          </cell>
          <cell r="M1463">
            <v>61</v>
          </cell>
          <cell r="N1463">
            <v>32</v>
          </cell>
          <cell r="O1463">
            <v>96</v>
          </cell>
          <cell r="P1463">
            <v>78</v>
          </cell>
        </row>
        <row r="1464">
          <cell r="A1464" t="str">
            <v>5C5867704B 82V</v>
          </cell>
          <cell r="B1464" t="str">
            <v>07112018</v>
          </cell>
          <cell r="C1464">
            <v>94</v>
          </cell>
          <cell r="D1464">
            <v>94</v>
          </cell>
          <cell r="E1464">
            <v>94</v>
          </cell>
          <cell r="F1464">
            <v>66</v>
          </cell>
          <cell r="G1464">
            <v>0</v>
          </cell>
          <cell r="H1464">
            <v>106</v>
          </cell>
          <cell r="I1464">
            <v>85</v>
          </cell>
          <cell r="J1464">
            <v>85</v>
          </cell>
          <cell r="K1464">
            <v>85</v>
          </cell>
          <cell r="L1464">
            <v>85</v>
          </cell>
          <cell r="M1464">
            <v>61</v>
          </cell>
          <cell r="N1464">
            <v>32</v>
          </cell>
          <cell r="O1464">
            <v>96</v>
          </cell>
          <cell r="P1464">
            <v>78</v>
          </cell>
        </row>
        <row r="1465">
          <cell r="A1465" t="str">
            <v>5C5867707A 82V</v>
          </cell>
          <cell r="B1465" t="str">
            <v>07112018</v>
          </cell>
          <cell r="C1465">
            <v>94</v>
          </cell>
          <cell r="D1465">
            <v>94</v>
          </cell>
          <cell r="E1465">
            <v>94</v>
          </cell>
          <cell r="F1465">
            <v>66</v>
          </cell>
          <cell r="G1465">
            <v>0</v>
          </cell>
          <cell r="H1465">
            <v>106</v>
          </cell>
          <cell r="I1465">
            <v>85</v>
          </cell>
          <cell r="J1465">
            <v>85</v>
          </cell>
          <cell r="K1465">
            <v>85</v>
          </cell>
          <cell r="L1465">
            <v>85</v>
          </cell>
          <cell r="M1465">
            <v>61</v>
          </cell>
          <cell r="N1465">
            <v>32</v>
          </cell>
          <cell r="O1465">
            <v>96</v>
          </cell>
          <cell r="P1465">
            <v>78</v>
          </cell>
        </row>
        <row r="1466">
          <cell r="A1466" t="str">
            <v>5C5867761A 82V</v>
          </cell>
          <cell r="B1466" t="str">
            <v>07112018</v>
          </cell>
          <cell r="C1466">
            <v>94</v>
          </cell>
          <cell r="D1466">
            <v>94</v>
          </cell>
          <cell r="E1466">
            <v>94</v>
          </cell>
          <cell r="F1466">
            <v>66</v>
          </cell>
          <cell r="G1466">
            <v>0</v>
          </cell>
          <cell r="H1466">
            <v>106</v>
          </cell>
          <cell r="I1466">
            <v>85</v>
          </cell>
          <cell r="J1466">
            <v>85</v>
          </cell>
          <cell r="K1466">
            <v>85</v>
          </cell>
          <cell r="L1466">
            <v>85</v>
          </cell>
          <cell r="M1466">
            <v>61</v>
          </cell>
          <cell r="N1466">
            <v>32</v>
          </cell>
          <cell r="O1466">
            <v>96</v>
          </cell>
          <cell r="P1466">
            <v>78</v>
          </cell>
        </row>
        <row r="1467">
          <cell r="A1467" t="str">
            <v>5C5867762A 82V</v>
          </cell>
          <cell r="B1467" t="str">
            <v>07112018</v>
          </cell>
          <cell r="C1467">
            <v>94</v>
          </cell>
          <cell r="D1467">
            <v>94</v>
          </cell>
          <cell r="E1467">
            <v>94</v>
          </cell>
          <cell r="F1467">
            <v>66</v>
          </cell>
          <cell r="G1467">
            <v>0</v>
          </cell>
          <cell r="H1467">
            <v>106</v>
          </cell>
          <cell r="I1467">
            <v>85</v>
          </cell>
          <cell r="J1467">
            <v>85</v>
          </cell>
          <cell r="K1467">
            <v>85</v>
          </cell>
          <cell r="L1467">
            <v>85</v>
          </cell>
          <cell r="M1467">
            <v>61</v>
          </cell>
          <cell r="N1467">
            <v>32</v>
          </cell>
          <cell r="O1467">
            <v>96</v>
          </cell>
          <cell r="P1467">
            <v>78</v>
          </cell>
        </row>
        <row r="1468">
          <cell r="A1468" t="str">
            <v>5C5867769D IGP</v>
          </cell>
          <cell r="B1468" t="str">
            <v>07112018</v>
          </cell>
          <cell r="C1468">
            <v>94</v>
          </cell>
          <cell r="D1468">
            <v>94</v>
          </cell>
          <cell r="E1468">
            <v>94</v>
          </cell>
          <cell r="F1468">
            <v>66</v>
          </cell>
          <cell r="G1468">
            <v>0</v>
          </cell>
          <cell r="H1468">
            <v>106</v>
          </cell>
          <cell r="I1468">
            <v>85</v>
          </cell>
          <cell r="J1468">
            <v>85</v>
          </cell>
          <cell r="K1468">
            <v>85</v>
          </cell>
          <cell r="L1468">
            <v>85</v>
          </cell>
          <cell r="M1468">
            <v>61</v>
          </cell>
          <cell r="N1468">
            <v>32</v>
          </cell>
          <cell r="O1468">
            <v>96</v>
          </cell>
          <cell r="P1468">
            <v>78</v>
          </cell>
        </row>
        <row r="1469">
          <cell r="A1469" t="str">
            <v>5C5868699B</v>
          </cell>
          <cell r="B1469" t="str">
            <v>07112018</v>
          </cell>
          <cell r="C1469">
            <v>119</v>
          </cell>
          <cell r="D1469">
            <v>104</v>
          </cell>
          <cell r="E1469">
            <v>108</v>
          </cell>
          <cell r="F1469">
            <v>89</v>
          </cell>
          <cell r="G1469">
            <v>0</v>
          </cell>
          <cell r="H1469">
            <v>116</v>
          </cell>
          <cell r="I1469">
            <v>119</v>
          </cell>
          <cell r="J1469">
            <v>113</v>
          </cell>
          <cell r="K1469">
            <v>113</v>
          </cell>
          <cell r="L1469">
            <v>113</v>
          </cell>
          <cell r="M1469">
            <v>81</v>
          </cell>
          <cell r="N1469">
            <v>42</v>
          </cell>
          <cell r="O1469">
            <v>114</v>
          </cell>
          <cell r="P1469">
            <v>103</v>
          </cell>
        </row>
        <row r="1470">
          <cell r="A1470" t="str">
            <v>5C5868700B</v>
          </cell>
          <cell r="B1470" t="str">
            <v>07112018</v>
          </cell>
          <cell r="C1470">
            <v>119</v>
          </cell>
          <cell r="D1470">
            <v>104</v>
          </cell>
          <cell r="E1470">
            <v>108</v>
          </cell>
          <cell r="F1470">
            <v>89</v>
          </cell>
          <cell r="G1470">
            <v>0</v>
          </cell>
          <cell r="H1470">
            <v>116</v>
          </cell>
          <cell r="I1470">
            <v>119</v>
          </cell>
          <cell r="J1470">
            <v>113</v>
          </cell>
          <cell r="K1470">
            <v>113</v>
          </cell>
          <cell r="L1470">
            <v>113</v>
          </cell>
          <cell r="M1470">
            <v>81</v>
          </cell>
          <cell r="N1470">
            <v>42</v>
          </cell>
          <cell r="O1470">
            <v>114</v>
          </cell>
          <cell r="P1470">
            <v>103</v>
          </cell>
        </row>
        <row r="1471">
          <cell r="A1471" t="str">
            <v>5C5868759A</v>
          </cell>
          <cell r="B1471" t="str">
            <v>07112018</v>
          </cell>
          <cell r="C1471">
            <v>151</v>
          </cell>
          <cell r="D1471">
            <v>151</v>
          </cell>
          <cell r="E1471">
            <v>151</v>
          </cell>
          <cell r="F1471">
            <v>109</v>
          </cell>
          <cell r="G1471">
            <v>0</v>
          </cell>
          <cell r="H1471">
            <v>171</v>
          </cell>
          <cell r="I1471">
            <v>137</v>
          </cell>
          <cell r="J1471">
            <v>137</v>
          </cell>
          <cell r="K1471">
            <v>137</v>
          </cell>
          <cell r="L1471">
            <v>137</v>
          </cell>
          <cell r="M1471">
            <v>98</v>
          </cell>
          <cell r="N1471">
            <v>51</v>
          </cell>
          <cell r="O1471">
            <v>155</v>
          </cell>
          <cell r="P1471">
            <v>125</v>
          </cell>
        </row>
        <row r="1472">
          <cell r="A1472" t="str">
            <v>5C5868760A</v>
          </cell>
          <cell r="B1472" t="str">
            <v>07112018</v>
          </cell>
          <cell r="C1472">
            <v>151</v>
          </cell>
          <cell r="D1472">
            <v>151</v>
          </cell>
          <cell r="E1472">
            <v>151</v>
          </cell>
          <cell r="F1472">
            <v>109</v>
          </cell>
          <cell r="G1472">
            <v>0</v>
          </cell>
          <cell r="H1472">
            <v>171</v>
          </cell>
          <cell r="I1472">
            <v>137</v>
          </cell>
          <cell r="J1472">
            <v>137</v>
          </cell>
          <cell r="K1472">
            <v>137</v>
          </cell>
          <cell r="L1472">
            <v>137</v>
          </cell>
          <cell r="M1472">
            <v>98</v>
          </cell>
          <cell r="N1472">
            <v>51</v>
          </cell>
          <cell r="O1472">
            <v>155</v>
          </cell>
          <cell r="P1472">
            <v>125</v>
          </cell>
        </row>
        <row r="1473">
          <cell r="A1473" t="str">
            <v>5C5880201AA81U</v>
          </cell>
          <cell r="B1473" t="str">
            <v>07112018</v>
          </cell>
          <cell r="C1473">
            <v>150</v>
          </cell>
          <cell r="D1473">
            <v>146</v>
          </cell>
          <cell r="E1473">
            <v>149</v>
          </cell>
          <cell r="F1473">
            <v>108</v>
          </cell>
          <cell r="G1473">
            <v>0</v>
          </cell>
          <cell r="H1473">
            <v>170</v>
          </cell>
          <cell r="I1473">
            <v>136</v>
          </cell>
          <cell r="J1473">
            <v>136</v>
          </cell>
          <cell r="K1473">
            <v>137</v>
          </cell>
          <cell r="L1473">
            <v>136</v>
          </cell>
          <cell r="M1473">
            <v>98</v>
          </cell>
          <cell r="N1473">
            <v>51</v>
          </cell>
          <cell r="O1473">
            <v>155</v>
          </cell>
          <cell r="P1473">
            <v>125</v>
          </cell>
        </row>
        <row r="1474">
          <cell r="A1474" t="str">
            <v>5C5880201P 81U</v>
          </cell>
          <cell r="B1474" t="str">
            <v>07112018</v>
          </cell>
          <cell r="C1474">
            <v>1</v>
          </cell>
          <cell r="D1474">
            <v>0</v>
          </cell>
          <cell r="E1474">
            <v>0</v>
          </cell>
          <cell r="F1474">
            <v>1</v>
          </cell>
          <cell r="G1474">
            <v>0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</v>
          </cell>
          <cell r="M1474">
            <v>0</v>
          </cell>
          <cell r="N1474">
            <v>0</v>
          </cell>
          <cell r="O1474">
            <v>0</v>
          </cell>
          <cell r="P1474">
            <v>0</v>
          </cell>
        </row>
        <row r="1475">
          <cell r="A1475" t="str">
            <v>5C5880201T 81U</v>
          </cell>
          <cell r="B1475" t="str">
            <v>07112018</v>
          </cell>
          <cell r="C1475">
            <v>0</v>
          </cell>
          <cell r="D1475">
            <v>5</v>
          </cell>
          <cell r="E1475">
            <v>2</v>
          </cell>
          <cell r="F1475">
            <v>0</v>
          </cell>
          <cell r="G1475">
            <v>0</v>
          </cell>
          <cell r="H1475">
            <v>1</v>
          </cell>
          <cell r="I1475">
            <v>1</v>
          </cell>
          <cell r="J1475">
            <v>1</v>
          </cell>
          <cell r="K1475">
            <v>0</v>
          </cell>
          <cell r="L1475">
            <v>1</v>
          </cell>
          <cell r="M1475">
            <v>0</v>
          </cell>
          <cell r="N1475">
            <v>0</v>
          </cell>
          <cell r="O1475">
            <v>0</v>
          </cell>
          <cell r="P1475">
            <v>0</v>
          </cell>
        </row>
        <row r="1476">
          <cell r="A1476" t="str">
            <v>5C5880741E</v>
          </cell>
          <cell r="B1476" t="str">
            <v>07112018</v>
          </cell>
          <cell r="C1476">
            <v>62</v>
          </cell>
          <cell r="D1476">
            <v>47</v>
          </cell>
          <cell r="E1476">
            <v>51</v>
          </cell>
          <cell r="F1476">
            <v>46</v>
          </cell>
          <cell r="G1476">
            <v>0</v>
          </cell>
          <cell r="H1476">
            <v>51</v>
          </cell>
          <cell r="I1476">
            <v>67</v>
          </cell>
          <cell r="J1476">
            <v>61</v>
          </cell>
          <cell r="K1476">
            <v>61</v>
          </cell>
          <cell r="L1476">
            <v>61</v>
          </cell>
          <cell r="M1476">
            <v>44</v>
          </cell>
          <cell r="N1476">
            <v>23</v>
          </cell>
          <cell r="O1476">
            <v>55</v>
          </cell>
          <cell r="P1476">
            <v>56</v>
          </cell>
        </row>
        <row r="1477">
          <cell r="A1477" t="str">
            <v>5C5880742E</v>
          </cell>
          <cell r="B1477" t="str">
            <v>07112018</v>
          </cell>
          <cell r="C1477">
            <v>62</v>
          </cell>
          <cell r="D1477">
            <v>47</v>
          </cell>
          <cell r="E1477">
            <v>51</v>
          </cell>
          <cell r="F1477">
            <v>46</v>
          </cell>
          <cell r="G1477">
            <v>0</v>
          </cell>
          <cell r="H1477">
            <v>51</v>
          </cell>
          <cell r="I1477">
            <v>67</v>
          </cell>
          <cell r="J1477">
            <v>61</v>
          </cell>
          <cell r="K1477">
            <v>61</v>
          </cell>
          <cell r="L1477">
            <v>61</v>
          </cell>
          <cell r="M1477">
            <v>44</v>
          </cell>
          <cell r="N1477">
            <v>23</v>
          </cell>
          <cell r="O1477">
            <v>55</v>
          </cell>
          <cell r="P1477">
            <v>56</v>
          </cell>
        </row>
        <row r="1478">
          <cell r="A1478" t="str">
            <v>5C5885880  82V</v>
          </cell>
          <cell r="B1478" t="str">
            <v>07112018</v>
          </cell>
          <cell r="C1478">
            <v>151</v>
          </cell>
          <cell r="D1478">
            <v>151</v>
          </cell>
          <cell r="E1478">
            <v>151</v>
          </cell>
          <cell r="F1478">
            <v>109</v>
          </cell>
          <cell r="G1478">
            <v>0</v>
          </cell>
          <cell r="H1478">
            <v>171</v>
          </cell>
          <cell r="I1478">
            <v>137</v>
          </cell>
          <cell r="J1478">
            <v>137</v>
          </cell>
          <cell r="K1478">
            <v>137</v>
          </cell>
          <cell r="L1478">
            <v>137</v>
          </cell>
          <cell r="M1478">
            <v>98</v>
          </cell>
          <cell r="N1478">
            <v>51</v>
          </cell>
          <cell r="O1478">
            <v>155</v>
          </cell>
          <cell r="P1478">
            <v>125</v>
          </cell>
        </row>
        <row r="1479">
          <cell r="A1479" t="str">
            <v>5C5905217B ICX</v>
          </cell>
          <cell r="B1479" t="str">
            <v>07112018</v>
          </cell>
          <cell r="C1479">
            <v>7</v>
          </cell>
          <cell r="D1479">
            <v>5</v>
          </cell>
          <cell r="E1479">
            <v>10</v>
          </cell>
          <cell r="F1479">
            <v>1</v>
          </cell>
          <cell r="G1479">
            <v>0</v>
          </cell>
          <cell r="H1479">
            <v>11</v>
          </cell>
          <cell r="I1479">
            <v>4</v>
          </cell>
          <cell r="J1479">
            <v>4</v>
          </cell>
          <cell r="K1479">
            <v>6</v>
          </cell>
          <cell r="L1479">
            <v>5</v>
          </cell>
          <cell r="M1479">
            <v>3</v>
          </cell>
          <cell r="N1479">
            <v>5</v>
          </cell>
          <cell r="O1479">
            <v>27</v>
          </cell>
          <cell r="P1479">
            <v>10</v>
          </cell>
        </row>
        <row r="1480">
          <cell r="A1480" t="str">
            <v>5C5927122B ICX</v>
          </cell>
          <cell r="B1480" t="str">
            <v>07112018</v>
          </cell>
          <cell r="C1480">
            <v>43</v>
          </cell>
          <cell r="D1480">
            <v>29</v>
          </cell>
          <cell r="E1480">
            <v>39</v>
          </cell>
          <cell r="F1480">
            <v>51</v>
          </cell>
          <cell r="G1480">
            <v>0</v>
          </cell>
          <cell r="H1480">
            <v>51</v>
          </cell>
          <cell r="I1480">
            <v>49</v>
          </cell>
          <cell r="J1480">
            <v>37</v>
          </cell>
          <cell r="K1480">
            <v>27</v>
          </cell>
          <cell r="L1480">
            <v>43</v>
          </cell>
          <cell r="M1480">
            <v>36</v>
          </cell>
          <cell r="N1480">
            <v>29</v>
          </cell>
          <cell r="O1480">
            <v>74</v>
          </cell>
          <cell r="P1480">
            <v>38</v>
          </cell>
        </row>
        <row r="1481">
          <cell r="A1481" t="str">
            <v>5C5927163</v>
          </cell>
          <cell r="B1481" t="str">
            <v>07112018</v>
          </cell>
          <cell r="C1481">
            <v>118</v>
          </cell>
          <cell r="D1481">
            <v>104</v>
          </cell>
          <cell r="E1481">
            <v>107</v>
          </cell>
          <cell r="F1481">
            <v>89</v>
          </cell>
          <cell r="G1481">
            <v>0</v>
          </cell>
          <cell r="H1481">
            <v>116</v>
          </cell>
          <cell r="I1481">
            <v>119</v>
          </cell>
          <cell r="J1481">
            <v>112</v>
          </cell>
          <cell r="K1481">
            <v>113</v>
          </cell>
          <cell r="L1481">
            <v>113</v>
          </cell>
          <cell r="M1481">
            <v>81</v>
          </cell>
          <cell r="N1481">
            <v>42</v>
          </cell>
          <cell r="O1481">
            <v>114</v>
          </cell>
          <cell r="P1481">
            <v>103</v>
          </cell>
        </row>
        <row r="1482">
          <cell r="A1482" t="str">
            <v>5C5941053B</v>
          </cell>
          <cell r="B1482" t="str">
            <v>07112018</v>
          </cell>
          <cell r="C1482">
            <v>151</v>
          </cell>
          <cell r="D1482">
            <v>151</v>
          </cell>
          <cell r="E1482">
            <v>151</v>
          </cell>
          <cell r="F1482">
            <v>109</v>
          </cell>
          <cell r="G1482">
            <v>0</v>
          </cell>
          <cell r="H1482">
            <v>171</v>
          </cell>
          <cell r="I1482">
            <v>137</v>
          </cell>
          <cell r="J1482">
            <v>137</v>
          </cell>
          <cell r="K1482">
            <v>137</v>
          </cell>
          <cell r="L1482">
            <v>137</v>
          </cell>
          <cell r="M1482">
            <v>98</v>
          </cell>
          <cell r="N1482">
            <v>51</v>
          </cell>
          <cell r="O1482">
            <v>155</v>
          </cell>
          <cell r="P1482">
            <v>125</v>
          </cell>
        </row>
        <row r="1483">
          <cell r="A1483" t="str">
            <v>5C5941054B</v>
          </cell>
          <cell r="B1483" t="str">
            <v>07112018</v>
          </cell>
          <cell r="C1483">
            <v>151</v>
          </cell>
          <cell r="D1483">
            <v>151</v>
          </cell>
          <cell r="E1483">
            <v>151</v>
          </cell>
          <cell r="F1483">
            <v>109</v>
          </cell>
          <cell r="G1483">
            <v>0</v>
          </cell>
          <cell r="H1483">
            <v>171</v>
          </cell>
          <cell r="I1483">
            <v>137</v>
          </cell>
          <cell r="J1483">
            <v>137</v>
          </cell>
          <cell r="K1483">
            <v>137</v>
          </cell>
          <cell r="L1483">
            <v>137</v>
          </cell>
          <cell r="M1483">
            <v>98</v>
          </cell>
          <cell r="N1483">
            <v>51</v>
          </cell>
          <cell r="O1483">
            <v>155</v>
          </cell>
          <cell r="P1483">
            <v>125</v>
          </cell>
        </row>
        <row r="1484">
          <cell r="A1484" t="str">
            <v>5C5945095R</v>
          </cell>
          <cell r="B1484" t="str">
            <v>07112018</v>
          </cell>
          <cell r="C1484">
            <v>42</v>
          </cell>
          <cell r="D1484">
            <v>37</v>
          </cell>
          <cell r="E1484">
            <v>40</v>
          </cell>
          <cell r="F1484">
            <v>17</v>
          </cell>
          <cell r="G1484">
            <v>0</v>
          </cell>
          <cell r="H1484">
            <v>26</v>
          </cell>
          <cell r="I1484">
            <v>38</v>
          </cell>
          <cell r="J1484">
            <v>33</v>
          </cell>
          <cell r="K1484">
            <v>48</v>
          </cell>
          <cell r="L1484">
            <v>44</v>
          </cell>
          <cell r="M1484">
            <v>28</v>
          </cell>
          <cell r="N1484">
            <v>13</v>
          </cell>
          <cell r="O1484">
            <v>40</v>
          </cell>
          <cell r="P1484">
            <v>42</v>
          </cell>
        </row>
        <row r="1485">
          <cell r="A1485" t="str">
            <v>5C5945095S</v>
          </cell>
          <cell r="B1485" t="str">
            <v>07112018</v>
          </cell>
          <cell r="C1485">
            <v>27</v>
          </cell>
          <cell r="D1485">
            <v>41</v>
          </cell>
          <cell r="E1485">
            <v>34</v>
          </cell>
          <cell r="F1485">
            <v>14</v>
          </cell>
          <cell r="G1485">
            <v>0</v>
          </cell>
          <cell r="H1485">
            <v>39</v>
          </cell>
          <cell r="I1485">
            <v>11</v>
          </cell>
          <cell r="J1485">
            <v>19</v>
          </cell>
          <cell r="K1485">
            <v>18</v>
          </cell>
          <cell r="L1485">
            <v>16</v>
          </cell>
          <cell r="M1485">
            <v>13</v>
          </cell>
          <cell r="N1485">
            <v>3</v>
          </cell>
          <cell r="O1485">
            <v>11</v>
          </cell>
          <cell r="P1485">
            <v>12</v>
          </cell>
        </row>
        <row r="1486">
          <cell r="A1486" t="str">
            <v>5C5945096R</v>
          </cell>
          <cell r="B1486" t="str">
            <v>07112018</v>
          </cell>
          <cell r="C1486">
            <v>42</v>
          </cell>
          <cell r="D1486">
            <v>37</v>
          </cell>
          <cell r="E1486">
            <v>40</v>
          </cell>
          <cell r="F1486">
            <v>17</v>
          </cell>
          <cell r="G1486">
            <v>0</v>
          </cell>
          <cell r="H1486">
            <v>26</v>
          </cell>
          <cell r="I1486">
            <v>38</v>
          </cell>
          <cell r="J1486">
            <v>33</v>
          </cell>
          <cell r="K1486">
            <v>48</v>
          </cell>
          <cell r="L1486">
            <v>44</v>
          </cell>
          <cell r="M1486">
            <v>28</v>
          </cell>
          <cell r="N1486">
            <v>13</v>
          </cell>
          <cell r="O1486">
            <v>40</v>
          </cell>
          <cell r="P1486">
            <v>42</v>
          </cell>
        </row>
        <row r="1487">
          <cell r="A1487" t="str">
            <v>5C5945096S</v>
          </cell>
          <cell r="B1487" t="str">
            <v>07112018</v>
          </cell>
          <cell r="C1487">
            <v>27</v>
          </cell>
          <cell r="D1487">
            <v>41</v>
          </cell>
          <cell r="E1487">
            <v>34</v>
          </cell>
          <cell r="F1487">
            <v>14</v>
          </cell>
          <cell r="G1487">
            <v>0</v>
          </cell>
          <cell r="H1487">
            <v>39</v>
          </cell>
          <cell r="I1487">
            <v>11</v>
          </cell>
          <cell r="J1487">
            <v>19</v>
          </cell>
          <cell r="K1487">
            <v>18</v>
          </cell>
          <cell r="L1487">
            <v>16</v>
          </cell>
          <cell r="M1487">
            <v>13</v>
          </cell>
          <cell r="N1487">
            <v>3</v>
          </cell>
          <cell r="O1487">
            <v>11</v>
          </cell>
          <cell r="P1487">
            <v>12</v>
          </cell>
        </row>
        <row r="1488">
          <cell r="A1488" t="str">
            <v>5C5945097B</v>
          </cell>
          <cell r="B1488" t="str">
            <v>07112018</v>
          </cell>
          <cell r="C1488">
            <v>151</v>
          </cell>
          <cell r="D1488">
            <v>151</v>
          </cell>
          <cell r="E1488">
            <v>151</v>
          </cell>
          <cell r="F1488">
            <v>109</v>
          </cell>
          <cell r="G1488">
            <v>0</v>
          </cell>
          <cell r="H1488">
            <v>171</v>
          </cell>
          <cell r="I1488">
            <v>137</v>
          </cell>
          <cell r="J1488">
            <v>137</v>
          </cell>
          <cell r="K1488">
            <v>137</v>
          </cell>
          <cell r="L1488">
            <v>137</v>
          </cell>
          <cell r="M1488">
            <v>98</v>
          </cell>
          <cell r="N1488">
            <v>51</v>
          </cell>
          <cell r="O1488">
            <v>155</v>
          </cell>
          <cell r="P1488">
            <v>125</v>
          </cell>
        </row>
        <row r="1489">
          <cell r="A1489" t="str">
            <v>5C5945207B</v>
          </cell>
          <cell r="B1489" t="str">
            <v>07112018</v>
          </cell>
          <cell r="C1489">
            <v>5</v>
          </cell>
          <cell r="D1489">
            <v>6</v>
          </cell>
          <cell r="E1489">
            <v>9</v>
          </cell>
          <cell r="F1489">
            <v>6</v>
          </cell>
          <cell r="G1489">
            <v>0</v>
          </cell>
          <cell r="H1489">
            <v>16</v>
          </cell>
          <cell r="I1489">
            <v>7</v>
          </cell>
          <cell r="J1489">
            <v>5</v>
          </cell>
          <cell r="K1489">
            <v>6</v>
          </cell>
          <cell r="L1489">
            <v>8</v>
          </cell>
          <cell r="M1489">
            <v>4</v>
          </cell>
          <cell r="N1489">
            <v>6</v>
          </cell>
          <cell r="O1489">
            <v>29</v>
          </cell>
          <cell r="P1489">
            <v>10</v>
          </cell>
        </row>
        <row r="1490">
          <cell r="A1490" t="str">
            <v>5C5945207C</v>
          </cell>
          <cell r="B1490" t="str">
            <v>07112018</v>
          </cell>
          <cell r="C1490">
            <v>20</v>
          </cell>
          <cell r="D1490">
            <v>10</v>
          </cell>
          <cell r="E1490">
            <v>11</v>
          </cell>
          <cell r="F1490">
            <v>29</v>
          </cell>
          <cell r="G1490">
            <v>0</v>
          </cell>
          <cell r="H1490">
            <v>25</v>
          </cell>
          <cell r="I1490">
            <v>29</v>
          </cell>
          <cell r="J1490">
            <v>28</v>
          </cell>
          <cell r="K1490">
            <v>13</v>
          </cell>
          <cell r="L1490">
            <v>17</v>
          </cell>
          <cell r="M1490">
            <v>16</v>
          </cell>
          <cell r="N1490">
            <v>10</v>
          </cell>
          <cell r="O1490">
            <v>16</v>
          </cell>
          <cell r="P1490">
            <v>14</v>
          </cell>
        </row>
        <row r="1491">
          <cell r="A1491" t="str">
            <v>5C5945208B</v>
          </cell>
          <cell r="B1491" t="str">
            <v>07112018</v>
          </cell>
          <cell r="C1491">
            <v>5</v>
          </cell>
          <cell r="D1491">
            <v>6</v>
          </cell>
          <cell r="E1491">
            <v>9</v>
          </cell>
          <cell r="F1491">
            <v>6</v>
          </cell>
          <cell r="G1491">
            <v>0</v>
          </cell>
          <cell r="H1491">
            <v>16</v>
          </cell>
          <cell r="I1491">
            <v>7</v>
          </cell>
          <cell r="J1491">
            <v>5</v>
          </cell>
          <cell r="K1491">
            <v>6</v>
          </cell>
          <cell r="L1491">
            <v>8</v>
          </cell>
          <cell r="M1491">
            <v>4</v>
          </cell>
          <cell r="N1491">
            <v>6</v>
          </cell>
          <cell r="O1491">
            <v>29</v>
          </cell>
          <cell r="P1491">
            <v>10</v>
          </cell>
        </row>
        <row r="1492">
          <cell r="A1492" t="str">
            <v>5C5945208C</v>
          </cell>
          <cell r="B1492" t="str">
            <v>07112018</v>
          </cell>
          <cell r="C1492">
            <v>20</v>
          </cell>
          <cell r="D1492">
            <v>10</v>
          </cell>
          <cell r="E1492">
            <v>11</v>
          </cell>
          <cell r="F1492">
            <v>29</v>
          </cell>
          <cell r="G1492">
            <v>0</v>
          </cell>
          <cell r="H1492">
            <v>25</v>
          </cell>
          <cell r="I1492">
            <v>29</v>
          </cell>
          <cell r="J1492">
            <v>28</v>
          </cell>
          <cell r="K1492">
            <v>13</v>
          </cell>
          <cell r="L1492">
            <v>17</v>
          </cell>
          <cell r="M1492">
            <v>16</v>
          </cell>
          <cell r="N1492">
            <v>10</v>
          </cell>
          <cell r="O1492">
            <v>16</v>
          </cell>
          <cell r="P1492">
            <v>14</v>
          </cell>
        </row>
        <row r="1493">
          <cell r="A1493" t="str">
            <v>5C5953509B ICX</v>
          </cell>
          <cell r="B1493" t="str">
            <v>07112018</v>
          </cell>
          <cell r="C1493">
            <v>151</v>
          </cell>
          <cell r="D1493">
            <v>151</v>
          </cell>
          <cell r="E1493">
            <v>151</v>
          </cell>
          <cell r="F1493">
            <v>109</v>
          </cell>
          <cell r="G1493">
            <v>0</v>
          </cell>
          <cell r="H1493">
            <v>171</v>
          </cell>
          <cell r="I1493">
            <v>137</v>
          </cell>
          <cell r="J1493">
            <v>137</v>
          </cell>
          <cell r="K1493">
            <v>137</v>
          </cell>
          <cell r="L1493">
            <v>137</v>
          </cell>
          <cell r="M1493">
            <v>98</v>
          </cell>
          <cell r="N1493">
            <v>51</v>
          </cell>
          <cell r="O1493">
            <v>155</v>
          </cell>
          <cell r="P1493">
            <v>125</v>
          </cell>
        </row>
        <row r="1494">
          <cell r="A1494" t="str">
            <v>5C5959623C ICX</v>
          </cell>
          <cell r="B1494" t="str">
            <v>07112018</v>
          </cell>
          <cell r="C1494">
            <v>259</v>
          </cell>
          <cell r="D1494">
            <v>273</v>
          </cell>
          <cell r="E1494">
            <v>263</v>
          </cell>
          <cell r="F1494">
            <v>167</v>
          </cell>
          <cell r="G1494">
            <v>0</v>
          </cell>
          <cell r="H1494">
            <v>291</v>
          </cell>
          <cell r="I1494">
            <v>225</v>
          </cell>
          <cell r="J1494">
            <v>237</v>
          </cell>
          <cell r="K1494">
            <v>247</v>
          </cell>
          <cell r="L1494">
            <v>231</v>
          </cell>
          <cell r="M1494">
            <v>160</v>
          </cell>
          <cell r="N1494">
            <v>73</v>
          </cell>
          <cell r="O1494">
            <v>236</v>
          </cell>
          <cell r="P1494">
            <v>212</v>
          </cell>
        </row>
        <row r="1495">
          <cell r="A1495" t="str">
            <v>5C5959623D ICX</v>
          </cell>
          <cell r="B1495" t="str">
            <v>07112018</v>
          </cell>
          <cell r="C1495">
            <v>144</v>
          </cell>
          <cell r="D1495">
            <v>146</v>
          </cell>
          <cell r="E1495">
            <v>141</v>
          </cell>
          <cell r="F1495">
            <v>108</v>
          </cell>
          <cell r="G1495">
            <v>0</v>
          </cell>
          <cell r="H1495">
            <v>160</v>
          </cell>
          <cell r="I1495">
            <v>133</v>
          </cell>
          <cell r="J1495">
            <v>133</v>
          </cell>
          <cell r="K1495">
            <v>131</v>
          </cell>
          <cell r="L1495">
            <v>132</v>
          </cell>
          <cell r="M1495">
            <v>95</v>
          </cell>
          <cell r="N1495">
            <v>46</v>
          </cell>
          <cell r="O1495">
            <v>128</v>
          </cell>
          <cell r="P1495">
            <v>115</v>
          </cell>
        </row>
        <row r="1496">
          <cell r="A1496" t="str">
            <v>5C5959623E ICX</v>
          </cell>
          <cell r="B1496" t="str">
            <v>07112018</v>
          </cell>
          <cell r="C1496">
            <v>151</v>
          </cell>
          <cell r="D1496">
            <v>151</v>
          </cell>
          <cell r="E1496">
            <v>151</v>
          </cell>
          <cell r="F1496">
            <v>109</v>
          </cell>
          <cell r="G1496">
            <v>0</v>
          </cell>
          <cell r="H1496">
            <v>171</v>
          </cell>
          <cell r="I1496">
            <v>137</v>
          </cell>
          <cell r="J1496">
            <v>137</v>
          </cell>
          <cell r="K1496">
            <v>137</v>
          </cell>
          <cell r="L1496">
            <v>137</v>
          </cell>
          <cell r="M1496">
            <v>98</v>
          </cell>
          <cell r="N1496">
            <v>51</v>
          </cell>
          <cell r="O1496">
            <v>155</v>
          </cell>
          <cell r="P1496">
            <v>125</v>
          </cell>
        </row>
        <row r="1497">
          <cell r="A1497" t="str">
            <v>5C5971493</v>
          </cell>
          <cell r="B1497" t="str">
            <v>07112018</v>
          </cell>
          <cell r="C1497">
            <v>113</v>
          </cell>
          <cell r="D1497">
            <v>102</v>
          </cell>
          <cell r="E1497">
            <v>99</v>
          </cell>
          <cell r="F1497">
            <v>78</v>
          </cell>
          <cell r="G1497">
            <v>0</v>
          </cell>
          <cell r="H1497">
            <v>133</v>
          </cell>
          <cell r="I1497">
            <v>107</v>
          </cell>
          <cell r="J1497">
            <v>87</v>
          </cell>
          <cell r="K1497">
            <v>82</v>
          </cell>
          <cell r="L1497">
            <v>101</v>
          </cell>
          <cell r="M1497">
            <v>74</v>
          </cell>
          <cell r="N1497">
            <v>39</v>
          </cell>
          <cell r="O1497">
            <v>84</v>
          </cell>
          <cell r="P1497">
            <v>87</v>
          </cell>
        </row>
        <row r="1498">
          <cell r="A1498" t="str">
            <v>5C5971848A</v>
          </cell>
          <cell r="B1498" t="str">
            <v>07112018</v>
          </cell>
          <cell r="C1498">
            <v>48</v>
          </cell>
          <cell r="D1498">
            <v>34</v>
          </cell>
          <cell r="E1498">
            <v>37</v>
          </cell>
          <cell r="F1498">
            <v>35</v>
          </cell>
          <cell r="G1498">
            <v>0</v>
          </cell>
          <cell r="H1498">
            <v>44</v>
          </cell>
          <cell r="I1498">
            <v>45</v>
          </cell>
          <cell r="J1498">
            <v>27</v>
          </cell>
          <cell r="K1498">
            <v>35</v>
          </cell>
          <cell r="L1498">
            <v>47</v>
          </cell>
          <cell r="M1498">
            <v>30</v>
          </cell>
          <cell r="N1498">
            <v>17</v>
          </cell>
          <cell r="O1498">
            <v>45</v>
          </cell>
          <cell r="P1498">
            <v>36</v>
          </cell>
        </row>
        <row r="1499">
          <cell r="A1499" t="str">
            <v>5C5972901</v>
          </cell>
          <cell r="B1499" t="str">
            <v>07112018</v>
          </cell>
          <cell r="C1499">
            <v>188</v>
          </cell>
          <cell r="D1499">
            <v>188</v>
          </cell>
          <cell r="E1499">
            <v>188</v>
          </cell>
          <cell r="F1499">
            <v>132</v>
          </cell>
          <cell r="G1499">
            <v>0</v>
          </cell>
          <cell r="H1499">
            <v>212</v>
          </cell>
          <cell r="I1499">
            <v>170</v>
          </cell>
          <cell r="J1499">
            <v>170</v>
          </cell>
          <cell r="K1499">
            <v>170</v>
          </cell>
          <cell r="L1499">
            <v>170</v>
          </cell>
          <cell r="M1499">
            <v>122</v>
          </cell>
          <cell r="N1499">
            <v>64</v>
          </cell>
          <cell r="O1499">
            <v>192</v>
          </cell>
          <cell r="P1499">
            <v>156</v>
          </cell>
        </row>
        <row r="1500">
          <cell r="A1500" t="str">
            <v>5C6035453B</v>
          </cell>
          <cell r="B1500" t="str">
            <v>07112018</v>
          </cell>
          <cell r="C1500">
            <v>76</v>
          </cell>
          <cell r="D1500">
            <v>96</v>
          </cell>
          <cell r="E1500">
            <v>88</v>
          </cell>
          <cell r="F1500">
            <v>0</v>
          </cell>
          <cell r="G1500">
            <v>0</v>
          </cell>
          <cell r="H1500">
            <v>74</v>
          </cell>
          <cell r="I1500">
            <v>70</v>
          </cell>
          <cell r="J1500">
            <v>72</v>
          </cell>
          <cell r="K1500">
            <v>58</v>
          </cell>
          <cell r="L1500">
            <v>52</v>
          </cell>
          <cell r="M1500">
            <v>0</v>
          </cell>
          <cell r="N1500">
            <v>0</v>
          </cell>
          <cell r="O1500">
            <v>0</v>
          </cell>
          <cell r="P1500">
            <v>58</v>
          </cell>
        </row>
        <row r="1501">
          <cell r="A1501" t="str">
            <v>5C6857537A A7W</v>
          </cell>
          <cell r="B1501" t="str">
            <v>07112018</v>
          </cell>
          <cell r="C1501">
            <v>4</v>
          </cell>
          <cell r="D1501">
            <v>3</v>
          </cell>
          <cell r="E1501">
            <v>5</v>
          </cell>
          <cell r="F1501">
            <v>1</v>
          </cell>
          <cell r="G1501">
            <v>0</v>
          </cell>
          <cell r="H1501">
            <v>0</v>
          </cell>
          <cell r="I1501">
            <v>3</v>
          </cell>
          <cell r="J1501">
            <v>1</v>
          </cell>
          <cell r="K1501">
            <v>2</v>
          </cell>
          <cell r="L1501">
            <v>7</v>
          </cell>
          <cell r="M1501">
            <v>5</v>
          </cell>
          <cell r="N1501">
            <v>4</v>
          </cell>
          <cell r="O1501">
            <v>12</v>
          </cell>
          <cell r="P1501">
            <v>10</v>
          </cell>
        </row>
        <row r="1502">
          <cell r="A1502" t="str">
            <v>5C6857537A B1N</v>
          </cell>
          <cell r="B1502" t="str">
            <v>07112018</v>
          </cell>
          <cell r="C1502">
            <v>9</v>
          </cell>
          <cell r="D1502">
            <v>6</v>
          </cell>
          <cell r="E1502">
            <v>4</v>
          </cell>
          <cell r="F1502">
            <v>0</v>
          </cell>
          <cell r="G1502">
            <v>0</v>
          </cell>
          <cell r="H1502">
            <v>15</v>
          </cell>
          <cell r="I1502">
            <v>6</v>
          </cell>
          <cell r="J1502">
            <v>8</v>
          </cell>
          <cell r="K1502">
            <v>8</v>
          </cell>
          <cell r="L1502">
            <v>5</v>
          </cell>
          <cell r="M1502">
            <v>0</v>
          </cell>
          <cell r="N1502">
            <v>0</v>
          </cell>
          <cell r="O1502">
            <v>4</v>
          </cell>
          <cell r="P1502">
            <v>0</v>
          </cell>
        </row>
        <row r="1503">
          <cell r="A1503" t="str">
            <v>5C6857537A B2Y</v>
          </cell>
          <cell r="B1503" t="str">
            <v>07112018</v>
          </cell>
          <cell r="C1503">
            <v>7</v>
          </cell>
          <cell r="D1503">
            <v>4</v>
          </cell>
          <cell r="E1503">
            <v>3</v>
          </cell>
          <cell r="F1503">
            <v>1</v>
          </cell>
          <cell r="G1503">
            <v>0</v>
          </cell>
          <cell r="H1503">
            <v>0</v>
          </cell>
          <cell r="I1503">
            <v>0</v>
          </cell>
          <cell r="J1503">
            <v>8</v>
          </cell>
          <cell r="K1503">
            <v>24</v>
          </cell>
          <cell r="L1503">
            <v>0</v>
          </cell>
          <cell r="M1503">
            <v>0</v>
          </cell>
          <cell r="N1503">
            <v>3</v>
          </cell>
          <cell r="O1503">
            <v>5</v>
          </cell>
          <cell r="P1503">
            <v>6</v>
          </cell>
        </row>
        <row r="1504">
          <cell r="A1504" t="str">
            <v>5C6857537A B9Z</v>
          </cell>
          <cell r="B1504" t="str">
            <v>07112018</v>
          </cell>
          <cell r="C1504">
            <v>7</v>
          </cell>
          <cell r="D1504">
            <v>1</v>
          </cell>
          <cell r="E1504">
            <v>3</v>
          </cell>
          <cell r="F1504">
            <v>2</v>
          </cell>
          <cell r="G1504">
            <v>0</v>
          </cell>
          <cell r="H1504">
            <v>0</v>
          </cell>
          <cell r="I1504">
            <v>6</v>
          </cell>
          <cell r="J1504">
            <v>2</v>
          </cell>
          <cell r="K1504">
            <v>0</v>
          </cell>
          <cell r="L1504">
            <v>6</v>
          </cell>
          <cell r="M1504">
            <v>1</v>
          </cell>
          <cell r="N1504">
            <v>2</v>
          </cell>
          <cell r="O1504">
            <v>3</v>
          </cell>
          <cell r="P1504">
            <v>0</v>
          </cell>
        </row>
        <row r="1505">
          <cell r="A1505" t="str">
            <v>5C6857537A C9A</v>
          </cell>
          <cell r="B1505" t="str">
            <v>07112018</v>
          </cell>
          <cell r="C1505">
            <v>37</v>
          </cell>
          <cell r="D1505">
            <v>24</v>
          </cell>
          <cell r="E1505">
            <v>37</v>
          </cell>
          <cell r="F1505">
            <v>29</v>
          </cell>
          <cell r="G1505">
            <v>0</v>
          </cell>
          <cell r="H1505">
            <v>34</v>
          </cell>
          <cell r="I1505">
            <v>5</v>
          </cell>
          <cell r="J1505">
            <v>22</v>
          </cell>
          <cell r="K1505">
            <v>37</v>
          </cell>
          <cell r="L1505">
            <v>19</v>
          </cell>
          <cell r="M1505">
            <v>26</v>
          </cell>
          <cell r="N1505">
            <v>6</v>
          </cell>
          <cell r="O1505">
            <v>26</v>
          </cell>
          <cell r="P1505">
            <v>27</v>
          </cell>
        </row>
        <row r="1506">
          <cell r="A1506" t="str">
            <v>5C6857537A C9X</v>
          </cell>
          <cell r="B1506" t="str">
            <v>07112018</v>
          </cell>
          <cell r="C1506">
            <v>24</v>
          </cell>
          <cell r="D1506">
            <v>19</v>
          </cell>
          <cell r="E1506">
            <v>6</v>
          </cell>
          <cell r="F1506">
            <v>17</v>
          </cell>
          <cell r="G1506">
            <v>0</v>
          </cell>
          <cell r="H1506">
            <v>18</v>
          </cell>
          <cell r="I1506">
            <v>14</v>
          </cell>
          <cell r="J1506">
            <v>19</v>
          </cell>
          <cell r="K1506">
            <v>6</v>
          </cell>
          <cell r="L1506">
            <v>18</v>
          </cell>
          <cell r="M1506">
            <v>15</v>
          </cell>
          <cell r="N1506">
            <v>5</v>
          </cell>
          <cell r="O1506">
            <v>18</v>
          </cell>
          <cell r="P1506">
            <v>22</v>
          </cell>
        </row>
        <row r="1507">
          <cell r="A1507" t="str">
            <v>5C6857537A D5H</v>
          </cell>
          <cell r="B1507" t="str">
            <v>07112018</v>
          </cell>
          <cell r="C1507">
            <v>24</v>
          </cell>
          <cell r="D1507">
            <v>6</v>
          </cell>
          <cell r="E1507">
            <v>4</v>
          </cell>
          <cell r="F1507">
            <v>16</v>
          </cell>
          <cell r="G1507">
            <v>0</v>
          </cell>
          <cell r="H1507">
            <v>15</v>
          </cell>
          <cell r="I1507">
            <v>18</v>
          </cell>
          <cell r="J1507">
            <v>16</v>
          </cell>
          <cell r="K1507">
            <v>3</v>
          </cell>
          <cell r="L1507">
            <v>15</v>
          </cell>
          <cell r="M1507">
            <v>15</v>
          </cell>
          <cell r="N1507">
            <v>6</v>
          </cell>
          <cell r="O1507">
            <v>20</v>
          </cell>
          <cell r="P1507">
            <v>13</v>
          </cell>
        </row>
        <row r="1508">
          <cell r="A1508" t="str">
            <v>5C6857537A D5L</v>
          </cell>
          <cell r="B1508" t="str">
            <v>07112018</v>
          </cell>
          <cell r="C1508">
            <v>2</v>
          </cell>
          <cell r="D1508">
            <v>22</v>
          </cell>
          <cell r="E1508">
            <v>24</v>
          </cell>
          <cell r="F1508">
            <v>7</v>
          </cell>
          <cell r="G1508">
            <v>0</v>
          </cell>
          <cell r="H1508">
            <v>7</v>
          </cell>
          <cell r="I1508">
            <v>2</v>
          </cell>
          <cell r="J1508">
            <v>21</v>
          </cell>
          <cell r="K1508">
            <v>0</v>
          </cell>
          <cell r="L1508">
            <v>21</v>
          </cell>
          <cell r="M1508">
            <v>19</v>
          </cell>
          <cell r="N1508">
            <v>9</v>
          </cell>
          <cell r="O1508">
            <v>0</v>
          </cell>
          <cell r="P1508">
            <v>13</v>
          </cell>
        </row>
        <row r="1509">
          <cell r="A1509" t="str">
            <v>5C6857537A D7X</v>
          </cell>
          <cell r="B1509" t="str">
            <v>07112018</v>
          </cell>
          <cell r="C1509">
            <v>3</v>
          </cell>
          <cell r="D1509">
            <v>17</v>
          </cell>
          <cell r="E1509">
            <v>0</v>
          </cell>
          <cell r="F1509">
            <v>0</v>
          </cell>
          <cell r="G1509">
            <v>0</v>
          </cell>
          <cell r="H1509">
            <v>2</v>
          </cell>
          <cell r="I1509">
            <v>48</v>
          </cell>
          <cell r="J1509">
            <v>4</v>
          </cell>
          <cell r="K1509">
            <v>17</v>
          </cell>
          <cell r="L1509">
            <v>22</v>
          </cell>
          <cell r="M1509">
            <v>0</v>
          </cell>
          <cell r="N1509">
            <v>0</v>
          </cell>
          <cell r="O1509">
            <v>7</v>
          </cell>
          <cell r="P1509">
            <v>6</v>
          </cell>
        </row>
        <row r="1510">
          <cell r="A1510" t="str">
            <v>5C6857537A Y3D</v>
          </cell>
          <cell r="B1510" t="str">
            <v>07112018</v>
          </cell>
          <cell r="C1510">
            <v>1</v>
          </cell>
          <cell r="D1510">
            <v>2</v>
          </cell>
          <cell r="E1510">
            <v>21</v>
          </cell>
          <cell r="F1510">
            <v>16</v>
          </cell>
          <cell r="G1510">
            <v>0</v>
          </cell>
          <cell r="H1510">
            <v>25</v>
          </cell>
          <cell r="I1510">
            <v>17</v>
          </cell>
          <cell r="J1510">
            <v>11</v>
          </cell>
          <cell r="K1510">
            <v>16</v>
          </cell>
          <cell r="L1510">
            <v>0</v>
          </cell>
          <cell r="M1510">
            <v>0</v>
          </cell>
          <cell r="N1510">
            <v>7</v>
          </cell>
          <cell r="O1510">
            <v>21</v>
          </cell>
          <cell r="P1510">
            <v>6</v>
          </cell>
        </row>
        <row r="1511">
          <cell r="A1511" t="str">
            <v>5C6857538A A7W</v>
          </cell>
          <cell r="B1511" t="str">
            <v>07112018</v>
          </cell>
          <cell r="C1511">
            <v>4</v>
          </cell>
          <cell r="D1511">
            <v>3</v>
          </cell>
          <cell r="E1511">
            <v>5</v>
          </cell>
          <cell r="F1511">
            <v>1</v>
          </cell>
          <cell r="G1511">
            <v>0</v>
          </cell>
          <cell r="H1511">
            <v>0</v>
          </cell>
          <cell r="I1511">
            <v>3</v>
          </cell>
          <cell r="J1511">
            <v>1</v>
          </cell>
          <cell r="K1511">
            <v>2</v>
          </cell>
          <cell r="L1511">
            <v>7</v>
          </cell>
          <cell r="M1511">
            <v>5</v>
          </cell>
          <cell r="N1511">
            <v>4</v>
          </cell>
          <cell r="O1511">
            <v>12</v>
          </cell>
          <cell r="P1511">
            <v>10</v>
          </cell>
        </row>
        <row r="1512">
          <cell r="A1512" t="str">
            <v>5C6857538A B1N</v>
          </cell>
          <cell r="B1512" t="str">
            <v>07112018</v>
          </cell>
          <cell r="C1512">
            <v>9</v>
          </cell>
          <cell r="D1512">
            <v>6</v>
          </cell>
          <cell r="E1512">
            <v>4</v>
          </cell>
          <cell r="F1512">
            <v>0</v>
          </cell>
          <cell r="G1512">
            <v>0</v>
          </cell>
          <cell r="H1512">
            <v>15</v>
          </cell>
          <cell r="I1512">
            <v>6</v>
          </cell>
          <cell r="J1512">
            <v>8</v>
          </cell>
          <cell r="K1512">
            <v>8</v>
          </cell>
          <cell r="L1512">
            <v>5</v>
          </cell>
          <cell r="M1512">
            <v>0</v>
          </cell>
          <cell r="N1512">
            <v>0</v>
          </cell>
          <cell r="O1512">
            <v>4</v>
          </cell>
          <cell r="P1512">
            <v>0</v>
          </cell>
        </row>
        <row r="1513">
          <cell r="A1513" t="str">
            <v>5C6857538A B2Y</v>
          </cell>
          <cell r="B1513" t="str">
            <v>07112018</v>
          </cell>
          <cell r="C1513">
            <v>7</v>
          </cell>
          <cell r="D1513">
            <v>4</v>
          </cell>
          <cell r="E1513">
            <v>3</v>
          </cell>
          <cell r="F1513">
            <v>1</v>
          </cell>
          <cell r="G1513">
            <v>0</v>
          </cell>
          <cell r="H1513">
            <v>0</v>
          </cell>
          <cell r="I1513">
            <v>0</v>
          </cell>
          <cell r="J1513">
            <v>8</v>
          </cell>
          <cell r="K1513">
            <v>24</v>
          </cell>
          <cell r="L1513">
            <v>0</v>
          </cell>
          <cell r="M1513">
            <v>0</v>
          </cell>
          <cell r="N1513">
            <v>3</v>
          </cell>
          <cell r="O1513">
            <v>5</v>
          </cell>
          <cell r="P1513">
            <v>6</v>
          </cell>
        </row>
        <row r="1514">
          <cell r="A1514" t="str">
            <v>5C6857538A B9Z</v>
          </cell>
          <cell r="B1514" t="str">
            <v>07112018</v>
          </cell>
          <cell r="C1514">
            <v>7</v>
          </cell>
          <cell r="D1514">
            <v>1</v>
          </cell>
          <cell r="E1514">
            <v>3</v>
          </cell>
          <cell r="F1514">
            <v>2</v>
          </cell>
          <cell r="G1514">
            <v>0</v>
          </cell>
          <cell r="H1514">
            <v>0</v>
          </cell>
          <cell r="I1514">
            <v>6</v>
          </cell>
          <cell r="J1514">
            <v>2</v>
          </cell>
          <cell r="K1514">
            <v>0</v>
          </cell>
          <cell r="L1514">
            <v>6</v>
          </cell>
          <cell r="M1514">
            <v>1</v>
          </cell>
          <cell r="N1514">
            <v>2</v>
          </cell>
          <cell r="O1514">
            <v>3</v>
          </cell>
          <cell r="P1514">
            <v>0</v>
          </cell>
        </row>
        <row r="1515">
          <cell r="A1515" t="str">
            <v>5C6857538A C9A</v>
          </cell>
          <cell r="B1515" t="str">
            <v>07112018</v>
          </cell>
          <cell r="C1515">
            <v>37</v>
          </cell>
          <cell r="D1515">
            <v>24</v>
          </cell>
          <cell r="E1515">
            <v>37</v>
          </cell>
          <cell r="F1515">
            <v>29</v>
          </cell>
          <cell r="G1515">
            <v>0</v>
          </cell>
          <cell r="H1515">
            <v>34</v>
          </cell>
          <cell r="I1515">
            <v>5</v>
          </cell>
          <cell r="J1515">
            <v>22</v>
          </cell>
          <cell r="K1515">
            <v>37</v>
          </cell>
          <cell r="L1515">
            <v>19</v>
          </cell>
          <cell r="M1515">
            <v>26</v>
          </cell>
          <cell r="N1515">
            <v>6</v>
          </cell>
          <cell r="O1515">
            <v>26</v>
          </cell>
          <cell r="P1515">
            <v>27</v>
          </cell>
        </row>
        <row r="1516">
          <cell r="A1516" t="str">
            <v>5C6857538A C9X</v>
          </cell>
          <cell r="B1516" t="str">
            <v>07112018</v>
          </cell>
          <cell r="C1516">
            <v>24</v>
          </cell>
          <cell r="D1516">
            <v>19</v>
          </cell>
          <cell r="E1516">
            <v>6</v>
          </cell>
          <cell r="F1516">
            <v>17</v>
          </cell>
          <cell r="G1516">
            <v>0</v>
          </cell>
          <cell r="H1516">
            <v>18</v>
          </cell>
          <cell r="I1516">
            <v>14</v>
          </cell>
          <cell r="J1516">
            <v>19</v>
          </cell>
          <cell r="K1516">
            <v>6</v>
          </cell>
          <cell r="L1516">
            <v>18</v>
          </cell>
          <cell r="M1516">
            <v>15</v>
          </cell>
          <cell r="N1516">
            <v>5</v>
          </cell>
          <cell r="O1516">
            <v>18</v>
          </cell>
          <cell r="P1516">
            <v>22</v>
          </cell>
        </row>
        <row r="1517">
          <cell r="A1517" t="str">
            <v>5C6857538A D5H</v>
          </cell>
          <cell r="B1517" t="str">
            <v>07112018</v>
          </cell>
          <cell r="C1517">
            <v>24</v>
          </cell>
          <cell r="D1517">
            <v>6</v>
          </cell>
          <cell r="E1517">
            <v>4</v>
          </cell>
          <cell r="F1517">
            <v>16</v>
          </cell>
          <cell r="G1517">
            <v>0</v>
          </cell>
          <cell r="H1517">
            <v>15</v>
          </cell>
          <cell r="I1517">
            <v>18</v>
          </cell>
          <cell r="J1517">
            <v>16</v>
          </cell>
          <cell r="K1517">
            <v>3</v>
          </cell>
          <cell r="L1517">
            <v>15</v>
          </cell>
          <cell r="M1517">
            <v>15</v>
          </cell>
          <cell r="N1517">
            <v>6</v>
          </cell>
          <cell r="O1517">
            <v>20</v>
          </cell>
          <cell r="P1517">
            <v>13</v>
          </cell>
        </row>
        <row r="1518">
          <cell r="A1518" t="str">
            <v>5C6857538A D5L</v>
          </cell>
          <cell r="B1518" t="str">
            <v>07112018</v>
          </cell>
          <cell r="C1518">
            <v>2</v>
          </cell>
          <cell r="D1518">
            <v>22</v>
          </cell>
          <cell r="E1518">
            <v>24</v>
          </cell>
          <cell r="F1518">
            <v>7</v>
          </cell>
          <cell r="G1518">
            <v>0</v>
          </cell>
          <cell r="H1518">
            <v>7</v>
          </cell>
          <cell r="I1518">
            <v>2</v>
          </cell>
          <cell r="J1518">
            <v>21</v>
          </cell>
          <cell r="K1518">
            <v>0</v>
          </cell>
          <cell r="L1518">
            <v>21</v>
          </cell>
          <cell r="M1518">
            <v>19</v>
          </cell>
          <cell r="N1518">
            <v>9</v>
          </cell>
          <cell r="O1518">
            <v>0</v>
          </cell>
          <cell r="P1518">
            <v>13</v>
          </cell>
        </row>
        <row r="1519">
          <cell r="A1519" t="str">
            <v>5C6857538A D7X</v>
          </cell>
          <cell r="B1519" t="str">
            <v>07112018</v>
          </cell>
          <cell r="C1519">
            <v>3</v>
          </cell>
          <cell r="D1519">
            <v>17</v>
          </cell>
          <cell r="E1519">
            <v>0</v>
          </cell>
          <cell r="F1519">
            <v>0</v>
          </cell>
          <cell r="G1519">
            <v>0</v>
          </cell>
          <cell r="H1519">
            <v>2</v>
          </cell>
          <cell r="I1519">
            <v>48</v>
          </cell>
          <cell r="J1519">
            <v>4</v>
          </cell>
          <cell r="K1519">
            <v>17</v>
          </cell>
          <cell r="L1519">
            <v>22</v>
          </cell>
          <cell r="M1519">
            <v>0</v>
          </cell>
          <cell r="N1519">
            <v>0</v>
          </cell>
          <cell r="O1519">
            <v>7</v>
          </cell>
          <cell r="P1519">
            <v>6</v>
          </cell>
        </row>
        <row r="1520">
          <cell r="A1520" t="str">
            <v>5C6857538A Y3D</v>
          </cell>
          <cell r="B1520" t="str">
            <v>07112018</v>
          </cell>
          <cell r="C1520">
            <v>1</v>
          </cell>
          <cell r="D1520">
            <v>2</v>
          </cell>
          <cell r="E1520">
            <v>21</v>
          </cell>
          <cell r="F1520">
            <v>16</v>
          </cell>
          <cell r="G1520">
            <v>0</v>
          </cell>
          <cell r="H1520">
            <v>25</v>
          </cell>
          <cell r="I1520">
            <v>17</v>
          </cell>
          <cell r="J1520">
            <v>11</v>
          </cell>
          <cell r="K1520">
            <v>16</v>
          </cell>
          <cell r="L1520">
            <v>0</v>
          </cell>
          <cell r="M1520">
            <v>0</v>
          </cell>
          <cell r="N1520">
            <v>7</v>
          </cell>
          <cell r="O1520">
            <v>21</v>
          </cell>
          <cell r="P1520">
            <v>6</v>
          </cell>
        </row>
        <row r="1521">
          <cell r="A1521" t="str">
            <v>5C6864725A</v>
          </cell>
          <cell r="B1521" t="str">
            <v>07112018</v>
          </cell>
          <cell r="C1521">
            <v>244</v>
          </cell>
          <cell r="D1521">
            <v>210</v>
          </cell>
          <cell r="E1521">
            <v>218</v>
          </cell>
          <cell r="F1521">
            <v>194</v>
          </cell>
          <cell r="G1521">
            <v>0</v>
          </cell>
          <cell r="H1521">
            <v>232</v>
          </cell>
          <cell r="I1521">
            <v>238</v>
          </cell>
          <cell r="J1521">
            <v>228</v>
          </cell>
          <cell r="K1521">
            <v>230</v>
          </cell>
          <cell r="L1521">
            <v>226</v>
          </cell>
          <cell r="M1521">
            <v>162</v>
          </cell>
          <cell r="N1521">
            <v>84</v>
          </cell>
          <cell r="O1521">
            <v>276</v>
          </cell>
          <cell r="P1521">
            <v>222</v>
          </cell>
        </row>
        <row r="1522">
          <cell r="A1522" t="str">
            <v>5C6864961</v>
          </cell>
          <cell r="B1522" t="str">
            <v>07112018</v>
          </cell>
          <cell r="C1522">
            <v>151</v>
          </cell>
          <cell r="D1522">
            <v>151</v>
          </cell>
          <cell r="E1522">
            <v>151</v>
          </cell>
          <cell r="F1522">
            <v>109</v>
          </cell>
          <cell r="G1522">
            <v>0</v>
          </cell>
          <cell r="H1522">
            <v>171</v>
          </cell>
          <cell r="I1522">
            <v>137</v>
          </cell>
          <cell r="J1522">
            <v>137</v>
          </cell>
          <cell r="K1522">
            <v>137</v>
          </cell>
          <cell r="L1522">
            <v>137</v>
          </cell>
          <cell r="M1522">
            <v>98</v>
          </cell>
          <cell r="N1522">
            <v>51</v>
          </cell>
          <cell r="O1522">
            <v>155</v>
          </cell>
          <cell r="P1522">
            <v>125</v>
          </cell>
        </row>
        <row r="1523">
          <cell r="A1523" t="str">
            <v>5C6955449AE</v>
          </cell>
          <cell r="B1523" t="str">
            <v>07112018</v>
          </cell>
          <cell r="C1523">
            <v>62</v>
          </cell>
          <cell r="D1523">
            <v>75</v>
          </cell>
          <cell r="E1523">
            <v>75</v>
          </cell>
          <cell r="F1523">
            <v>42</v>
          </cell>
          <cell r="G1523">
            <v>0</v>
          </cell>
          <cell r="H1523">
            <v>79</v>
          </cell>
          <cell r="I1523">
            <v>51</v>
          </cell>
          <cell r="J1523">
            <v>57</v>
          </cell>
          <cell r="K1523">
            <v>63</v>
          </cell>
          <cell r="L1523">
            <v>56</v>
          </cell>
          <cell r="M1523">
            <v>39</v>
          </cell>
          <cell r="N1523">
            <v>24</v>
          </cell>
          <cell r="O1523">
            <v>82</v>
          </cell>
          <cell r="P1523">
            <v>46</v>
          </cell>
        </row>
        <row r="1524">
          <cell r="A1524" t="str">
            <v>5C6955449AF</v>
          </cell>
          <cell r="B1524" t="str">
            <v>07112018</v>
          </cell>
          <cell r="C1524">
            <v>89</v>
          </cell>
          <cell r="D1524">
            <v>76</v>
          </cell>
          <cell r="E1524">
            <v>76</v>
          </cell>
          <cell r="F1524">
            <v>67</v>
          </cell>
          <cell r="G1524">
            <v>0</v>
          </cell>
          <cell r="H1524">
            <v>92</v>
          </cell>
          <cell r="I1524">
            <v>86</v>
          </cell>
          <cell r="J1524">
            <v>80</v>
          </cell>
          <cell r="K1524">
            <v>74</v>
          </cell>
          <cell r="L1524">
            <v>81</v>
          </cell>
          <cell r="M1524">
            <v>59</v>
          </cell>
          <cell r="N1524">
            <v>27</v>
          </cell>
          <cell r="O1524">
            <v>73</v>
          </cell>
          <cell r="P1524">
            <v>79</v>
          </cell>
        </row>
        <row r="1525">
          <cell r="A1525" t="str">
            <v>5C6971790</v>
          </cell>
          <cell r="B1525" t="str">
            <v>07112018</v>
          </cell>
          <cell r="C1525">
            <v>302</v>
          </cell>
          <cell r="D1525">
            <v>302</v>
          </cell>
          <cell r="E1525">
            <v>302</v>
          </cell>
          <cell r="F1525">
            <v>218</v>
          </cell>
          <cell r="G1525">
            <v>0</v>
          </cell>
          <cell r="H1525">
            <v>342</v>
          </cell>
          <cell r="I1525">
            <v>274</v>
          </cell>
          <cell r="J1525">
            <v>274</v>
          </cell>
          <cell r="K1525">
            <v>274</v>
          </cell>
          <cell r="L1525">
            <v>274</v>
          </cell>
          <cell r="M1525">
            <v>196</v>
          </cell>
          <cell r="N1525">
            <v>102</v>
          </cell>
          <cell r="O1525">
            <v>310</v>
          </cell>
          <cell r="P1525">
            <v>250</v>
          </cell>
        </row>
        <row r="1526">
          <cell r="A1526" t="str">
            <v>5C7863143</v>
          </cell>
          <cell r="B1526" t="str">
            <v>07112018</v>
          </cell>
          <cell r="C1526">
            <v>119</v>
          </cell>
          <cell r="D1526">
            <v>105</v>
          </cell>
          <cell r="E1526">
            <v>107</v>
          </cell>
          <cell r="F1526">
            <v>97</v>
          </cell>
          <cell r="G1526">
            <v>0</v>
          </cell>
          <cell r="H1526">
            <v>116</v>
          </cell>
          <cell r="I1526">
            <v>119</v>
          </cell>
          <cell r="J1526">
            <v>112</v>
          </cell>
          <cell r="K1526">
            <v>113</v>
          </cell>
          <cell r="L1526">
            <v>113</v>
          </cell>
          <cell r="M1526">
            <v>81</v>
          </cell>
          <cell r="N1526">
            <v>42</v>
          </cell>
          <cell r="O1526">
            <v>138</v>
          </cell>
          <cell r="P1526">
            <v>111</v>
          </cell>
        </row>
        <row r="1527">
          <cell r="A1527" t="str">
            <v>5C7863144A</v>
          </cell>
          <cell r="B1527" t="str">
            <v>07112018</v>
          </cell>
          <cell r="C1527">
            <v>119</v>
          </cell>
          <cell r="D1527">
            <v>105</v>
          </cell>
          <cell r="E1527">
            <v>107</v>
          </cell>
          <cell r="F1527">
            <v>97</v>
          </cell>
          <cell r="G1527">
            <v>0</v>
          </cell>
          <cell r="H1527">
            <v>116</v>
          </cell>
          <cell r="I1527">
            <v>119</v>
          </cell>
          <cell r="J1527">
            <v>112</v>
          </cell>
          <cell r="K1527">
            <v>113</v>
          </cell>
          <cell r="L1527">
            <v>113</v>
          </cell>
          <cell r="M1527">
            <v>81</v>
          </cell>
          <cell r="N1527">
            <v>42</v>
          </cell>
          <cell r="O1527">
            <v>138</v>
          </cell>
          <cell r="P1527">
            <v>111</v>
          </cell>
        </row>
        <row r="1528">
          <cell r="A1528" t="str">
            <v>5C8863143</v>
          </cell>
          <cell r="B1528" t="str">
            <v>07112018</v>
          </cell>
          <cell r="C1528">
            <v>32</v>
          </cell>
          <cell r="D1528">
            <v>46</v>
          </cell>
          <cell r="E1528">
            <v>44</v>
          </cell>
          <cell r="F1528">
            <v>12</v>
          </cell>
          <cell r="G1528">
            <v>0</v>
          </cell>
          <cell r="H1528">
            <v>55</v>
          </cell>
          <cell r="I1528">
            <v>18</v>
          </cell>
          <cell r="J1528">
            <v>25</v>
          </cell>
          <cell r="K1528">
            <v>24</v>
          </cell>
          <cell r="L1528">
            <v>24</v>
          </cell>
          <cell r="M1528">
            <v>17</v>
          </cell>
          <cell r="N1528">
            <v>9</v>
          </cell>
          <cell r="O1528">
            <v>17</v>
          </cell>
          <cell r="P1528">
            <v>14</v>
          </cell>
        </row>
        <row r="1529">
          <cell r="A1529" t="str">
            <v>5CM010289</v>
          </cell>
          <cell r="B1529" t="str">
            <v>07112018</v>
          </cell>
          <cell r="C1529">
            <v>453</v>
          </cell>
          <cell r="D1529">
            <v>453</v>
          </cell>
          <cell r="E1529">
            <v>453</v>
          </cell>
          <cell r="F1529">
            <v>327</v>
          </cell>
          <cell r="G1529">
            <v>0</v>
          </cell>
          <cell r="H1529">
            <v>513</v>
          </cell>
          <cell r="I1529">
            <v>411</v>
          </cell>
          <cell r="J1529">
            <v>411</v>
          </cell>
          <cell r="K1529">
            <v>411</v>
          </cell>
          <cell r="L1529">
            <v>411</v>
          </cell>
          <cell r="M1529">
            <v>294</v>
          </cell>
          <cell r="N1529">
            <v>153</v>
          </cell>
          <cell r="O1529">
            <v>465</v>
          </cell>
          <cell r="P1529">
            <v>375</v>
          </cell>
        </row>
        <row r="1530">
          <cell r="A1530" t="str">
            <v>5CM615173</v>
          </cell>
          <cell r="B1530" t="str">
            <v>07112018</v>
          </cell>
          <cell r="C1530">
            <v>0</v>
          </cell>
          <cell r="D1530">
            <v>1</v>
          </cell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22</v>
          </cell>
          <cell r="P1530">
            <v>8</v>
          </cell>
        </row>
        <row r="1531">
          <cell r="A1531" t="str">
            <v>5G0035222E</v>
          </cell>
          <cell r="B1531" t="str">
            <v>07112018</v>
          </cell>
          <cell r="C1531">
            <v>86</v>
          </cell>
          <cell r="D1531">
            <v>62</v>
          </cell>
          <cell r="E1531">
            <v>60</v>
          </cell>
          <cell r="F1531">
            <v>74</v>
          </cell>
          <cell r="G1531">
            <v>0</v>
          </cell>
          <cell r="H1531">
            <v>80</v>
          </cell>
          <cell r="I1531">
            <v>90</v>
          </cell>
          <cell r="J1531">
            <v>66</v>
          </cell>
          <cell r="K1531">
            <v>60</v>
          </cell>
          <cell r="L1531">
            <v>78</v>
          </cell>
          <cell r="M1531">
            <v>57</v>
          </cell>
          <cell r="N1531">
            <v>30</v>
          </cell>
          <cell r="O1531">
            <v>91</v>
          </cell>
          <cell r="P1531">
            <v>81</v>
          </cell>
        </row>
        <row r="1532">
          <cell r="A1532" t="str">
            <v>5G0035222J</v>
          </cell>
          <cell r="B1532" t="str">
            <v>07112018</v>
          </cell>
          <cell r="C1532">
            <v>83</v>
          </cell>
          <cell r="D1532">
            <v>63</v>
          </cell>
          <cell r="E1532">
            <v>62</v>
          </cell>
          <cell r="F1532">
            <v>0</v>
          </cell>
          <cell r="G1532">
            <v>0</v>
          </cell>
          <cell r="H1532">
            <v>85</v>
          </cell>
          <cell r="I1532">
            <v>95</v>
          </cell>
          <cell r="J1532">
            <v>65</v>
          </cell>
          <cell r="K1532">
            <v>96</v>
          </cell>
          <cell r="L1532">
            <v>104</v>
          </cell>
          <cell r="M1532">
            <v>0</v>
          </cell>
          <cell r="N1532">
            <v>0</v>
          </cell>
          <cell r="O1532">
            <v>0</v>
          </cell>
          <cell r="P1532">
            <v>82</v>
          </cell>
        </row>
        <row r="1533">
          <cell r="A1533" t="str">
            <v>5G0035222K</v>
          </cell>
          <cell r="B1533" t="str">
            <v>07112018</v>
          </cell>
          <cell r="C1533">
            <v>124</v>
          </cell>
          <cell r="D1533">
            <v>145</v>
          </cell>
          <cell r="E1533">
            <v>128</v>
          </cell>
          <cell r="F1533">
            <v>0</v>
          </cell>
          <cell r="G1533">
            <v>0</v>
          </cell>
          <cell r="H1533">
            <v>115</v>
          </cell>
          <cell r="I1533">
            <v>105</v>
          </cell>
          <cell r="J1533">
            <v>135</v>
          </cell>
          <cell r="K1533">
            <v>104</v>
          </cell>
          <cell r="L1533">
            <v>96</v>
          </cell>
          <cell r="M1533">
            <v>0</v>
          </cell>
          <cell r="N1533">
            <v>0</v>
          </cell>
          <cell r="O1533">
            <v>0</v>
          </cell>
          <cell r="P1533">
            <v>118</v>
          </cell>
        </row>
        <row r="1534">
          <cell r="A1534" t="str">
            <v>5G0035453J</v>
          </cell>
          <cell r="B1534" t="str">
            <v>07112018</v>
          </cell>
          <cell r="C1534">
            <v>348</v>
          </cell>
          <cell r="D1534">
            <v>328</v>
          </cell>
          <cell r="E1534">
            <v>336</v>
          </cell>
          <cell r="F1534">
            <v>0</v>
          </cell>
          <cell r="G1534">
            <v>0</v>
          </cell>
          <cell r="H1534">
            <v>326</v>
          </cell>
          <cell r="I1534">
            <v>330</v>
          </cell>
          <cell r="J1534">
            <v>328</v>
          </cell>
          <cell r="K1534">
            <v>342</v>
          </cell>
          <cell r="L1534">
            <v>348</v>
          </cell>
          <cell r="M1534">
            <v>0</v>
          </cell>
          <cell r="N1534">
            <v>0</v>
          </cell>
          <cell r="O1534">
            <v>0</v>
          </cell>
          <cell r="P1534">
            <v>342</v>
          </cell>
        </row>
        <row r="1535">
          <cell r="A1535" t="str">
            <v>5G0035621</v>
          </cell>
          <cell r="B1535" t="str">
            <v>07112018</v>
          </cell>
          <cell r="C1535">
            <v>38</v>
          </cell>
          <cell r="D1535">
            <v>48</v>
          </cell>
          <cell r="E1535">
            <v>44</v>
          </cell>
          <cell r="F1535">
            <v>0</v>
          </cell>
          <cell r="G1535">
            <v>0</v>
          </cell>
          <cell r="H1535">
            <v>37</v>
          </cell>
          <cell r="I1535">
            <v>35</v>
          </cell>
          <cell r="J1535">
            <v>36</v>
          </cell>
          <cell r="K1535">
            <v>29</v>
          </cell>
          <cell r="L1535">
            <v>26</v>
          </cell>
          <cell r="M1535">
            <v>0</v>
          </cell>
          <cell r="N1535">
            <v>0</v>
          </cell>
          <cell r="O1535">
            <v>0</v>
          </cell>
          <cell r="P1535">
            <v>29</v>
          </cell>
        </row>
        <row r="1536">
          <cell r="A1536" t="str">
            <v>5G0802483A</v>
          </cell>
          <cell r="B1536" t="str">
            <v>07112018</v>
          </cell>
          <cell r="C1536">
            <v>212</v>
          </cell>
          <cell r="D1536">
            <v>212</v>
          </cell>
          <cell r="E1536">
            <v>212</v>
          </cell>
          <cell r="F1536">
            <v>0</v>
          </cell>
          <cell r="G1536">
            <v>0</v>
          </cell>
          <cell r="H1536">
            <v>200</v>
          </cell>
          <cell r="I1536">
            <v>200</v>
          </cell>
          <cell r="J1536">
            <v>200</v>
          </cell>
          <cell r="K1536">
            <v>200</v>
          </cell>
          <cell r="L1536">
            <v>200</v>
          </cell>
          <cell r="M1536">
            <v>0</v>
          </cell>
          <cell r="N1536">
            <v>0</v>
          </cell>
          <cell r="O1536">
            <v>0</v>
          </cell>
          <cell r="P1536">
            <v>200</v>
          </cell>
        </row>
        <row r="1537">
          <cell r="A1537" t="str">
            <v>5G0809999</v>
          </cell>
          <cell r="B1537" t="str">
            <v>07112018</v>
          </cell>
          <cell r="C1537">
            <v>138</v>
          </cell>
          <cell r="D1537">
            <v>138</v>
          </cell>
          <cell r="E1537">
            <v>138</v>
          </cell>
          <cell r="F1537">
            <v>0</v>
          </cell>
          <cell r="G1537">
            <v>0</v>
          </cell>
          <cell r="H1537">
            <v>130</v>
          </cell>
          <cell r="I1537">
            <v>120</v>
          </cell>
          <cell r="J1537">
            <v>110</v>
          </cell>
          <cell r="K1537">
            <v>100</v>
          </cell>
          <cell r="L1537">
            <v>100</v>
          </cell>
          <cell r="M1537">
            <v>0</v>
          </cell>
          <cell r="N1537">
            <v>0</v>
          </cell>
          <cell r="O1537">
            <v>0</v>
          </cell>
          <cell r="P1537">
            <v>100</v>
          </cell>
        </row>
        <row r="1538">
          <cell r="A1538" t="str">
            <v>5G0810971E</v>
          </cell>
          <cell r="B1538" t="str">
            <v>07112018</v>
          </cell>
          <cell r="C1538">
            <v>138</v>
          </cell>
          <cell r="D1538">
            <v>138</v>
          </cell>
          <cell r="E1538">
            <v>138</v>
          </cell>
          <cell r="F1538">
            <v>0</v>
          </cell>
          <cell r="G1538">
            <v>0</v>
          </cell>
          <cell r="H1538">
            <v>130</v>
          </cell>
          <cell r="I1538">
            <v>120</v>
          </cell>
          <cell r="J1538">
            <v>110</v>
          </cell>
          <cell r="K1538">
            <v>100</v>
          </cell>
          <cell r="L1538">
            <v>100</v>
          </cell>
          <cell r="M1538">
            <v>0</v>
          </cell>
          <cell r="N1538">
            <v>0</v>
          </cell>
          <cell r="O1538">
            <v>0</v>
          </cell>
          <cell r="P1538">
            <v>100</v>
          </cell>
        </row>
        <row r="1539">
          <cell r="A1539" t="str">
            <v>5G0810972E</v>
          </cell>
          <cell r="B1539" t="str">
            <v>07112018</v>
          </cell>
          <cell r="C1539">
            <v>138</v>
          </cell>
          <cell r="D1539">
            <v>138</v>
          </cell>
          <cell r="E1539">
            <v>138</v>
          </cell>
          <cell r="F1539">
            <v>0</v>
          </cell>
          <cell r="G1539">
            <v>0</v>
          </cell>
          <cell r="H1539">
            <v>130</v>
          </cell>
          <cell r="I1539">
            <v>120</v>
          </cell>
          <cell r="J1539">
            <v>110</v>
          </cell>
          <cell r="K1539">
            <v>100</v>
          </cell>
          <cell r="L1539">
            <v>100</v>
          </cell>
          <cell r="M1539">
            <v>0</v>
          </cell>
          <cell r="N1539">
            <v>0</v>
          </cell>
          <cell r="O1539">
            <v>0</v>
          </cell>
          <cell r="P1539">
            <v>100</v>
          </cell>
        </row>
        <row r="1540">
          <cell r="A1540" t="str">
            <v>5G0823413</v>
          </cell>
          <cell r="B1540" t="str">
            <v>07112018</v>
          </cell>
          <cell r="C1540">
            <v>212</v>
          </cell>
          <cell r="D1540">
            <v>212</v>
          </cell>
          <cell r="E1540">
            <v>212</v>
          </cell>
          <cell r="F1540">
            <v>0</v>
          </cell>
          <cell r="G1540">
            <v>0</v>
          </cell>
          <cell r="H1540">
            <v>200</v>
          </cell>
          <cell r="I1540">
            <v>200</v>
          </cell>
          <cell r="J1540">
            <v>200</v>
          </cell>
          <cell r="K1540">
            <v>200</v>
          </cell>
          <cell r="L1540">
            <v>200</v>
          </cell>
          <cell r="M1540">
            <v>0</v>
          </cell>
          <cell r="N1540">
            <v>0</v>
          </cell>
          <cell r="O1540">
            <v>0</v>
          </cell>
          <cell r="P1540">
            <v>200</v>
          </cell>
        </row>
        <row r="1541">
          <cell r="A1541" t="str">
            <v>5G0823535B</v>
          </cell>
          <cell r="B1541" t="str">
            <v>07112018</v>
          </cell>
          <cell r="C1541">
            <v>212</v>
          </cell>
          <cell r="D1541">
            <v>212</v>
          </cell>
          <cell r="E1541">
            <v>212</v>
          </cell>
          <cell r="F1541">
            <v>0</v>
          </cell>
          <cell r="G1541">
            <v>0</v>
          </cell>
          <cell r="H1541">
            <v>200</v>
          </cell>
          <cell r="I1541">
            <v>200</v>
          </cell>
          <cell r="J1541">
            <v>200</v>
          </cell>
          <cell r="K1541">
            <v>200</v>
          </cell>
          <cell r="L1541">
            <v>200</v>
          </cell>
          <cell r="M1541">
            <v>0</v>
          </cell>
          <cell r="N1541">
            <v>0</v>
          </cell>
          <cell r="O1541">
            <v>0</v>
          </cell>
          <cell r="P1541">
            <v>200</v>
          </cell>
        </row>
        <row r="1542">
          <cell r="A1542" t="str">
            <v>5G0853688ASJZQ</v>
          </cell>
          <cell r="B1542" t="str">
            <v>07112018</v>
          </cell>
          <cell r="C1542">
            <v>58</v>
          </cell>
          <cell r="D1542">
            <v>64</v>
          </cell>
          <cell r="E1542">
            <v>45</v>
          </cell>
          <cell r="F1542">
            <v>0</v>
          </cell>
          <cell r="G1542">
            <v>0</v>
          </cell>
          <cell r="H1542">
            <v>54</v>
          </cell>
          <cell r="I1542">
            <v>42</v>
          </cell>
          <cell r="J1542">
            <v>41</v>
          </cell>
          <cell r="K1542">
            <v>33</v>
          </cell>
          <cell r="L1542">
            <v>30</v>
          </cell>
          <cell r="M1542">
            <v>0</v>
          </cell>
          <cell r="N1542">
            <v>0</v>
          </cell>
          <cell r="O1542">
            <v>0</v>
          </cell>
          <cell r="P1542">
            <v>38</v>
          </cell>
        </row>
        <row r="1543">
          <cell r="A1543" t="str">
            <v>5G0853688ATJZQ</v>
          </cell>
          <cell r="B1543" t="str">
            <v>07112018</v>
          </cell>
          <cell r="C1543">
            <v>58</v>
          </cell>
          <cell r="D1543">
            <v>64</v>
          </cell>
          <cell r="E1543">
            <v>45</v>
          </cell>
          <cell r="F1543">
            <v>0</v>
          </cell>
          <cell r="G1543">
            <v>0</v>
          </cell>
          <cell r="H1543">
            <v>54</v>
          </cell>
          <cell r="I1543">
            <v>42</v>
          </cell>
          <cell r="J1543">
            <v>41</v>
          </cell>
          <cell r="K1543">
            <v>33</v>
          </cell>
          <cell r="L1543">
            <v>30</v>
          </cell>
          <cell r="M1543">
            <v>0</v>
          </cell>
          <cell r="N1543">
            <v>0</v>
          </cell>
          <cell r="O1543">
            <v>0</v>
          </cell>
          <cell r="P1543">
            <v>38</v>
          </cell>
        </row>
        <row r="1544">
          <cell r="A1544" t="str">
            <v>5G0854327B 5AP</v>
          </cell>
          <cell r="B1544" t="str">
            <v>07112018</v>
          </cell>
          <cell r="C1544">
            <v>212</v>
          </cell>
          <cell r="D1544">
            <v>212</v>
          </cell>
          <cell r="E1544">
            <v>212</v>
          </cell>
          <cell r="F1544">
            <v>0</v>
          </cell>
          <cell r="G1544">
            <v>0</v>
          </cell>
          <cell r="H1544">
            <v>200</v>
          </cell>
          <cell r="I1544">
            <v>200</v>
          </cell>
          <cell r="J1544">
            <v>200</v>
          </cell>
          <cell r="K1544">
            <v>200</v>
          </cell>
          <cell r="L1544">
            <v>200</v>
          </cell>
          <cell r="M1544">
            <v>0</v>
          </cell>
          <cell r="N1544">
            <v>0</v>
          </cell>
          <cell r="O1544">
            <v>0</v>
          </cell>
          <cell r="P1544">
            <v>200</v>
          </cell>
        </row>
        <row r="1545">
          <cell r="A1545" t="str">
            <v>5G0854328B 5AP</v>
          </cell>
          <cell r="B1545" t="str">
            <v>07112018</v>
          </cell>
          <cell r="C1545">
            <v>212</v>
          </cell>
          <cell r="D1545">
            <v>212</v>
          </cell>
          <cell r="E1545">
            <v>212</v>
          </cell>
          <cell r="F1545">
            <v>0</v>
          </cell>
          <cell r="G1545">
            <v>0</v>
          </cell>
          <cell r="H1545">
            <v>200</v>
          </cell>
          <cell r="I1545">
            <v>200</v>
          </cell>
          <cell r="J1545">
            <v>200</v>
          </cell>
          <cell r="K1545">
            <v>200</v>
          </cell>
          <cell r="L1545">
            <v>200</v>
          </cell>
          <cell r="M1545">
            <v>0</v>
          </cell>
          <cell r="N1545">
            <v>0</v>
          </cell>
          <cell r="O1545">
            <v>0</v>
          </cell>
          <cell r="P1545">
            <v>200</v>
          </cell>
        </row>
        <row r="1546">
          <cell r="A1546" t="str">
            <v>5G0857537E 041</v>
          </cell>
          <cell r="B1546" t="str">
            <v>07112018</v>
          </cell>
          <cell r="C1546">
            <v>37</v>
          </cell>
          <cell r="D1546">
            <v>33</v>
          </cell>
          <cell r="E1546">
            <v>18</v>
          </cell>
          <cell r="F1546">
            <v>0</v>
          </cell>
          <cell r="G1546">
            <v>0</v>
          </cell>
          <cell r="H1546">
            <v>39</v>
          </cell>
          <cell r="I1546">
            <v>32</v>
          </cell>
          <cell r="J1546">
            <v>13</v>
          </cell>
          <cell r="K1546">
            <v>27</v>
          </cell>
          <cell r="L1546">
            <v>17</v>
          </cell>
          <cell r="M1546">
            <v>0</v>
          </cell>
          <cell r="N1546">
            <v>0</v>
          </cell>
          <cell r="O1546">
            <v>0</v>
          </cell>
          <cell r="P1546">
            <v>19</v>
          </cell>
        </row>
        <row r="1547">
          <cell r="A1547" t="str">
            <v>5G0857537E A7W</v>
          </cell>
          <cell r="B1547" t="str">
            <v>07112018</v>
          </cell>
          <cell r="C1547">
            <v>25</v>
          </cell>
          <cell r="D1547">
            <v>37</v>
          </cell>
          <cell r="E1547">
            <v>31</v>
          </cell>
          <cell r="F1547">
            <v>0</v>
          </cell>
          <cell r="G1547">
            <v>0</v>
          </cell>
          <cell r="H1547">
            <v>39</v>
          </cell>
          <cell r="I1547">
            <v>37</v>
          </cell>
          <cell r="J1547">
            <v>46</v>
          </cell>
          <cell r="K1547">
            <v>55</v>
          </cell>
          <cell r="L1547">
            <v>44</v>
          </cell>
          <cell r="M1547">
            <v>0</v>
          </cell>
          <cell r="N1547">
            <v>0</v>
          </cell>
          <cell r="O1547">
            <v>0</v>
          </cell>
          <cell r="P1547">
            <v>49</v>
          </cell>
        </row>
        <row r="1548">
          <cell r="A1548" t="str">
            <v>5G0857537E B9Z</v>
          </cell>
          <cell r="B1548" t="str">
            <v>07112018</v>
          </cell>
          <cell r="C1548">
            <v>14</v>
          </cell>
          <cell r="D1548">
            <v>2</v>
          </cell>
          <cell r="E1548">
            <v>42</v>
          </cell>
          <cell r="F1548">
            <v>0</v>
          </cell>
          <cell r="G1548">
            <v>0</v>
          </cell>
          <cell r="H1548">
            <v>9</v>
          </cell>
          <cell r="I1548">
            <v>4</v>
          </cell>
          <cell r="J1548">
            <v>26</v>
          </cell>
          <cell r="K1548">
            <v>9</v>
          </cell>
          <cell r="L1548">
            <v>15</v>
          </cell>
          <cell r="M1548">
            <v>0</v>
          </cell>
          <cell r="N1548">
            <v>0</v>
          </cell>
          <cell r="O1548">
            <v>0</v>
          </cell>
          <cell r="P1548">
            <v>20</v>
          </cell>
        </row>
        <row r="1549">
          <cell r="A1549" t="str">
            <v>5G0857537E C9A</v>
          </cell>
          <cell r="B1549" t="str">
            <v>07112018</v>
          </cell>
          <cell r="C1549">
            <v>49</v>
          </cell>
          <cell r="D1549">
            <v>18</v>
          </cell>
          <cell r="E1549">
            <v>10</v>
          </cell>
          <cell r="F1549">
            <v>0</v>
          </cell>
          <cell r="G1549">
            <v>0</v>
          </cell>
          <cell r="H1549">
            <v>26</v>
          </cell>
          <cell r="I1549">
            <v>30</v>
          </cell>
          <cell r="J1549">
            <v>25</v>
          </cell>
          <cell r="K1549">
            <v>21</v>
          </cell>
          <cell r="L1549">
            <v>20</v>
          </cell>
          <cell r="M1549">
            <v>0</v>
          </cell>
          <cell r="N1549">
            <v>0</v>
          </cell>
          <cell r="O1549">
            <v>0</v>
          </cell>
          <cell r="P1549">
            <v>25</v>
          </cell>
        </row>
        <row r="1550">
          <cell r="A1550" t="str">
            <v>5G0857537E C9X</v>
          </cell>
          <cell r="B1550" t="str">
            <v>07112018</v>
          </cell>
          <cell r="C1550">
            <v>42</v>
          </cell>
          <cell r="D1550">
            <v>28</v>
          </cell>
          <cell r="E1550">
            <v>41</v>
          </cell>
          <cell r="F1550">
            <v>0</v>
          </cell>
          <cell r="G1550">
            <v>0</v>
          </cell>
          <cell r="H1550">
            <v>28</v>
          </cell>
          <cell r="I1550">
            <v>45</v>
          </cell>
          <cell r="J1550">
            <v>16</v>
          </cell>
          <cell r="K1550">
            <v>14</v>
          </cell>
          <cell r="L1550">
            <v>29</v>
          </cell>
          <cell r="M1550">
            <v>0</v>
          </cell>
          <cell r="N1550">
            <v>0</v>
          </cell>
          <cell r="O1550">
            <v>0</v>
          </cell>
          <cell r="P1550">
            <v>58</v>
          </cell>
        </row>
        <row r="1551">
          <cell r="A1551" t="str">
            <v>5G0857537E D5G</v>
          </cell>
          <cell r="B1551" t="str">
            <v>07112018</v>
          </cell>
          <cell r="C1551">
            <v>0</v>
          </cell>
          <cell r="D1551">
            <v>13</v>
          </cell>
          <cell r="E1551">
            <v>1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5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</row>
        <row r="1552">
          <cell r="A1552" t="str">
            <v>5G0857537E D5L</v>
          </cell>
          <cell r="B1552" t="str">
            <v>07112018</v>
          </cell>
          <cell r="C1552">
            <v>9</v>
          </cell>
          <cell r="D1552">
            <v>0</v>
          </cell>
          <cell r="E1552">
            <v>18</v>
          </cell>
          <cell r="F1552">
            <v>0</v>
          </cell>
          <cell r="G1552">
            <v>0</v>
          </cell>
          <cell r="H1552">
            <v>15</v>
          </cell>
          <cell r="I1552">
            <v>16</v>
          </cell>
          <cell r="J1552">
            <v>11</v>
          </cell>
          <cell r="K1552">
            <v>26</v>
          </cell>
          <cell r="L1552">
            <v>16</v>
          </cell>
          <cell r="M1552">
            <v>0</v>
          </cell>
          <cell r="N1552">
            <v>0</v>
          </cell>
          <cell r="O1552">
            <v>0</v>
          </cell>
          <cell r="P1552">
            <v>5</v>
          </cell>
        </row>
        <row r="1553">
          <cell r="A1553" t="str">
            <v>5G0857537E D7X</v>
          </cell>
          <cell r="B1553" t="str">
            <v>07112018</v>
          </cell>
          <cell r="C1553">
            <v>28</v>
          </cell>
          <cell r="D1553">
            <v>53</v>
          </cell>
          <cell r="E1553">
            <v>29</v>
          </cell>
          <cell r="F1553">
            <v>0</v>
          </cell>
          <cell r="G1553">
            <v>0</v>
          </cell>
          <cell r="H1553">
            <v>15</v>
          </cell>
          <cell r="I1553">
            <v>21</v>
          </cell>
          <cell r="J1553">
            <v>27</v>
          </cell>
          <cell r="K1553">
            <v>28</v>
          </cell>
          <cell r="L1553">
            <v>55</v>
          </cell>
          <cell r="M1553">
            <v>0</v>
          </cell>
          <cell r="N1553">
            <v>0</v>
          </cell>
          <cell r="O1553">
            <v>0</v>
          </cell>
          <cell r="P1553">
            <v>19</v>
          </cell>
        </row>
        <row r="1554">
          <cell r="A1554" t="str">
            <v>5G0857537E H5X</v>
          </cell>
          <cell r="B1554" t="str">
            <v>07112018</v>
          </cell>
          <cell r="C1554">
            <v>1</v>
          </cell>
          <cell r="D1554">
            <v>27</v>
          </cell>
          <cell r="E1554">
            <v>1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5</v>
          </cell>
        </row>
        <row r="1555">
          <cell r="A1555" t="str">
            <v>5G0857537E R6Z</v>
          </cell>
          <cell r="B1555" t="str">
            <v>07112018</v>
          </cell>
          <cell r="C1555">
            <v>5</v>
          </cell>
          <cell r="D1555">
            <v>0</v>
          </cell>
          <cell r="E1555">
            <v>4</v>
          </cell>
          <cell r="F1555">
            <v>0</v>
          </cell>
          <cell r="G1555">
            <v>0</v>
          </cell>
          <cell r="H1555">
            <v>0</v>
          </cell>
          <cell r="I1555">
            <v>6</v>
          </cell>
          <cell r="J1555">
            <v>4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</row>
        <row r="1556">
          <cell r="A1556" t="str">
            <v>5G0857537E Y3D</v>
          </cell>
          <cell r="B1556" t="str">
            <v>07112018</v>
          </cell>
          <cell r="C1556">
            <v>2</v>
          </cell>
          <cell r="D1556">
            <v>1</v>
          </cell>
          <cell r="E1556">
            <v>17</v>
          </cell>
          <cell r="F1556">
            <v>0</v>
          </cell>
          <cell r="G1556">
            <v>0</v>
          </cell>
          <cell r="H1556">
            <v>29</v>
          </cell>
          <cell r="I1556">
            <v>9</v>
          </cell>
          <cell r="J1556">
            <v>27</v>
          </cell>
          <cell r="K1556">
            <v>20</v>
          </cell>
          <cell r="L1556">
            <v>4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</row>
        <row r="1557">
          <cell r="A1557" t="str">
            <v>5G0857538E 041</v>
          </cell>
          <cell r="B1557" t="str">
            <v>07112018</v>
          </cell>
          <cell r="C1557">
            <v>37</v>
          </cell>
          <cell r="D1557">
            <v>33</v>
          </cell>
          <cell r="E1557">
            <v>18</v>
          </cell>
          <cell r="F1557">
            <v>0</v>
          </cell>
          <cell r="G1557">
            <v>0</v>
          </cell>
          <cell r="H1557">
            <v>39</v>
          </cell>
          <cell r="I1557">
            <v>32</v>
          </cell>
          <cell r="J1557">
            <v>13</v>
          </cell>
          <cell r="K1557">
            <v>27</v>
          </cell>
          <cell r="L1557">
            <v>17</v>
          </cell>
          <cell r="M1557">
            <v>0</v>
          </cell>
          <cell r="N1557">
            <v>0</v>
          </cell>
          <cell r="O1557">
            <v>0</v>
          </cell>
          <cell r="P1557">
            <v>19</v>
          </cell>
        </row>
        <row r="1558">
          <cell r="A1558" t="str">
            <v>5G0857538E A7W</v>
          </cell>
          <cell r="B1558" t="str">
            <v>07112018</v>
          </cell>
          <cell r="C1558">
            <v>25</v>
          </cell>
          <cell r="D1558">
            <v>37</v>
          </cell>
          <cell r="E1558">
            <v>31</v>
          </cell>
          <cell r="F1558">
            <v>0</v>
          </cell>
          <cell r="G1558">
            <v>0</v>
          </cell>
          <cell r="H1558">
            <v>39</v>
          </cell>
          <cell r="I1558">
            <v>37</v>
          </cell>
          <cell r="J1558">
            <v>46</v>
          </cell>
          <cell r="K1558">
            <v>55</v>
          </cell>
          <cell r="L1558">
            <v>44</v>
          </cell>
          <cell r="M1558">
            <v>0</v>
          </cell>
          <cell r="N1558">
            <v>0</v>
          </cell>
          <cell r="O1558">
            <v>0</v>
          </cell>
          <cell r="P1558">
            <v>49</v>
          </cell>
        </row>
        <row r="1559">
          <cell r="A1559" t="str">
            <v>5G0857538E B9Z</v>
          </cell>
          <cell r="B1559" t="str">
            <v>07112018</v>
          </cell>
          <cell r="C1559">
            <v>14</v>
          </cell>
          <cell r="D1559">
            <v>2</v>
          </cell>
          <cell r="E1559">
            <v>42</v>
          </cell>
          <cell r="F1559">
            <v>0</v>
          </cell>
          <cell r="G1559">
            <v>0</v>
          </cell>
          <cell r="H1559">
            <v>9</v>
          </cell>
          <cell r="I1559">
            <v>4</v>
          </cell>
          <cell r="J1559">
            <v>26</v>
          </cell>
          <cell r="K1559">
            <v>9</v>
          </cell>
          <cell r="L1559">
            <v>15</v>
          </cell>
          <cell r="M1559">
            <v>0</v>
          </cell>
          <cell r="N1559">
            <v>0</v>
          </cell>
          <cell r="O1559">
            <v>0</v>
          </cell>
          <cell r="P1559">
            <v>20</v>
          </cell>
        </row>
        <row r="1560">
          <cell r="A1560" t="str">
            <v>5G0857538E C9A</v>
          </cell>
          <cell r="B1560" t="str">
            <v>07112018</v>
          </cell>
          <cell r="C1560">
            <v>49</v>
          </cell>
          <cell r="D1560">
            <v>18</v>
          </cell>
          <cell r="E1560">
            <v>10</v>
          </cell>
          <cell r="F1560">
            <v>0</v>
          </cell>
          <cell r="G1560">
            <v>0</v>
          </cell>
          <cell r="H1560">
            <v>26</v>
          </cell>
          <cell r="I1560">
            <v>30</v>
          </cell>
          <cell r="J1560">
            <v>25</v>
          </cell>
          <cell r="K1560">
            <v>21</v>
          </cell>
          <cell r="L1560">
            <v>20</v>
          </cell>
          <cell r="M1560">
            <v>0</v>
          </cell>
          <cell r="N1560">
            <v>0</v>
          </cell>
          <cell r="O1560">
            <v>0</v>
          </cell>
          <cell r="P1560">
            <v>25</v>
          </cell>
        </row>
        <row r="1561">
          <cell r="A1561" t="str">
            <v>5G0857538E C9X</v>
          </cell>
          <cell r="B1561" t="str">
            <v>07112018</v>
          </cell>
          <cell r="C1561">
            <v>42</v>
          </cell>
          <cell r="D1561">
            <v>28</v>
          </cell>
          <cell r="E1561">
            <v>41</v>
          </cell>
          <cell r="F1561">
            <v>0</v>
          </cell>
          <cell r="G1561">
            <v>0</v>
          </cell>
          <cell r="H1561">
            <v>28</v>
          </cell>
          <cell r="I1561">
            <v>45</v>
          </cell>
          <cell r="J1561">
            <v>16</v>
          </cell>
          <cell r="K1561">
            <v>14</v>
          </cell>
          <cell r="L1561">
            <v>29</v>
          </cell>
          <cell r="M1561">
            <v>0</v>
          </cell>
          <cell r="N1561">
            <v>0</v>
          </cell>
          <cell r="O1561">
            <v>0</v>
          </cell>
          <cell r="P1561">
            <v>58</v>
          </cell>
        </row>
        <row r="1562">
          <cell r="A1562" t="str">
            <v>5G0857538E D5G</v>
          </cell>
          <cell r="B1562" t="str">
            <v>07112018</v>
          </cell>
          <cell r="C1562">
            <v>0</v>
          </cell>
          <cell r="D1562">
            <v>13</v>
          </cell>
          <cell r="E1562">
            <v>1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5</v>
          </cell>
          <cell r="K1562">
            <v>0</v>
          </cell>
          <cell r="L1562">
            <v>0</v>
          </cell>
          <cell r="M1562">
            <v>0</v>
          </cell>
          <cell r="N1562">
            <v>0</v>
          </cell>
          <cell r="O1562">
            <v>0</v>
          </cell>
          <cell r="P1562">
            <v>0</v>
          </cell>
        </row>
        <row r="1563">
          <cell r="A1563" t="str">
            <v>5G0857538E D5L</v>
          </cell>
          <cell r="B1563" t="str">
            <v>07112018</v>
          </cell>
          <cell r="C1563">
            <v>9</v>
          </cell>
          <cell r="D1563">
            <v>0</v>
          </cell>
          <cell r="E1563">
            <v>18</v>
          </cell>
          <cell r="F1563">
            <v>0</v>
          </cell>
          <cell r="G1563">
            <v>0</v>
          </cell>
          <cell r="H1563">
            <v>15</v>
          </cell>
          <cell r="I1563">
            <v>16</v>
          </cell>
          <cell r="J1563">
            <v>11</v>
          </cell>
          <cell r="K1563">
            <v>26</v>
          </cell>
          <cell r="L1563">
            <v>16</v>
          </cell>
          <cell r="M1563">
            <v>0</v>
          </cell>
          <cell r="N1563">
            <v>0</v>
          </cell>
          <cell r="O1563">
            <v>0</v>
          </cell>
          <cell r="P1563">
            <v>5</v>
          </cell>
        </row>
        <row r="1564">
          <cell r="A1564" t="str">
            <v>5G0857538E D7X</v>
          </cell>
          <cell r="B1564" t="str">
            <v>07112018</v>
          </cell>
          <cell r="C1564">
            <v>28</v>
          </cell>
          <cell r="D1564">
            <v>53</v>
          </cell>
          <cell r="E1564">
            <v>29</v>
          </cell>
          <cell r="F1564">
            <v>0</v>
          </cell>
          <cell r="G1564">
            <v>0</v>
          </cell>
          <cell r="H1564">
            <v>15</v>
          </cell>
          <cell r="I1564">
            <v>21</v>
          </cell>
          <cell r="J1564">
            <v>27</v>
          </cell>
          <cell r="K1564">
            <v>28</v>
          </cell>
          <cell r="L1564">
            <v>55</v>
          </cell>
          <cell r="M1564">
            <v>0</v>
          </cell>
          <cell r="N1564">
            <v>0</v>
          </cell>
          <cell r="O1564">
            <v>0</v>
          </cell>
          <cell r="P1564">
            <v>19</v>
          </cell>
        </row>
        <row r="1565">
          <cell r="A1565" t="str">
            <v>5G0857538E H5X</v>
          </cell>
          <cell r="B1565" t="str">
            <v>07112018</v>
          </cell>
          <cell r="C1565">
            <v>1</v>
          </cell>
          <cell r="D1565">
            <v>27</v>
          </cell>
          <cell r="E1565">
            <v>1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0</v>
          </cell>
          <cell r="N1565">
            <v>0</v>
          </cell>
          <cell r="O1565">
            <v>0</v>
          </cell>
          <cell r="P1565">
            <v>5</v>
          </cell>
        </row>
        <row r="1566">
          <cell r="A1566" t="str">
            <v>5G0857538E R6Z</v>
          </cell>
          <cell r="B1566" t="str">
            <v>07112018</v>
          </cell>
          <cell r="C1566">
            <v>5</v>
          </cell>
          <cell r="D1566">
            <v>0</v>
          </cell>
          <cell r="E1566">
            <v>4</v>
          </cell>
          <cell r="F1566">
            <v>0</v>
          </cell>
          <cell r="G1566">
            <v>0</v>
          </cell>
          <cell r="H1566">
            <v>0</v>
          </cell>
          <cell r="I1566">
            <v>6</v>
          </cell>
          <cell r="J1566">
            <v>4</v>
          </cell>
          <cell r="K1566">
            <v>0</v>
          </cell>
          <cell r="L1566">
            <v>0</v>
          </cell>
          <cell r="M1566">
            <v>0</v>
          </cell>
          <cell r="N1566">
            <v>0</v>
          </cell>
          <cell r="O1566">
            <v>0</v>
          </cell>
          <cell r="P1566">
            <v>0</v>
          </cell>
        </row>
        <row r="1567">
          <cell r="A1567" t="str">
            <v>5G0857538E Y3D</v>
          </cell>
          <cell r="B1567" t="str">
            <v>07112018</v>
          </cell>
          <cell r="C1567">
            <v>2</v>
          </cell>
          <cell r="D1567">
            <v>1</v>
          </cell>
          <cell r="E1567">
            <v>17</v>
          </cell>
          <cell r="F1567">
            <v>0</v>
          </cell>
          <cell r="G1567">
            <v>0</v>
          </cell>
          <cell r="H1567">
            <v>29</v>
          </cell>
          <cell r="I1567">
            <v>9</v>
          </cell>
          <cell r="J1567">
            <v>27</v>
          </cell>
          <cell r="K1567">
            <v>20</v>
          </cell>
          <cell r="L1567">
            <v>4</v>
          </cell>
          <cell r="M1567">
            <v>0</v>
          </cell>
          <cell r="N1567">
            <v>0</v>
          </cell>
          <cell r="O1567">
            <v>0</v>
          </cell>
          <cell r="P1567">
            <v>0</v>
          </cell>
        </row>
        <row r="1568">
          <cell r="A1568" t="str">
            <v>5G0863882</v>
          </cell>
          <cell r="B1568" t="str">
            <v>07112018</v>
          </cell>
          <cell r="C1568">
            <v>13819</v>
          </cell>
          <cell r="D1568">
            <v>13821</v>
          </cell>
          <cell r="E1568">
            <v>13824</v>
          </cell>
          <cell r="F1568">
            <v>4584</v>
          </cell>
          <cell r="G1568">
            <v>0</v>
          </cell>
          <cell r="H1568">
            <v>15117</v>
          </cell>
          <cell r="I1568">
            <v>13616</v>
          </cell>
          <cell r="J1568">
            <v>13616</v>
          </cell>
          <cell r="K1568">
            <v>7456</v>
          </cell>
          <cell r="L1568">
            <v>7456</v>
          </cell>
          <cell r="M1568">
            <v>4488</v>
          </cell>
          <cell r="N1568">
            <v>2312</v>
          </cell>
          <cell r="O1568">
            <v>7880</v>
          </cell>
          <cell r="P1568">
            <v>7560</v>
          </cell>
        </row>
        <row r="1569">
          <cell r="A1569" t="str">
            <v>5G0864725</v>
          </cell>
          <cell r="B1569" t="str">
            <v>07112018</v>
          </cell>
          <cell r="C1569">
            <v>424</v>
          </cell>
          <cell r="D1569">
            <v>424</v>
          </cell>
          <cell r="E1569">
            <v>424</v>
          </cell>
          <cell r="F1569">
            <v>0</v>
          </cell>
          <cell r="G1569">
            <v>0</v>
          </cell>
          <cell r="H1569">
            <v>400</v>
          </cell>
          <cell r="I1569">
            <v>400</v>
          </cell>
          <cell r="J1569">
            <v>400</v>
          </cell>
          <cell r="K1569">
            <v>400</v>
          </cell>
          <cell r="L1569">
            <v>400</v>
          </cell>
          <cell r="M1569">
            <v>0</v>
          </cell>
          <cell r="N1569">
            <v>0</v>
          </cell>
          <cell r="O1569">
            <v>0</v>
          </cell>
          <cell r="P1569">
            <v>400</v>
          </cell>
        </row>
        <row r="1570">
          <cell r="A1570" t="str">
            <v>5G0864919</v>
          </cell>
          <cell r="B1570" t="str">
            <v>07112018</v>
          </cell>
          <cell r="C1570">
            <v>1011</v>
          </cell>
          <cell r="D1570">
            <v>1011</v>
          </cell>
          <cell r="E1570">
            <v>1011</v>
          </cell>
          <cell r="F1570">
            <v>573</v>
          </cell>
          <cell r="G1570">
            <v>0</v>
          </cell>
          <cell r="H1570">
            <v>1170</v>
          </cell>
          <cell r="I1570">
            <v>982</v>
          </cell>
          <cell r="J1570">
            <v>982</v>
          </cell>
          <cell r="K1570">
            <v>982</v>
          </cell>
          <cell r="L1570">
            <v>982</v>
          </cell>
          <cell r="M1570">
            <v>561</v>
          </cell>
          <cell r="N1570">
            <v>289</v>
          </cell>
          <cell r="O1570">
            <v>985</v>
          </cell>
          <cell r="P1570">
            <v>995</v>
          </cell>
        </row>
        <row r="1571">
          <cell r="A1571" t="str">
            <v>5G0867290</v>
          </cell>
          <cell r="B1571" t="str">
            <v>07112018</v>
          </cell>
          <cell r="C1571">
            <v>296</v>
          </cell>
          <cell r="D1571">
            <v>296</v>
          </cell>
          <cell r="E1571">
            <v>296</v>
          </cell>
          <cell r="F1571">
            <v>0</v>
          </cell>
          <cell r="G1571">
            <v>0</v>
          </cell>
          <cell r="H1571">
            <v>280</v>
          </cell>
          <cell r="I1571">
            <v>320</v>
          </cell>
          <cell r="J1571">
            <v>360</v>
          </cell>
          <cell r="K1571">
            <v>400</v>
          </cell>
          <cell r="L1571">
            <v>400</v>
          </cell>
          <cell r="M1571">
            <v>0</v>
          </cell>
          <cell r="N1571">
            <v>0</v>
          </cell>
          <cell r="O1571">
            <v>0</v>
          </cell>
          <cell r="P1571">
            <v>400</v>
          </cell>
        </row>
        <row r="1572">
          <cell r="A1572" t="str">
            <v>5G0886373</v>
          </cell>
          <cell r="B1572" t="str">
            <v>07112018</v>
          </cell>
          <cell r="C1572">
            <v>3196</v>
          </cell>
          <cell r="D1572">
            <v>3196</v>
          </cell>
          <cell r="E1572">
            <v>3196</v>
          </cell>
          <cell r="F1572">
            <v>2292</v>
          </cell>
          <cell r="G1572">
            <v>0</v>
          </cell>
          <cell r="H1572">
            <v>3880</v>
          </cell>
          <cell r="I1572">
            <v>3128</v>
          </cell>
          <cell r="J1572">
            <v>3128</v>
          </cell>
          <cell r="K1572">
            <v>3128</v>
          </cell>
          <cell r="L1572">
            <v>3128</v>
          </cell>
          <cell r="M1572">
            <v>2244</v>
          </cell>
          <cell r="N1572">
            <v>1156</v>
          </cell>
          <cell r="O1572">
            <v>3940</v>
          </cell>
          <cell r="P1572">
            <v>3180</v>
          </cell>
        </row>
        <row r="1573">
          <cell r="A1573" t="str">
            <v>5G0951101A</v>
          </cell>
          <cell r="B1573" t="str">
            <v>07112018</v>
          </cell>
          <cell r="C1573">
            <v>722</v>
          </cell>
          <cell r="D1573">
            <v>812</v>
          </cell>
          <cell r="E1573">
            <v>647</v>
          </cell>
          <cell r="F1573">
            <v>434</v>
          </cell>
          <cell r="G1573">
            <v>0</v>
          </cell>
          <cell r="H1573">
            <v>851</v>
          </cell>
          <cell r="I1573">
            <v>736</v>
          </cell>
          <cell r="J1573">
            <v>816</v>
          </cell>
          <cell r="K1573">
            <v>555</v>
          </cell>
          <cell r="L1573">
            <v>559</v>
          </cell>
          <cell r="M1573">
            <v>320</v>
          </cell>
          <cell r="N1573">
            <v>165</v>
          </cell>
          <cell r="O1573">
            <v>576</v>
          </cell>
          <cell r="P1573">
            <v>560</v>
          </cell>
        </row>
        <row r="1574">
          <cell r="A1574" t="str">
            <v>5G0971175B</v>
          </cell>
          <cell r="B1574" t="str">
            <v>07112018</v>
          </cell>
          <cell r="C1574">
            <v>13</v>
          </cell>
          <cell r="D1574">
            <v>28</v>
          </cell>
          <cell r="E1574">
            <v>7</v>
          </cell>
          <cell r="F1574">
            <v>0</v>
          </cell>
          <cell r="G1574">
            <v>0</v>
          </cell>
          <cell r="H1574">
            <v>21</v>
          </cell>
          <cell r="I1574">
            <v>12</v>
          </cell>
          <cell r="J1574">
            <v>12</v>
          </cell>
          <cell r="K1574">
            <v>10</v>
          </cell>
          <cell r="L1574">
            <v>3</v>
          </cell>
          <cell r="M1574">
            <v>0</v>
          </cell>
          <cell r="N1574">
            <v>0</v>
          </cell>
          <cell r="O1574">
            <v>0</v>
          </cell>
          <cell r="P1574">
            <v>7</v>
          </cell>
        </row>
        <row r="1575">
          <cell r="A1575" t="str">
            <v>5G0971175C</v>
          </cell>
          <cell r="B1575" t="str">
            <v>07112018</v>
          </cell>
          <cell r="C1575">
            <v>125</v>
          </cell>
          <cell r="D1575">
            <v>110</v>
          </cell>
          <cell r="E1575">
            <v>131</v>
          </cell>
          <cell r="F1575">
            <v>0</v>
          </cell>
          <cell r="G1575">
            <v>0</v>
          </cell>
          <cell r="H1575">
            <v>109</v>
          </cell>
          <cell r="I1575">
            <v>108</v>
          </cell>
          <cell r="J1575">
            <v>98</v>
          </cell>
          <cell r="K1575">
            <v>90</v>
          </cell>
          <cell r="L1575">
            <v>97</v>
          </cell>
          <cell r="M1575">
            <v>0</v>
          </cell>
          <cell r="N1575">
            <v>0</v>
          </cell>
          <cell r="O1575">
            <v>0</v>
          </cell>
          <cell r="P1575">
            <v>93</v>
          </cell>
        </row>
        <row r="1576">
          <cell r="A1576" t="str">
            <v>5G1863143D</v>
          </cell>
          <cell r="B1576" t="str">
            <v>07112018</v>
          </cell>
          <cell r="C1576">
            <v>722</v>
          </cell>
          <cell r="D1576">
            <v>736</v>
          </cell>
          <cell r="E1576">
            <v>752</v>
          </cell>
          <cell r="F1576">
            <v>565</v>
          </cell>
          <cell r="G1576">
            <v>0</v>
          </cell>
          <cell r="H1576">
            <v>926</v>
          </cell>
          <cell r="I1576">
            <v>741</v>
          </cell>
          <cell r="J1576">
            <v>741</v>
          </cell>
          <cell r="K1576">
            <v>740</v>
          </cell>
          <cell r="L1576">
            <v>737</v>
          </cell>
          <cell r="M1576">
            <v>527</v>
          </cell>
          <cell r="N1576">
            <v>276</v>
          </cell>
          <cell r="O1576">
            <v>951</v>
          </cell>
          <cell r="P1576">
            <v>771</v>
          </cell>
        </row>
        <row r="1577">
          <cell r="A1577" t="str">
            <v>5G1863144D</v>
          </cell>
          <cell r="B1577" t="str">
            <v>07112018</v>
          </cell>
          <cell r="C1577">
            <v>722</v>
          </cell>
          <cell r="D1577">
            <v>736</v>
          </cell>
          <cell r="E1577">
            <v>752</v>
          </cell>
          <cell r="F1577">
            <v>565</v>
          </cell>
          <cell r="G1577">
            <v>0</v>
          </cell>
          <cell r="H1577">
            <v>926</v>
          </cell>
          <cell r="I1577">
            <v>741</v>
          </cell>
          <cell r="J1577">
            <v>741</v>
          </cell>
          <cell r="K1577">
            <v>740</v>
          </cell>
          <cell r="L1577">
            <v>737</v>
          </cell>
          <cell r="M1577">
            <v>527</v>
          </cell>
          <cell r="N1577">
            <v>276</v>
          </cell>
          <cell r="O1577">
            <v>951</v>
          </cell>
          <cell r="P1577">
            <v>771</v>
          </cell>
        </row>
        <row r="1578">
          <cell r="A1578" t="str">
            <v>5G1927137AAWZU</v>
          </cell>
          <cell r="B1578" t="str">
            <v>07112018</v>
          </cell>
          <cell r="C1578">
            <v>13</v>
          </cell>
          <cell r="D1578">
            <v>35</v>
          </cell>
          <cell r="E1578">
            <v>11</v>
          </cell>
          <cell r="F1578">
            <v>0</v>
          </cell>
          <cell r="G1578">
            <v>0</v>
          </cell>
          <cell r="H1578">
            <v>32</v>
          </cell>
          <cell r="I1578">
            <v>10</v>
          </cell>
          <cell r="J1578">
            <v>13</v>
          </cell>
          <cell r="K1578">
            <v>29</v>
          </cell>
          <cell r="L1578">
            <v>14</v>
          </cell>
          <cell r="M1578">
            <v>0</v>
          </cell>
          <cell r="N1578">
            <v>0</v>
          </cell>
          <cell r="O1578">
            <v>0</v>
          </cell>
          <cell r="P1578">
            <v>15</v>
          </cell>
        </row>
        <row r="1579">
          <cell r="A1579" t="str">
            <v>5G1927137M WZU</v>
          </cell>
          <cell r="B1579" t="str">
            <v>07112018</v>
          </cell>
          <cell r="C1579">
            <v>25</v>
          </cell>
          <cell r="D1579">
            <v>37</v>
          </cell>
          <cell r="E1579">
            <v>31</v>
          </cell>
          <cell r="F1579">
            <v>0</v>
          </cell>
          <cell r="G1579">
            <v>0</v>
          </cell>
          <cell r="H1579">
            <v>39</v>
          </cell>
          <cell r="I1579">
            <v>37</v>
          </cell>
          <cell r="J1579">
            <v>46</v>
          </cell>
          <cell r="K1579">
            <v>55</v>
          </cell>
          <cell r="L1579">
            <v>44</v>
          </cell>
          <cell r="M1579">
            <v>0</v>
          </cell>
          <cell r="N1579">
            <v>0</v>
          </cell>
          <cell r="O1579">
            <v>0</v>
          </cell>
          <cell r="P1579">
            <v>49</v>
          </cell>
        </row>
        <row r="1580">
          <cell r="A1580" t="str">
            <v>5G1927137P WZU</v>
          </cell>
          <cell r="B1580" t="str">
            <v>07112018</v>
          </cell>
          <cell r="C1580">
            <v>39</v>
          </cell>
          <cell r="D1580">
            <v>28</v>
          </cell>
          <cell r="E1580">
            <v>33</v>
          </cell>
          <cell r="F1580">
            <v>0</v>
          </cell>
          <cell r="G1580">
            <v>0</v>
          </cell>
          <cell r="H1580">
            <v>22</v>
          </cell>
          <cell r="I1580">
            <v>29</v>
          </cell>
          <cell r="J1580">
            <v>25</v>
          </cell>
          <cell r="K1580">
            <v>4</v>
          </cell>
          <cell r="L1580">
            <v>16</v>
          </cell>
          <cell r="M1580">
            <v>0</v>
          </cell>
          <cell r="N1580">
            <v>0</v>
          </cell>
          <cell r="O1580">
            <v>0</v>
          </cell>
          <cell r="P1580">
            <v>23</v>
          </cell>
        </row>
        <row r="1581">
          <cell r="A1581" t="str">
            <v>5G1927137Q WZU</v>
          </cell>
          <cell r="B1581" t="str">
            <v>07112018</v>
          </cell>
          <cell r="C1581">
            <v>57</v>
          </cell>
          <cell r="D1581">
            <v>58</v>
          </cell>
          <cell r="E1581">
            <v>54</v>
          </cell>
          <cell r="F1581">
            <v>0</v>
          </cell>
          <cell r="G1581">
            <v>0</v>
          </cell>
          <cell r="H1581">
            <v>51</v>
          </cell>
          <cell r="I1581">
            <v>60</v>
          </cell>
          <cell r="J1581">
            <v>61</v>
          </cell>
          <cell r="K1581">
            <v>40</v>
          </cell>
          <cell r="L1581">
            <v>59</v>
          </cell>
          <cell r="M1581">
            <v>0</v>
          </cell>
          <cell r="N1581">
            <v>0</v>
          </cell>
          <cell r="O1581">
            <v>0</v>
          </cell>
          <cell r="P1581">
            <v>59</v>
          </cell>
        </row>
        <row r="1582">
          <cell r="A1582" t="str">
            <v>5G1927137R WZU</v>
          </cell>
          <cell r="B1582" t="str">
            <v>07112018</v>
          </cell>
          <cell r="C1582">
            <v>0</v>
          </cell>
          <cell r="D1582">
            <v>0</v>
          </cell>
          <cell r="E1582">
            <v>0</v>
          </cell>
          <cell r="F1582">
            <v>0</v>
          </cell>
          <cell r="G1582">
            <v>0</v>
          </cell>
          <cell r="H1582">
            <v>0</v>
          </cell>
          <cell r="I1582">
            <v>0</v>
          </cell>
          <cell r="J1582">
            <v>0</v>
          </cell>
          <cell r="K1582">
            <v>0</v>
          </cell>
          <cell r="L1582">
            <v>0</v>
          </cell>
          <cell r="M1582">
            <v>0</v>
          </cell>
          <cell r="N1582">
            <v>0</v>
          </cell>
          <cell r="O1582">
            <v>0</v>
          </cell>
          <cell r="P1582">
            <v>0</v>
          </cell>
        </row>
        <row r="1583">
          <cell r="A1583" t="str">
            <v>5G1927137S WZU</v>
          </cell>
          <cell r="B1583" t="str">
            <v>07112018</v>
          </cell>
          <cell r="C1583">
            <v>6</v>
          </cell>
          <cell r="D1583">
            <v>1</v>
          </cell>
          <cell r="E1583">
            <v>1</v>
          </cell>
          <cell r="F1583">
            <v>0</v>
          </cell>
          <cell r="G1583">
            <v>0</v>
          </cell>
          <cell r="H1583">
            <v>0</v>
          </cell>
          <cell r="I1583">
            <v>3</v>
          </cell>
          <cell r="J1583">
            <v>3</v>
          </cell>
          <cell r="K1583">
            <v>0</v>
          </cell>
          <cell r="L1583">
            <v>0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</row>
        <row r="1584">
          <cell r="A1584" t="str">
            <v>5G1927137T WZU</v>
          </cell>
          <cell r="B1584" t="str">
            <v>07112018</v>
          </cell>
          <cell r="C1584">
            <v>72</v>
          </cell>
          <cell r="D1584">
            <v>53</v>
          </cell>
          <cell r="E1584">
            <v>82</v>
          </cell>
          <cell r="F1584">
            <v>0</v>
          </cell>
          <cell r="G1584">
            <v>0</v>
          </cell>
          <cell r="H1584">
            <v>56</v>
          </cell>
          <cell r="I1584">
            <v>61</v>
          </cell>
          <cell r="J1584">
            <v>52</v>
          </cell>
          <cell r="K1584">
            <v>72</v>
          </cell>
          <cell r="L1584">
            <v>67</v>
          </cell>
          <cell r="M1584">
            <v>0</v>
          </cell>
          <cell r="N1584">
            <v>0</v>
          </cell>
          <cell r="O1584">
            <v>0</v>
          </cell>
          <cell r="P1584">
            <v>54</v>
          </cell>
        </row>
        <row r="1585">
          <cell r="A1585" t="str">
            <v>5G1927238E WZU</v>
          </cell>
          <cell r="B1585" t="str">
            <v>07112018</v>
          </cell>
          <cell r="C1585">
            <v>12</v>
          </cell>
          <cell r="D1585">
            <v>26</v>
          </cell>
          <cell r="E1585">
            <v>21</v>
          </cell>
          <cell r="F1585">
            <v>0</v>
          </cell>
          <cell r="G1585">
            <v>0</v>
          </cell>
          <cell r="H1585">
            <v>10</v>
          </cell>
          <cell r="I1585">
            <v>8</v>
          </cell>
          <cell r="J1585">
            <v>7</v>
          </cell>
          <cell r="K1585">
            <v>0</v>
          </cell>
          <cell r="L1585">
            <v>0</v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</row>
        <row r="1586">
          <cell r="A1586" t="str">
            <v>5G1927238F WZU</v>
          </cell>
          <cell r="B1586" t="str">
            <v>07112018</v>
          </cell>
          <cell r="C1586">
            <v>43</v>
          </cell>
          <cell r="D1586">
            <v>47</v>
          </cell>
          <cell r="E1586">
            <v>38</v>
          </cell>
          <cell r="F1586">
            <v>0</v>
          </cell>
          <cell r="G1586">
            <v>0</v>
          </cell>
          <cell r="H1586">
            <v>39</v>
          </cell>
          <cell r="I1586">
            <v>46</v>
          </cell>
          <cell r="J1586">
            <v>50</v>
          </cell>
          <cell r="K1586">
            <v>25</v>
          </cell>
          <cell r="L1586">
            <v>24</v>
          </cell>
          <cell r="M1586">
            <v>0</v>
          </cell>
          <cell r="N1586">
            <v>0</v>
          </cell>
          <cell r="O1586">
            <v>0</v>
          </cell>
          <cell r="P1586">
            <v>33</v>
          </cell>
        </row>
        <row r="1587">
          <cell r="A1587" t="str">
            <v>5G1927238G WZU</v>
          </cell>
          <cell r="B1587" t="str">
            <v>07112018</v>
          </cell>
          <cell r="C1587">
            <v>157</v>
          </cell>
          <cell r="D1587">
            <v>139</v>
          </cell>
          <cell r="E1587">
            <v>153</v>
          </cell>
          <cell r="F1587">
            <v>0</v>
          </cell>
          <cell r="G1587">
            <v>0</v>
          </cell>
          <cell r="H1587">
            <v>151</v>
          </cell>
          <cell r="I1587">
            <v>146</v>
          </cell>
          <cell r="J1587">
            <v>143</v>
          </cell>
          <cell r="K1587">
            <v>175</v>
          </cell>
          <cell r="L1587">
            <v>176</v>
          </cell>
          <cell r="M1587">
            <v>0</v>
          </cell>
          <cell r="N1587">
            <v>0</v>
          </cell>
          <cell r="O1587">
            <v>0</v>
          </cell>
          <cell r="P1587">
            <v>167</v>
          </cell>
        </row>
        <row r="1588">
          <cell r="A1588" t="str">
            <v>5G1971147JN</v>
          </cell>
          <cell r="B1588" t="str">
            <v>07112018</v>
          </cell>
          <cell r="C1588">
            <v>12</v>
          </cell>
          <cell r="D1588">
            <v>26</v>
          </cell>
          <cell r="E1588">
            <v>7</v>
          </cell>
          <cell r="F1588">
            <v>0</v>
          </cell>
          <cell r="G1588">
            <v>0</v>
          </cell>
          <cell r="H1588">
            <v>17</v>
          </cell>
          <cell r="I1588">
            <v>11</v>
          </cell>
          <cell r="J1588">
            <v>10</v>
          </cell>
          <cell r="K1588">
            <v>8</v>
          </cell>
          <cell r="L1588">
            <v>3</v>
          </cell>
          <cell r="M1588">
            <v>0</v>
          </cell>
          <cell r="N1588">
            <v>0</v>
          </cell>
          <cell r="O1588">
            <v>0</v>
          </cell>
          <cell r="P1588">
            <v>7</v>
          </cell>
        </row>
        <row r="1589">
          <cell r="A1589" t="str">
            <v>5G1971147JP</v>
          </cell>
          <cell r="B1589" t="str">
            <v>07112018</v>
          </cell>
          <cell r="C1589">
            <v>0</v>
          </cell>
          <cell r="D1589">
            <v>1</v>
          </cell>
          <cell r="E1589">
            <v>1</v>
          </cell>
          <cell r="F1589">
            <v>0</v>
          </cell>
          <cell r="G1589">
            <v>0</v>
          </cell>
          <cell r="H1589">
            <v>0</v>
          </cell>
          <cell r="I1589">
            <v>0</v>
          </cell>
          <cell r="J1589">
            <v>0</v>
          </cell>
          <cell r="K1589">
            <v>0</v>
          </cell>
          <cell r="L1589">
            <v>0</v>
          </cell>
          <cell r="M1589">
            <v>0</v>
          </cell>
          <cell r="N1589">
            <v>0</v>
          </cell>
          <cell r="O1589">
            <v>0</v>
          </cell>
          <cell r="P1589">
            <v>0</v>
          </cell>
        </row>
        <row r="1590">
          <cell r="A1590" t="str">
            <v>5G1971147JT</v>
          </cell>
          <cell r="B1590" t="str">
            <v>07112018</v>
          </cell>
          <cell r="C1590">
            <v>1</v>
          </cell>
          <cell r="D1590">
            <v>2</v>
          </cell>
          <cell r="E1590">
            <v>0</v>
          </cell>
          <cell r="F1590">
            <v>0</v>
          </cell>
          <cell r="G1590">
            <v>0</v>
          </cell>
          <cell r="H1590">
            <v>4</v>
          </cell>
          <cell r="I1590">
            <v>1</v>
          </cell>
          <cell r="J1590">
            <v>2</v>
          </cell>
          <cell r="K1590">
            <v>2</v>
          </cell>
          <cell r="L1590">
            <v>0</v>
          </cell>
          <cell r="M1590">
            <v>0</v>
          </cell>
          <cell r="N1590">
            <v>0</v>
          </cell>
          <cell r="O1590">
            <v>0</v>
          </cell>
          <cell r="P1590">
            <v>0</v>
          </cell>
        </row>
        <row r="1591">
          <cell r="A1591" t="str">
            <v>5G1971147KA</v>
          </cell>
          <cell r="B1591" t="str">
            <v>07112018</v>
          </cell>
          <cell r="C1591">
            <v>6</v>
          </cell>
          <cell r="D1591">
            <v>1</v>
          </cell>
          <cell r="E1591">
            <v>1</v>
          </cell>
          <cell r="F1591">
            <v>0</v>
          </cell>
          <cell r="G1591">
            <v>0</v>
          </cell>
          <cell r="H1591">
            <v>0</v>
          </cell>
          <cell r="I1591">
            <v>3</v>
          </cell>
          <cell r="J1591">
            <v>3</v>
          </cell>
          <cell r="K1591">
            <v>0</v>
          </cell>
          <cell r="L1591">
            <v>0</v>
          </cell>
          <cell r="M1591">
            <v>0</v>
          </cell>
          <cell r="N1591">
            <v>0</v>
          </cell>
          <cell r="O1591">
            <v>0</v>
          </cell>
          <cell r="P1591">
            <v>0</v>
          </cell>
        </row>
        <row r="1592">
          <cell r="A1592" t="str">
            <v>5G1971147KE</v>
          </cell>
          <cell r="B1592" t="str">
            <v>07112018</v>
          </cell>
          <cell r="C1592">
            <v>68</v>
          </cell>
          <cell r="D1592">
            <v>47</v>
          </cell>
          <cell r="E1592">
            <v>85</v>
          </cell>
          <cell r="F1592">
            <v>0</v>
          </cell>
          <cell r="G1592">
            <v>0</v>
          </cell>
          <cell r="H1592">
            <v>59</v>
          </cell>
          <cell r="I1592">
            <v>67</v>
          </cell>
          <cell r="J1592">
            <v>59</v>
          </cell>
          <cell r="K1592">
            <v>59</v>
          </cell>
          <cell r="L1592">
            <v>67</v>
          </cell>
          <cell r="M1592">
            <v>0</v>
          </cell>
          <cell r="N1592">
            <v>0</v>
          </cell>
          <cell r="O1592">
            <v>0</v>
          </cell>
          <cell r="P1592">
            <v>55</v>
          </cell>
        </row>
        <row r="1593">
          <cell r="A1593" t="str">
            <v>5G1971147KG</v>
          </cell>
          <cell r="B1593" t="str">
            <v>07112018</v>
          </cell>
          <cell r="C1593">
            <v>51</v>
          </cell>
          <cell r="D1593">
            <v>61</v>
          </cell>
          <cell r="E1593">
            <v>44</v>
          </cell>
          <cell r="F1593">
            <v>0</v>
          </cell>
          <cell r="G1593">
            <v>0</v>
          </cell>
          <cell r="H1593">
            <v>50</v>
          </cell>
          <cell r="I1593">
            <v>38</v>
          </cell>
          <cell r="J1593">
            <v>36</v>
          </cell>
          <cell r="K1593">
            <v>31</v>
          </cell>
          <cell r="L1593">
            <v>30</v>
          </cell>
          <cell r="M1593">
            <v>0</v>
          </cell>
          <cell r="N1593">
            <v>0</v>
          </cell>
          <cell r="O1593">
            <v>0</v>
          </cell>
          <cell r="P1593">
            <v>38</v>
          </cell>
        </row>
        <row r="1594">
          <cell r="A1594" t="str">
            <v>5G1971362</v>
          </cell>
          <cell r="B1594" t="str">
            <v>07112018</v>
          </cell>
          <cell r="C1594">
            <v>5</v>
          </cell>
          <cell r="D1594">
            <v>4</v>
          </cell>
          <cell r="E1594">
            <v>22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  <cell r="K1594">
            <v>0</v>
          </cell>
          <cell r="L1594">
            <v>0</v>
          </cell>
          <cell r="M1594">
            <v>0</v>
          </cell>
          <cell r="N1594">
            <v>0</v>
          </cell>
          <cell r="O1594">
            <v>0</v>
          </cell>
          <cell r="P1594">
            <v>0</v>
          </cell>
        </row>
        <row r="1595">
          <cell r="A1595" t="str">
            <v>5G2863143E</v>
          </cell>
          <cell r="B1595" t="str">
            <v>07112018</v>
          </cell>
          <cell r="C1595">
            <v>77</v>
          </cell>
          <cell r="D1595">
            <v>63</v>
          </cell>
          <cell r="E1595">
            <v>47</v>
          </cell>
          <cell r="F1595">
            <v>8</v>
          </cell>
          <cell r="G1595">
            <v>0</v>
          </cell>
          <cell r="H1595">
            <v>44</v>
          </cell>
          <cell r="I1595">
            <v>41</v>
          </cell>
          <cell r="J1595">
            <v>41</v>
          </cell>
          <cell r="K1595">
            <v>42</v>
          </cell>
          <cell r="L1595">
            <v>45</v>
          </cell>
          <cell r="M1595">
            <v>34</v>
          </cell>
          <cell r="N1595">
            <v>13</v>
          </cell>
          <cell r="O1595">
            <v>34</v>
          </cell>
          <cell r="P1595">
            <v>24</v>
          </cell>
        </row>
        <row r="1596">
          <cell r="A1596" t="str">
            <v>5G2971161AB</v>
          </cell>
          <cell r="B1596" t="str">
            <v>07112018</v>
          </cell>
          <cell r="C1596">
            <v>4</v>
          </cell>
          <cell r="D1596">
            <v>7</v>
          </cell>
          <cell r="E1596">
            <v>1</v>
          </cell>
          <cell r="F1596">
            <v>0</v>
          </cell>
          <cell r="G1596">
            <v>0</v>
          </cell>
          <cell r="H1596">
            <v>5</v>
          </cell>
          <cell r="I1596">
            <v>0</v>
          </cell>
          <cell r="J1596">
            <v>7</v>
          </cell>
          <cell r="K1596">
            <v>4</v>
          </cell>
          <cell r="L1596">
            <v>4</v>
          </cell>
          <cell r="M1596">
            <v>0</v>
          </cell>
          <cell r="N1596">
            <v>0</v>
          </cell>
          <cell r="O1596">
            <v>0</v>
          </cell>
          <cell r="P1596">
            <v>4</v>
          </cell>
        </row>
        <row r="1597">
          <cell r="A1597" t="str">
            <v>5G2971161AD</v>
          </cell>
          <cell r="B1597" t="str">
            <v>07112018</v>
          </cell>
          <cell r="C1597">
            <v>5</v>
          </cell>
          <cell r="D1597">
            <v>10</v>
          </cell>
          <cell r="E1597">
            <v>7</v>
          </cell>
          <cell r="F1597">
            <v>0</v>
          </cell>
          <cell r="G1597">
            <v>0</v>
          </cell>
          <cell r="H1597">
            <v>6</v>
          </cell>
          <cell r="I1597">
            <v>1</v>
          </cell>
          <cell r="J1597">
            <v>4</v>
          </cell>
          <cell r="K1597">
            <v>7</v>
          </cell>
          <cell r="L1597">
            <v>6</v>
          </cell>
          <cell r="M1597">
            <v>0</v>
          </cell>
          <cell r="N1597">
            <v>0</v>
          </cell>
          <cell r="O1597">
            <v>0</v>
          </cell>
          <cell r="P1597">
            <v>5</v>
          </cell>
        </row>
        <row r="1598">
          <cell r="A1598" t="str">
            <v>5G2971161AR</v>
          </cell>
          <cell r="B1598" t="str">
            <v>07112018</v>
          </cell>
          <cell r="C1598">
            <v>37</v>
          </cell>
          <cell r="D1598">
            <v>18</v>
          </cell>
          <cell r="E1598">
            <v>26</v>
          </cell>
          <cell r="F1598">
            <v>0</v>
          </cell>
          <cell r="G1598">
            <v>0</v>
          </cell>
          <cell r="H1598">
            <v>21</v>
          </cell>
          <cell r="I1598">
            <v>45</v>
          </cell>
          <cell r="J1598">
            <v>27</v>
          </cell>
          <cell r="K1598">
            <v>44</v>
          </cell>
          <cell r="L1598">
            <v>51</v>
          </cell>
          <cell r="M1598">
            <v>0</v>
          </cell>
          <cell r="N1598">
            <v>0</v>
          </cell>
          <cell r="O1598">
            <v>0</v>
          </cell>
          <cell r="P1598">
            <v>35</v>
          </cell>
        </row>
        <row r="1599">
          <cell r="A1599" t="str">
            <v>5G2971161AS</v>
          </cell>
          <cell r="B1599" t="str">
            <v>07112018</v>
          </cell>
          <cell r="C1599">
            <v>43</v>
          </cell>
          <cell r="D1599">
            <v>32</v>
          </cell>
          <cell r="E1599">
            <v>56</v>
          </cell>
          <cell r="F1599">
            <v>0</v>
          </cell>
          <cell r="G1599">
            <v>0</v>
          </cell>
          <cell r="H1599">
            <v>24</v>
          </cell>
          <cell r="I1599">
            <v>33</v>
          </cell>
          <cell r="J1599">
            <v>38</v>
          </cell>
          <cell r="K1599">
            <v>28</v>
          </cell>
          <cell r="L1599">
            <v>34</v>
          </cell>
          <cell r="M1599">
            <v>0</v>
          </cell>
          <cell r="N1599">
            <v>0</v>
          </cell>
          <cell r="O1599">
            <v>0</v>
          </cell>
          <cell r="P1599">
            <v>29</v>
          </cell>
        </row>
        <row r="1600">
          <cell r="A1600" t="str">
            <v>5G2971161B</v>
          </cell>
          <cell r="B1600" t="str">
            <v>07112018</v>
          </cell>
          <cell r="C1600">
            <v>23</v>
          </cell>
          <cell r="D1600">
            <v>33</v>
          </cell>
          <cell r="E1600">
            <v>20</v>
          </cell>
          <cell r="F1600">
            <v>0</v>
          </cell>
          <cell r="G1600">
            <v>0</v>
          </cell>
          <cell r="H1600">
            <v>34</v>
          </cell>
          <cell r="I1600">
            <v>20</v>
          </cell>
          <cell r="J1600">
            <v>34</v>
          </cell>
          <cell r="K1600">
            <v>27</v>
          </cell>
          <cell r="L1600">
            <v>31</v>
          </cell>
          <cell r="M1600">
            <v>0</v>
          </cell>
          <cell r="N1600">
            <v>0</v>
          </cell>
          <cell r="O1600">
            <v>0</v>
          </cell>
          <cell r="P1600">
            <v>22</v>
          </cell>
        </row>
        <row r="1601">
          <cell r="A1601" t="str">
            <v>5G2971161BH</v>
          </cell>
          <cell r="B1601" t="str">
            <v>07112018</v>
          </cell>
          <cell r="C1601">
            <v>7</v>
          </cell>
          <cell r="D1601">
            <v>10</v>
          </cell>
          <cell r="E1601">
            <v>5</v>
          </cell>
          <cell r="F1601">
            <v>0</v>
          </cell>
          <cell r="G1601">
            <v>0</v>
          </cell>
          <cell r="H1601">
            <v>7</v>
          </cell>
          <cell r="I1601">
            <v>7</v>
          </cell>
          <cell r="J1601">
            <v>18</v>
          </cell>
          <cell r="K1601">
            <v>20</v>
          </cell>
          <cell r="L1601">
            <v>18</v>
          </cell>
          <cell r="M1601">
            <v>0</v>
          </cell>
          <cell r="N1601">
            <v>0</v>
          </cell>
          <cell r="O1601">
            <v>0</v>
          </cell>
          <cell r="P1601">
            <v>22</v>
          </cell>
        </row>
        <row r="1602">
          <cell r="A1602" t="str">
            <v>5G2971161BK</v>
          </cell>
          <cell r="B1602" t="str">
            <v>07112018</v>
          </cell>
          <cell r="C1602">
            <v>6</v>
          </cell>
          <cell r="D1602">
            <v>6</v>
          </cell>
          <cell r="E1602">
            <v>5</v>
          </cell>
          <cell r="F1602">
            <v>0</v>
          </cell>
          <cell r="G1602">
            <v>0</v>
          </cell>
          <cell r="H1602">
            <v>11</v>
          </cell>
          <cell r="I1602">
            <v>5</v>
          </cell>
          <cell r="J1602">
            <v>7</v>
          </cell>
          <cell r="K1602">
            <v>13</v>
          </cell>
          <cell r="L1602">
            <v>8</v>
          </cell>
          <cell r="M1602">
            <v>0</v>
          </cell>
          <cell r="N1602">
            <v>0</v>
          </cell>
          <cell r="O1602">
            <v>0</v>
          </cell>
          <cell r="P1602">
            <v>12</v>
          </cell>
        </row>
        <row r="1603">
          <cell r="A1603" t="str">
            <v>5G2971161BM</v>
          </cell>
          <cell r="B1603" t="str">
            <v>07112018</v>
          </cell>
          <cell r="C1603">
            <v>25</v>
          </cell>
          <cell r="D1603">
            <v>27</v>
          </cell>
          <cell r="E1603">
            <v>20</v>
          </cell>
          <cell r="F1603">
            <v>0</v>
          </cell>
          <cell r="G1603">
            <v>0</v>
          </cell>
          <cell r="H1603">
            <v>32</v>
          </cell>
          <cell r="I1603">
            <v>31</v>
          </cell>
          <cell r="J1603">
            <v>8</v>
          </cell>
          <cell r="K1603">
            <v>18</v>
          </cell>
          <cell r="L1603">
            <v>16</v>
          </cell>
          <cell r="M1603">
            <v>0</v>
          </cell>
          <cell r="N1603">
            <v>0</v>
          </cell>
          <cell r="O1603">
            <v>0</v>
          </cell>
          <cell r="P1603">
            <v>21</v>
          </cell>
        </row>
        <row r="1604">
          <cell r="A1604" t="str">
            <v>5G2971161BP</v>
          </cell>
          <cell r="B1604" t="str">
            <v>07112018</v>
          </cell>
          <cell r="C1604">
            <v>1</v>
          </cell>
          <cell r="D1604">
            <v>1</v>
          </cell>
          <cell r="E1604">
            <v>0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6</v>
          </cell>
          <cell r="K1604">
            <v>0</v>
          </cell>
          <cell r="L1604">
            <v>1</v>
          </cell>
          <cell r="M1604">
            <v>0</v>
          </cell>
          <cell r="N1604">
            <v>0</v>
          </cell>
          <cell r="O1604">
            <v>0</v>
          </cell>
          <cell r="P1604">
            <v>2</v>
          </cell>
        </row>
        <row r="1605">
          <cell r="A1605" t="str">
            <v>5G2971161C</v>
          </cell>
          <cell r="B1605" t="str">
            <v>07112018</v>
          </cell>
          <cell r="C1605">
            <v>16</v>
          </cell>
          <cell r="D1605">
            <v>20</v>
          </cell>
          <cell r="E1605">
            <v>31</v>
          </cell>
          <cell r="F1605">
            <v>0</v>
          </cell>
          <cell r="G1605">
            <v>0</v>
          </cell>
          <cell r="H1605">
            <v>22</v>
          </cell>
          <cell r="I1605">
            <v>16</v>
          </cell>
          <cell r="J1605">
            <v>14</v>
          </cell>
          <cell r="K1605">
            <v>10</v>
          </cell>
          <cell r="L1605">
            <v>5</v>
          </cell>
          <cell r="M1605">
            <v>0</v>
          </cell>
          <cell r="N1605">
            <v>0</v>
          </cell>
          <cell r="O1605">
            <v>0</v>
          </cell>
          <cell r="P1605">
            <v>21</v>
          </cell>
        </row>
        <row r="1606">
          <cell r="A1606" t="str">
            <v>5G2971161CK</v>
          </cell>
          <cell r="B1606" t="str">
            <v>07112018</v>
          </cell>
          <cell r="C1606">
            <v>15</v>
          </cell>
          <cell r="D1606">
            <v>19</v>
          </cell>
          <cell r="E1606">
            <v>19</v>
          </cell>
          <cell r="F1606">
            <v>0</v>
          </cell>
          <cell r="G1606">
            <v>0</v>
          </cell>
          <cell r="H1606">
            <v>19</v>
          </cell>
          <cell r="I1606">
            <v>27</v>
          </cell>
          <cell r="J1606">
            <v>16</v>
          </cell>
          <cell r="K1606">
            <v>15</v>
          </cell>
          <cell r="L1606">
            <v>16</v>
          </cell>
          <cell r="M1606">
            <v>0</v>
          </cell>
          <cell r="N1606">
            <v>0</v>
          </cell>
          <cell r="O1606">
            <v>0</v>
          </cell>
          <cell r="P1606">
            <v>18</v>
          </cell>
        </row>
        <row r="1607">
          <cell r="A1607" t="str">
            <v>5G2971161CM</v>
          </cell>
          <cell r="B1607" t="str">
            <v>07112018</v>
          </cell>
          <cell r="C1607">
            <v>17</v>
          </cell>
          <cell r="D1607">
            <v>18</v>
          </cell>
          <cell r="E1607">
            <v>16</v>
          </cell>
          <cell r="F1607">
            <v>0</v>
          </cell>
          <cell r="G1607">
            <v>0</v>
          </cell>
          <cell r="H1607">
            <v>11</v>
          </cell>
          <cell r="I1607">
            <v>7</v>
          </cell>
          <cell r="J1607">
            <v>13</v>
          </cell>
          <cell r="K1607">
            <v>4</v>
          </cell>
          <cell r="L1607">
            <v>3</v>
          </cell>
          <cell r="M1607">
            <v>0</v>
          </cell>
          <cell r="N1607">
            <v>0</v>
          </cell>
          <cell r="O1607">
            <v>0</v>
          </cell>
          <cell r="P1607">
            <v>6</v>
          </cell>
        </row>
        <row r="1608">
          <cell r="A1608" t="str">
            <v>5G2971161M</v>
          </cell>
          <cell r="B1608" t="str">
            <v>07112018</v>
          </cell>
          <cell r="C1608">
            <v>1</v>
          </cell>
          <cell r="D1608">
            <v>1</v>
          </cell>
          <cell r="E1608">
            <v>2</v>
          </cell>
          <cell r="F1608">
            <v>0</v>
          </cell>
          <cell r="G1608">
            <v>0</v>
          </cell>
          <cell r="H1608">
            <v>1</v>
          </cell>
          <cell r="I1608">
            <v>0</v>
          </cell>
          <cell r="J1608">
            <v>3</v>
          </cell>
          <cell r="K1608">
            <v>3</v>
          </cell>
          <cell r="L1608">
            <v>1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</row>
        <row r="1609">
          <cell r="A1609" t="str">
            <v>5G2971161P</v>
          </cell>
          <cell r="B1609" t="str">
            <v>07112018</v>
          </cell>
          <cell r="C1609">
            <v>2</v>
          </cell>
          <cell r="D1609">
            <v>4</v>
          </cell>
          <cell r="E1609">
            <v>2</v>
          </cell>
          <cell r="F1609">
            <v>0</v>
          </cell>
          <cell r="G1609">
            <v>0</v>
          </cell>
          <cell r="H1609">
            <v>4</v>
          </cell>
          <cell r="I1609">
            <v>2</v>
          </cell>
          <cell r="J1609">
            <v>2</v>
          </cell>
          <cell r="K1609">
            <v>7</v>
          </cell>
          <cell r="L1609">
            <v>6</v>
          </cell>
          <cell r="M1609">
            <v>0</v>
          </cell>
          <cell r="N1609">
            <v>0</v>
          </cell>
          <cell r="O1609">
            <v>0</v>
          </cell>
          <cell r="P1609">
            <v>3</v>
          </cell>
        </row>
        <row r="1610">
          <cell r="A1610" t="str">
            <v>5G2971161R</v>
          </cell>
          <cell r="B1610" t="str">
            <v>07112018</v>
          </cell>
          <cell r="C1610">
            <v>4</v>
          </cell>
          <cell r="D1610">
            <v>5</v>
          </cell>
          <cell r="E1610">
            <v>1</v>
          </cell>
          <cell r="F1610">
            <v>0</v>
          </cell>
          <cell r="G1610">
            <v>0</v>
          </cell>
          <cell r="H1610">
            <v>3</v>
          </cell>
          <cell r="I1610">
            <v>3</v>
          </cell>
          <cell r="J1610">
            <v>0</v>
          </cell>
          <cell r="K1610">
            <v>0</v>
          </cell>
          <cell r="L1610">
            <v>0</v>
          </cell>
          <cell r="M1610">
            <v>0</v>
          </cell>
          <cell r="N1610">
            <v>0</v>
          </cell>
          <cell r="O1610">
            <v>0</v>
          </cell>
          <cell r="P1610">
            <v>0</v>
          </cell>
        </row>
        <row r="1611">
          <cell r="A1611" t="str">
            <v>5G2971161T</v>
          </cell>
          <cell r="B1611" t="str">
            <v>07112018</v>
          </cell>
          <cell r="C1611">
            <v>6</v>
          </cell>
          <cell r="D1611">
            <v>1</v>
          </cell>
          <cell r="E1611">
            <v>1</v>
          </cell>
          <cell r="F1611">
            <v>0</v>
          </cell>
          <cell r="G1611">
            <v>0</v>
          </cell>
          <cell r="H1611">
            <v>0</v>
          </cell>
          <cell r="I1611">
            <v>3</v>
          </cell>
          <cell r="J1611">
            <v>3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</row>
        <row r="1612">
          <cell r="A1612" t="str">
            <v>5G2971162AB</v>
          </cell>
          <cell r="B1612" t="str">
            <v>07112018</v>
          </cell>
          <cell r="C1612">
            <v>4</v>
          </cell>
          <cell r="D1612">
            <v>5</v>
          </cell>
          <cell r="E1612">
            <v>1</v>
          </cell>
          <cell r="F1612">
            <v>0</v>
          </cell>
          <cell r="G1612">
            <v>0</v>
          </cell>
          <cell r="H1612">
            <v>3</v>
          </cell>
          <cell r="I1612">
            <v>3</v>
          </cell>
          <cell r="J1612">
            <v>0</v>
          </cell>
          <cell r="K1612">
            <v>0</v>
          </cell>
          <cell r="L1612">
            <v>0</v>
          </cell>
          <cell r="M1612">
            <v>0</v>
          </cell>
          <cell r="N1612">
            <v>0</v>
          </cell>
          <cell r="O1612">
            <v>0</v>
          </cell>
          <cell r="P1612">
            <v>0</v>
          </cell>
        </row>
        <row r="1613">
          <cell r="A1613" t="str">
            <v>5G2971162AD</v>
          </cell>
          <cell r="B1613" t="str">
            <v>07112018</v>
          </cell>
          <cell r="C1613">
            <v>2</v>
          </cell>
          <cell r="D1613">
            <v>3</v>
          </cell>
          <cell r="E1613">
            <v>1</v>
          </cell>
          <cell r="F1613">
            <v>0</v>
          </cell>
          <cell r="G1613">
            <v>0</v>
          </cell>
          <cell r="H1613">
            <v>4</v>
          </cell>
          <cell r="I1613">
            <v>2</v>
          </cell>
          <cell r="J1613">
            <v>2</v>
          </cell>
          <cell r="K1613">
            <v>7</v>
          </cell>
          <cell r="L1613">
            <v>6</v>
          </cell>
          <cell r="M1613">
            <v>0</v>
          </cell>
          <cell r="N1613">
            <v>0</v>
          </cell>
          <cell r="O1613">
            <v>0</v>
          </cell>
          <cell r="P1613">
            <v>3</v>
          </cell>
        </row>
        <row r="1614">
          <cell r="A1614" t="str">
            <v>5G2971162AF</v>
          </cell>
          <cell r="B1614" t="str">
            <v>07112018</v>
          </cell>
          <cell r="C1614">
            <v>6</v>
          </cell>
          <cell r="D1614">
            <v>1</v>
          </cell>
          <cell r="E1614">
            <v>1</v>
          </cell>
          <cell r="F1614">
            <v>0</v>
          </cell>
          <cell r="G1614">
            <v>0</v>
          </cell>
          <cell r="H1614">
            <v>0</v>
          </cell>
          <cell r="I1614">
            <v>3</v>
          </cell>
          <cell r="J1614">
            <v>3</v>
          </cell>
          <cell r="K1614">
            <v>0</v>
          </cell>
          <cell r="L1614">
            <v>0</v>
          </cell>
          <cell r="M1614">
            <v>0</v>
          </cell>
          <cell r="N1614">
            <v>0</v>
          </cell>
          <cell r="O1614">
            <v>0</v>
          </cell>
          <cell r="P1614">
            <v>0</v>
          </cell>
        </row>
        <row r="1615">
          <cell r="A1615" t="str">
            <v>5G2971162AK</v>
          </cell>
          <cell r="B1615" t="str">
            <v>07112018</v>
          </cell>
          <cell r="C1615">
            <v>5</v>
          </cell>
          <cell r="D1615">
            <v>10</v>
          </cell>
          <cell r="E1615">
            <v>7</v>
          </cell>
          <cell r="F1615">
            <v>0</v>
          </cell>
          <cell r="G1615">
            <v>0</v>
          </cell>
          <cell r="H1615">
            <v>6</v>
          </cell>
          <cell r="I1615">
            <v>1</v>
          </cell>
          <cell r="J1615">
            <v>4</v>
          </cell>
          <cell r="K1615">
            <v>7</v>
          </cell>
          <cell r="L1615">
            <v>6</v>
          </cell>
          <cell r="M1615">
            <v>0</v>
          </cell>
          <cell r="N1615">
            <v>0</v>
          </cell>
          <cell r="O1615">
            <v>0</v>
          </cell>
          <cell r="P1615">
            <v>5</v>
          </cell>
        </row>
        <row r="1616">
          <cell r="A1616" t="str">
            <v>5G2971162AN</v>
          </cell>
          <cell r="B1616" t="str">
            <v>07112018</v>
          </cell>
          <cell r="C1616">
            <v>4</v>
          </cell>
          <cell r="D1616">
            <v>7</v>
          </cell>
          <cell r="E1616">
            <v>1</v>
          </cell>
          <cell r="F1616">
            <v>0</v>
          </cell>
          <cell r="G1616">
            <v>0</v>
          </cell>
          <cell r="H1616">
            <v>5</v>
          </cell>
          <cell r="I1616">
            <v>0</v>
          </cell>
          <cell r="J1616">
            <v>7</v>
          </cell>
          <cell r="K1616">
            <v>4</v>
          </cell>
          <cell r="L1616">
            <v>4</v>
          </cell>
          <cell r="M1616">
            <v>0</v>
          </cell>
          <cell r="N1616">
            <v>0</v>
          </cell>
          <cell r="O1616">
            <v>0</v>
          </cell>
          <cell r="P1616">
            <v>4</v>
          </cell>
        </row>
        <row r="1617">
          <cell r="A1617" t="str">
            <v>5G2971162B</v>
          </cell>
          <cell r="B1617" t="str">
            <v>07112018</v>
          </cell>
          <cell r="C1617">
            <v>4</v>
          </cell>
          <cell r="D1617">
            <v>18</v>
          </cell>
          <cell r="E1617">
            <v>4</v>
          </cell>
          <cell r="F1617">
            <v>0</v>
          </cell>
          <cell r="G1617">
            <v>0</v>
          </cell>
          <cell r="H1617">
            <v>7</v>
          </cell>
          <cell r="I1617">
            <v>5</v>
          </cell>
          <cell r="J1617">
            <v>7</v>
          </cell>
          <cell r="K1617">
            <v>0</v>
          </cell>
          <cell r="L1617">
            <v>0</v>
          </cell>
          <cell r="M1617">
            <v>0</v>
          </cell>
          <cell r="N1617">
            <v>0</v>
          </cell>
          <cell r="O1617">
            <v>0</v>
          </cell>
          <cell r="P1617">
            <v>0</v>
          </cell>
        </row>
        <row r="1618">
          <cell r="A1618" t="str">
            <v>5G2971162DH</v>
          </cell>
          <cell r="B1618" t="str">
            <v>07112018</v>
          </cell>
          <cell r="C1618">
            <v>37</v>
          </cell>
          <cell r="D1618">
            <v>18</v>
          </cell>
          <cell r="E1618">
            <v>26</v>
          </cell>
          <cell r="F1618">
            <v>0</v>
          </cell>
          <cell r="G1618">
            <v>0</v>
          </cell>
          <cell r="H1618">
            <v>21</v>
          </cell>
          <cell r="I1618">
            <v>45</v>
          </cell>
          <cell r="J1618">
            <v>27</v>
          </cell>
          <cell r="K1618">
            <v>44</v>
          </cell>
          <cell r="L1618">
            <v>51</v>
          </cell>
          <cell r="M1618">
            <v>0</v>
          </cell>
          <cell r="N1618">
            <v>0</v>
          </cell>
          <cell r="O1618">
            <v>0</v>
          </cell>
          <cell r="P1618">
            <v>35</v>
          </cell>
        </row>
        <row r="1619">
          <cell r="A1619" t="str">
            <v>5G2971162DJ</v>
          </cell>
          <cell r="B1619" t="str">
            <v>07112018</v>
          </cell>
          <cell r="C1619">
            <v>43</v>
          </cell>
          <cell r="D1619">
            <v>32</v>
          </cell>
          <cell r="E1619">
            <v>56</v>
          </cell>
          <cell r="F1619">
            <v>0</v>
          </cell>
          <cell r="G1619">
            <v>0</v>
          </cell>
          <cell r="H1619">
            <v>24</v>
          </cell>
          <cell r="I1619">
            <v>33</v>
          </cell>
          <cell r="J1619">
            <v>38</v>
          </cell>
          <cell r="K1619">
            <v>28</v>
          </cell>
          <cell r="L1619">
            <v>34</v>
          </cell>
          <cell r="M1619">
            <v>0</v>
          </cell>
          <cell r="N1619">
            <v>0</v>
          </cell>
          <cell r="O1619">
            <v>0</v>
          </cell>
          <cell r="P1619">
            <v>29</v>
          </cell>
        </row>
        <row r="1620">
          <cell r="A1620" t="str">
            <v>5G2971162DM</v>
          </cell>
          <cell r="B1620" t="str">
            <v>07112018</v>
          </cell>
          <cell r="C1620">
            <v>25</v>
          </cell>
          <cell r="D1620">
            <v>27</v>
          </cell>
          <cell r="E1620">
            <v>20</v>
          </cell>
          <cell r="F1620">
            <v>0</v>
          </cell>
          <cell r="G1620">
            <v>0</v>
          </cell>
          <cell r="H1620">
            <v>32</v>
          </cell>
          <cell r="I1620">
            <v>31</v>
          </cell>
          <cell r="J1620">
            <v>8</v>
          </cell>
          <cell r="K1620">
            <v>18</v>
          </cell>
          <cell r="L1620">
            <v>16</v>
          </cell>
          <cell r="M1620">
            <v>0</v>
          </cell>
          <cell r="N1620">
            <v>0</v>
          </cell>
          <cell r="O1620">
            <v>0</v>
          </cell>
          <cell r="P1620">
            <v>21</v>
          </cell>
        </row>
        <row r="1621">
          <cell r="A1621" t="str">
            <v>5G2971162DN</v>
          </cell>
          <cell r="B1621" t="str">
            <v>07112018</v>
          </cell>
          <cell r="C1621">
            <v>1</v>
          </cell>
          <cell r="D1621">
            <v>1</v>
          </cell>
          <cell r="E1621">
            <v>0</v>
          </cell>
          <cell r="F1621">
            <v>0</v>
          </cell>
          <cell r="G1621">
            <v>0</v>
          </cell>
          <cell r="H1621">
            <v>0</v>
          </cell>
          <cell r="I1621">
            <v>0</v>
          </cell>
          <cell r="J1621">
            <v>6</v>
          </cell>
          <cell r="K1621">
            <v>0</v>
          </cell>
          <cell r="L1621">
            <v>1</v>
          </cell>
          <cell r="M1621">
            <v>0</v>
          </cell>
          <cell r="N1621">
            <v>0</v>
          </cell>
          <cell r="O1621">
            <v>0</v>
          </cell>
          <cell r="P1621">
            <v>2</v>
          </cell>
        </row>
        <row r="1622">
          <cell r="A1622" t="str">
            <v>5G2971162DT</v>
          </cell>
          <cell r="B1622" t="str">
            <v>07112018</v>
          </cell>
          <cell r="C1622">
            <v>15</v>
          </cell>
          <cell r="D1622">
            <v>19</v>
          </cell>
          <cell r="E1622">
            <v>19</v>
          </cell>
          <cell r="F1622">
            <v>0</v>
          </cell>
          <cell r="G1622">
            <v>0</v>
          </cell>
          <cell r="H1622">
            <v>19</v>
          </cell>
          <cell r="I1622">
            <v>27</v>
          </cell>
          <cell r="J1622">
            <v>16</v>
          </cell>
          <cell r="K1622">
            <v>15</v>
          </cell>
          <cell r="L1622">
            <v>16</v>
          </cell>
          <cell r="M1622">
            <v>0</v>
          </cell>
          <cell r="N1622">
            <v>0</v>
          </cell>
          <cell r="O1622">
            <v>0</v>
          </cell>
          <cell r="P1622">
            <v>18</v>
          </cell>
        </row>
        <row r="1623">
          <cell r="A1623" t="str">
            <v>5G2971162EB</v>
          </cell>
          <cell r="B1623" t="str">
            <v>07112018</v>
          </cell>
          <cell r="C1623">
            <v>7</v>
          </cell>
          <cell r="D1623">
            <v>10</v>
          </cell>
          <cell r="E1623">
            <v>5</v>
          </cell>
          <cell r="F1623">
            <v>0</v>
          </cell>
          <cell r="G1623">
            <v>0</v>
          </cell>
          <cell r="H1623">
            <v>7</v>
          </cell>
          <cell r="I1623">
            <v>7</v>
          </cell>
          <cell r="J1623">
            <v>18</v>
          </cell>
          <cell r="K1623">
            <v>20</v>
          </cell>
          <cell r="L1623">
            <v>18</v>
          </cell>
          <cell r="M1623">
            <v>0</v>
          </cell>
          <cell r="N1623">
            <v>0</v>
          </cell>
          <cell r="O1623">
            <v>0</v>
          </cell>
          <cell r="P1623">
            <v>22</v>
          </cell>
        </row>
        <row r="1624">
          <cell r="A1624" t="str">
            <v>5G2971162EC</v>
          </cell>
          <cell r="B1624" t="str">
            <v>07112018</v>
          </cell>
          <cell r="C1624">
            <v>6</v>
          </cell>
          <cell r="D1624">
            <v>6</v>
          </cell>
          <cell r="E1624">
            <v>5</v>
          </cell>
          <cell r="F1624">
            <v>0</v>
          </cell>
          <cell r="G1624">
            <v>0</v>
          </cell>
          <cell r="H1624">
            <v>11</v>
          </cell>
          <cell r="I1624">
            <v>5</v>
          </cell>
          <cell r="J1624">
            <v>7</v>
          </cell>
          <cell r="K1624">
            <v>13</v>
          </cell>
          <cell r="L1624">
            <v>8</v>
          </cell>
          <cell r="M1624">
            <v>0</v>
          </cell>
          <cell r="N1624">
            <v>0</v>
          </cell>
          <cell r="O1624">
            <v>0</v>
          </cell>
          <cell r="P1624">
            <v>12</v>
          </cell>
        </row>
        <row r="1625">
          <cell r="A1625" t="str">
            <v>5G2971162ED</v>
          </cell>
          <cell r="B1625" t="str">
            <v>07112018</v>
          </cell>
          <cell r="C1625">
            <v>17</v>
          </cell>
          <cell r="D1625">
            <v>18</v>
          </cell>
          <cell r="E1625">
            <v>16</v>
          </cell>
          <cell r="F1625">
            <v>0</v>
          </cell>
          <cell r="G1625">
            <v>0</v>
          </cell>
          <cell r="H1625">
            <v>11</v>
          </cell>
          <cell r="I1625">
            <v>7</v>
          </cell>
          <cell r="J1625">
            <v>13</v>
          </cell>
          <cell r="K1625">
            <v>4</v>
          </cell>
          <cell r="L1625">
            <v>3</v>
          </cell>
          <cell r="M1625">
            <v>0</v>
          </cell>
          <cell r="N1625">
            <v>0</v>
          </cell>
          <cell r="O1625">
            <v>0</v>
          </cell>
          <cell r="P1625">
            <v>6</v>
          </cell>
        </row>
        <row r="1626">
          <cell r="A1626" t="str">
            <v>5G2971162F</v>
          </cell>
          <cell r="B1626" t="str">
            <v>07112018</v>
          </cell>
          <cell r="C1626">
            <v>19</v>
          </cell>
          <cell r="D1626">
            <v>15</v>
          </cell>
          <cell r="E1626">
            <v>16</v>
          </cell>
          <cell r="F1626">
            <v>0</v>
          </cell>
          <cell r="G1626">
            <v>0</v>
          </cell>
          <cell r="H1626">
            <v>27</v>
          </cell>
          <cell r="I1626">
            <v>15</v>
          </cell>
          <cell r="J1626">
            <v>27</v>
          </cell>
          <cell r="K1626">
            <v>27</v>
          </cell>
          <cell r="L1626">
            <v>31</v>
          </cell>
          <cell r="M1626">
            <v>0</v>
          </cell>
          <cell r="N1626">
            <v>0</v>
          </cell>
          <cell r="O1626">
            <v>0</v>
          </cell>
          <cell r="P1626">
            <v>22</v>
          </cell>
        </row>
        <row r="1627">
          <cell r="A1627" t="str">
            <v>5G2971162G</v>
          </cell>
          <cell r="B1627" t="str">
            <v>07112018</v>
          </cell>
          <cell r="C1627">
            <v>16</v>
          </cell>
          <cell r="D1627">
            <v>20</v>
          </cell>
          <cell r="E1627">
            <v>31</v>
          </cell>
          <cell r="F1627">
            <v>0</v>
          </cell>
          <cell r="G1627">
            <v>0</v>
          </cell>
          <cell r="H1627">
            <v>22</v>
          </cell>
          <cell r="I1627">
            <v>16</v>
          </cell>
          <cell r="J1627">
            <v>14</v>
          </cell>
          <cell r="K1627">
            <v>10</v>
          </cell>
          <cell r="L1627">
            <v>5</v>
          </cell>
          <cell r="M1627">
            <v>0</v>
          </cell>
          <cell r="N1627">
            <v>0</v>
          </cell>
          <cell r="O1627">
            <v>0</v>
          </cell>
          <cell r="P1627">
            <v>21</v>
          </cell>
        </row>
        <row r="1628">
          <cell r="A1628" t="str">
            <v>5G2971162R</v>
          </cell>
          <cell r="B1628" t="str">
            <v>07112018</v>
          </cell>
          <cell r="C1628">
            <v>1</v>
          </cell>
          <cell r="D1628">
            <v>1</v>
          </cell>
          <cell r="E1628">
            <v>2</v>
          </cell>
          <cell r="F1628">
            <v>0</v>
          </cell>
          <cell r="G1628">
            <v>0</v>
          </cell>
          <cell r="H1628">
            <v>1</v>
          </cell>
          <cell r="I1628">
            <v>0</v>
          </cell>
          <cell r="J1628">
            <v>3</v>
          </cell>
          <cell r="K1628">
            <v>3</v>
          </cell>
          <cell r="L1628">
            <v>1</v>
          </cell>
          <cell r="M1628">
            <v>0</v>
          </cell>
          <cell r="N1628">
            <v>0</v>
          </cell>
          <cell r="O1628">
            <v>0</v>
          </cell>
          <cell r="P1628">
            <v>0</v>
          </cell>
        </row>
        <row r="1629">
          <cell r="A1629" t="str">
            <v>5G2971162T</v>
          </cell>
          <cell r="B1629" t="str">
            <v>07112018</v>
          </cell>
          <cell r="C1629">
            <v>0</v>
          </cell>
          <cell r="D1629">
            <v>1</v>
          </cell>
          <cell r="E1629">
            <v>1</v>
          </cell>
          <cell r="F1629">
            <v>0</v>
          </cell>
          <cell r="G1629">
            <v>0</v>
          </cell>
          <cell r="H1629">
            <v>0</v>
          </cell>
          <cell r="I1629">
            <v>0</v>
          </cell>
          <cell r="J1629">
            <v>0</v>
          </cell>
          <cell r="K1629">
            <v>0</v>
          </cell>
          <cell r="L1629">
            <v>0</v>
          </cell>
          <cell r="M1629">
            <v>0</v>
          </cell>
          <cell r="N1629">
            <v>0</v>
          </cell>
          <cell r="O1629">
            <v>0</v>
          </cell>
          <cell r="P1629">
            <v>0</v>
          </cell>
        </row>
        <row r="1630">
          <cell r="A1630" t="str">
            <v>5G4809219</v>
          </cell>
          <cell r="B1630" t="str">
            <v>07112018</v>
          </cell>
          <cell r="C1630">
            <v>19</v>
          </cell>
          <cell r="D1630">
            <v>30</v>
          </cell>
          <cell r="E1630">
            <v>9</v>
          </cell>
          <cell r="F1630">
            <v>0</v>
          </cell>
          <cell r="G1630">
            <v>0</v>
          </cell>
          <cell r="H1630">
            <v>21</v>
          </cell>
          <cell r="I1630">
            <v>15</v>
          </cell>
          <cell r="J1630">
            <v>15</v>
          </cell>
          <cell r="K1630">
            <v>10</v>
          </cell>
          <cell r="L1630">
            <v>3</v>
          </cell>
          <cell r="M1630">
            <v>0</v>
          </cell>
          <cell r="N1630">
            <v>0</v>
          </cell>
          <cell r="O1630">
            <v>0</v>
          </cell>
          <cell r="P1630">
            <v>7</v>
          </cell>
        </row>
        <row r="1631">
          <cell r="A1631" t="str">
            <v>5G4809219A</v>
          </cell>
          <cell r="B1631" t="str">
            <v>07112018</v>
          </cell>
          <cell r="C1631">
            <v>193</v>
          </cell>
          <cell r="D1631">
            <v>182</v>
          </cell>
          <cell r="E1631">
            <v>203</v>
          </cell>
          <cell r="F1631">
            <v>0</v>
          </cell>
          <cell r="G1631">
            <v>0</v>
          </cell>
          <cell r="H1631">
            <v>179</v>
          </cell>
          <cell r="I1631">
            <v>185</v>
          </cell>
          <cell r="J1631">
            <v>185</v>
          </cell>
          <cell r="K1631">
            <v>190</v>
          </cell>
          <cell r="L1631">
            <v>197</v>
          </cell>
          <cell r="M1631">
            <v>0</v>
          </cell>
          <cell r="N1631">
            <v>0</v>
          </cell>
          <cell r="O1631">
            <v>0</v>
          </cell>
          <cell r="P1631">
            <v>193</v>
          </cell>
        </row>
        <row r="1632">
          <cell r="A1632" t="str">
            <v>5G4809220</v>
          </cell>
          <cell r="B1632" t="str">
            <v>07112018</v>
          </cell>
          <cell r="C1632">
            <v>19</v>
          </cell>
          <cell r="D1632">
            <v>30</v>
          </cell>
          <cell r="E1632">
            <v>9</v>
          </cell>
          <cell r="F1632">
            <v>0</v>
          </cell>
          <cell r="G1632">
            <v>0</v>
          </cell>
          <cell r="H1632">
            <v>21</v>
          </cell>
          <cell r="I1632">
            <v>15</v>
          </cell>
          <cell r="J1632">
            <v>15</v>
          </cell>
          <cell r="K1632">
            <v>10</v>
          </cell>
          <cell r="L1632">
            <v>3</v>
          </cell>
          <cell r="M1632">
            <v>0</v>
          </cell>
          <cell r="N1632">
            <v>0</v>
          </cell>
          <cell r="O1632">
            <v>0</v>
          </cell>
          <cell r="P1632">
            <v>7</v>
          </cell>
        </row>
        <row r="1633">
          <cell r="A1633" t="str">
            <v>5G4809220A</v>
          </cell>
          <cell r="B1633" t="str">
            <v>07112018</v>
          </cell>
          <cell r="C1633">
            <v>193</v>
          </cell>
          <cell r="D1633">
            <v>182</v>
          </cell>
          <cell r="E1633">
            <v>203</v>
          </cell>
          <cell r="F1633">
            <v>0</v>
          </cell>
          <cell r="G1633">
            <v>0</v>
          </cell>
          <cell r="H1633">
            <v>179</v>
          </cell>
          <cell r="I1633">
            <v>185</v>
          </cell>
          <cell r="J1633">
            <v>185</v>
          </cell>
          <cell r="K1633">
            <v>190</v>
          </cell>
          <cell r="L1633">
            <v>197</v>
          </cell>
          <cell r="M1633">
            <v>0</v>
          </cell>
          <cell r="N1633">
            <v>0</v>
          </cell>
          <cell r="O1633">
            <v>0</v>
          </cell>
          <cell r="P1633">
            <v>193</v>
          </cell>
        </row>
        <row r="1634">
          <cell r="A1634" t="str">
            <v>5G4809341</v>
          </cell>
          <cell r="B1634" t="str">
            <v>07112018</v>
          </cell>
          <cell r="C1634">
            <v>212</v>
          </cell>
          <cell r="D1634">
            <v>212</v>
          </cell>
          <cell r="E1634">
            <v>212</v>
          </cell>
          <cell r="F1634">
            <v>0</v>
          </cell>
          <cell r="G1634">
            <v>0</v>
          </cell>
          <cell r="H1634">
            <v>200</v>
          </cell>
          <cell r="I1634">
            <v>200</v>
          </cell>
          <cell r="J1634">
            <v>200</v>
          </cell>
          <cell r="K1634">
            <v>200</v>
          </cell>
          <cell r="L1634">
            <v>200</v>
          </cell>
          <cell r="M1634">
            <v>0</v>
          </cell>
          <cell r="N1634">
            <v>0</v>
          </cell>
          <cell r="O1634">
            <v>0</v>
          </cell>
          <cell r="P1634">
            <v>200</v>
          </cell>
        </row>
        <row r="1635">
          <cell r="A1635" t="str">
            <v>5G4809342</v>
          </cell>
          <cell r="B1635" t="str">
            <v>07112018</v>
          </cell>
          <cell r="C1635">
            <v>212</v>
          </cell>
          <cell r="D1635">
            <v>212</v>
          </cell>
          <cell r="E1635">
            <v>212</v>
          </cell>
          <cell r="F1635">
            <v>0</v>
          </cell>
          <cell r="G1635">
            <v>0</v>
          </cell>
          <cell r="H1635">
            <v>200</v>
          </cell>
          <cell r="I1635">
            <v>200</v>
          </cell>
          <cell r="J1635">
            <v>200</v>
          </cell>
          <cell r="K1635">
            <v>200</v>
          </cell>
          <cell r="L1635">
            <v>200</v>
          </cell>
          <cell r="M1635">
            <v>0</v>
          </cell>
          <cell r="N1635">
            <v>0</v>
          </cell>
          <cell r="O1635">
            <v>0</v>
          </cell>
          <cell r="P1635">
            <v>200</v>
          </cell>
        </row>
        <row r="1636">
          <cell r="A1636" t="str">
            <v>5G4809377</v>
          </cell>
          <cell r="B1636" t="str">
            <v>07112018</v>
          </cell>
          <cell r="C1636">
            <v>19</v>
          </cell>
          <cell r="D1636">
            <v>30</v>
          </cell>
          <cell r="E1636">
            <v>9</v>
          </cell>
          <cell r="F1636">
            <v>0</v>
          </cell>
          <cell r="G1636">
            <v>0</v>
          </cell>
          <cell r="H1636">
            <v>21</v>
          </cell>
          <cell r="I1636">
            <v>15</v>
          </cell>
          <cell r="J1636">
            <v>15</v>
          </cell>
          <cell r="K1636">
            <v>10</v>
          </cell>
          <cell r="L1636">
            <v>3</v>
          </cell>
          <cell r="M1636">
            <v>0</v>
          </cell>
          <cell r="N1636">
            <v>0</v>
          </cell>
          <cell r="O1636">
            <v>0</v>
          </cell>
          <cell r="P1636">
            <v>7</v>
          </cell>
        </row>
        <row r="1637">
          <cell r="A1637" t="str">
            <v>5G4809377F</v>
          </cell>
          <cell r="B1637" t="str">
            <v>07112018</v>
          </cell>
          <cell r="C1637">
            <v>193</v>
          </cell>
          <cell r="D1637">
            <v>182</v>
          </cell>
          <cell r="E1637">
            <v>203</v>
          </cell>
          <cell r="F1637">
            <v>0</v>
          </cell>
          <cell r="G1637">
            <v>0</v>
          </cell>
          <cell r="H1637">
            <v>179</v>
          </cell>
          <cell r="I1637">
            <v>185</v>
          </cell>
          <cell r="J1637">
            <v>185</v>
          </cell>
          <cell r="K1637">
            <v>190</v>
          </cell>
          <cell r="L1637">
            <v>197</v>
          </cell>
          <cell r="M1637">
            <v>0</v>
          </cell>
          <cell r="N1637">
            <v>0</v>
          </cell>
          <cell r="O1637">
            <v>0</v>
          </cell>
          <cell r="P1637">
            <v>193</v>
          </cell>
        </row>
        <row r="1638">
          <cell r="A1638" t="str">
            <v>5G4809378</v>
          </cell>
          <cell r="B1638" t="str">
            <v>07112018</v>
          </cell>
          <cell r="C1638">
            <v>19</v>
          </cell>
          <cell r="D1638">
            <v>30</v>
          </cell>
          <cell r="E1638">
            <v>9</v>
          </cell>
          <cell r="F1638">
            <v>0</v>
          </cell>
          <cell r="G1638">
            <v>0</v>
          </cell>
          <cell r="H1638">
            <v>21</v>
          </cell>
          <cell r="I1638">
            <v>15</v>
          </cell>
          <cell r="J1638">
            <v>15</v>
          </cell>
          <cell r="K1638">
            <v>10</v>
          </cell>
          <cell r="L1638">
            <v>3</v>
          </cell>
          <cell r="M1638">
            <v>0</v>
          </cell>
          <cell r="N1638">
            <v>0</v>
          </cell>
          <cell r="O1638">
            <v>0</v>
          </cell>
          <cell r="P1638">
            <v>7</v>
          </cell>
        </row>
        <row r="1639">
          <cell r="A1639" t="str">
            <v>5G4809378F</v>
          </cell>
          <cell r="B1639" t="str">
            <v>07112018</v>
          </cell>
          <cell r="C1639">
            <v>193</v>
          </cell>
          <cell r="D1639">
            <v>182</v>
          </cell>
          <cell r="E1639">
            <v>203</v>
          </cell>
          <cell r="F1639">
            <v>0</v>
          </cell>
          <cell r="G1639">
            <v>0</v>
          </cell>
          <cell r="H1639">
            <v>179</v>
          </cell>
          <cell r="I1639">
            <v>185</v>
          </cell>
          <cell r="J1639">
            <v>185</v>
          </cell>
          <cell r="K1639">
            <v>190</v>
          </cell>
          <cell r="L1639">
            <v>197</v>
          </cell>
          <cell r="M1639">
            <v>0</v>
          </cell>
          <cell r="N1639">
            <v>0</v>
          </cell>
          <cell r="O1639">
            <v>0</v>
          </cell>
          <cell r="P1639">
            <v>193</v>
          </cell>
        </row>
        <row r="1640">
          <cell r="A1640" t="str">
            <v>5G4809405A</v>
          </cell>
          <cell r="B1640" t="str">
            <v>07112018</v>
          </cell>
          <cell r="C1640">
            <v>138</v>
          </cell>
          <cell r="D1640">
            <v>138</v>
          </cell>
          <cell r="E1640">
            <v>138</v>
          </cell>
          <cell r="F1640">
            <v>0</v>
          </cell>
          <cell r="G1640">
            <v>0</v>
          </cell>
          <cell r="H1640">
            <v>130</v>
          </cell>
          <cell r="I1640">
            <v>120</v>
          </cell>
          <cell r="J1640">
            <v>110</v>
          </cell>
          <cell r="K1640">
            <v>100</v>
          </cell>
          <cell r="L1640">
            <v>100</v>
          </cell>
          <cell r="M1640">
            <v>0</v>
          </cell>
          <cell r="N1640">
            <v>0</v>
          </cell>
          <cell r="O1640">
            <v>0</v>
          </cell>
          <cell r="P1640">
            <v>100</v>
          </cell>
        </row>
        <row r="1641">
          <cell r="A1641" t="str">
            <v>5G4809406A</v>
          </cell>
          <cell r="B1641" t="str">
            <v>07112018</v>
          </cell>
          <cell r="C1641">
            <v>138</v>
          </cell>
          <cell r="D1641">
            <v>138</v>
          </cell>
          <cell r="E1641">
            <v>138</v>
          </cell>
          <cell r="F1641">
            <v>0</v>
          </cell>
          <cell r="G1641">
            <v>0</v>
          </cell>
          <cell r="H1641">
            <v>130</v>
          </cell>
          <cell r="I1641">
            <v>120</v>
          </cell>
          <cell r="J1641">
            <v>110</v>
          </cell>
          <cell r="K1641">
            <v>100</v>
          </cell>
          <cell r="L1641">
            <v>100</v>
          </cell>
          <cell r="M1641">
            <v>0</v>
          </cell>
          <cell r="N1641">
            <v>0</v>
          </cell>
          <cell r="O1641">
            <v>0</v>
          </cell>
          <cell r="P1641">
            <v>100</v>
          </cell>
        </row>
        <row r="1642">
          <cell r="A1642" t="str">
            <v>5G4809429C</v>
          </cell>
          <cell r="B1642" t="str">
            <v>07112018</v>
          </cell>
          <cell r="C1642">
            <v>138</v>
          </cell>
          <cell r="D1642">
            <v>138</v>
          </cell>
          <cell r="E1642">
            <v>138</v>
          </cell>
          <cell r="F1642">
            <v>0</v>
          </cell>
          <cell r="G1642">
            <v>0</v>
          </cell>
          <cell r="H1642">
            <v>130</v>
          </cell>
          <cell r="I1642">
            <v>120</v>
          </cell>
          <cell r="J1642">
            <v>110</v>
          </cell>
          <cell r="K1642">
            <v>100</v>
          </cell>
          <cell r="L1642">
            <v>100</v>
          </cell>
          <cell r="M1642">
            <v>0</v>
          </cell>
          <cell r="N1642">
            <v>0</v>
          </cell>
          <cell r="O1642">
            <v>0</v>
          </cell>
          <cell r="P1642">
            <v>100</v>
          </cell>
        </row>
        <row r="1643">
          <cell r="A1643" t="str">
            <v>5G4809430C</v>
          </cell>
          <cell r="B1643" t="str">
            <v>07112018</v>
          </cell>
          <cell r="C1643">
            <v>138</v>
          </cell>
          <cell r="D1643">
            <v>138</v>
          </cell>
          <cell r="E1643">
            <v>138</v>
          </cell>
          <cell r="F1643">
            <v>0</v>
          </cell>
          <cell r="G1643">
            <v>0</v>
          </cell>
          <cell r="H1643">
            <v>130</v>
          </cell>
          <cell r="I1643">
            <v>120</v>
          </cell>
          <cell r="J1643">
            <v>110</v>
          </cell>
          <cell r="K1643">
            <v>100</v>
          </cell>
          <cell r="L1643">
            <v>100</v>
          </cell>
          <cell r="M1643">
            <v>0</v>
          </cell>
          <cell r="N1643">
            <v>0</v>
          </cell>
          <cell r="O1643">
            <v>0</v>
          </cell>
          <cell r="P1643">
            <v>100</v>
          </cell>
        </row>
        <row r="1644">
          <cell r="A1644" t="str">
            <v>5G4809437A</v>
          </cell>
          <cell r="B1644" t="str">
            <v>07112018</v>
          </cell>
          <cell r="C1644">
            <v>138</v>
          </cell>
          <cell r="D1644">
            <v>138</v>
          </cell>
          <cell r="E1644">
            <v>138</v>
          </cell>
          <cell r="F1644">
            <v>0</v>
          </cell>
          <cell r="G1644">
            <v>0</v>
          </cell>
          <cell r="H1644">
            <v>130</v>
          </cell>
          <cell r="I1644">
            <v>120</v>
          </cell>
          <cell r="J1644">
            <v>110</v>
          </cell>
          <cell r="K1644">
            <v>100</v>
          </cell>
          <cell r="L1644">
            <v>100</v>
          </cell>
          <cell r="M1644">
            <v>0</v>
          </cell>
          <cell r="N1644">
            <v>0</v>
          </cell>
          <cell r="O1644">
            <v>0</v>
          </cell>
          <cell r="P1644">
            <v>100</v>
          </cell>
        </row>
        <row r="1645">
          <cell r="A1645" t="str">
            <v>5G4809438A</v>
          </cell>
          <cell r="B1645" t="str">
            <v>07112018</v>
          </cell>
          <cell r="C1645">
            <v>138</v>
          </cell>
          <cell r="D1645">
            <v>138</v>
          </cell>
          <cell r="E1645">
            <v>138</v>
          </cell>
          <cell r="F1645">
            <v>0</v>
          </cell>
          <cell r="G1645">
            <v>0</v>
          </cell>
          <cell r="H1645">
            <v>130</v>
          </cell>
          <cell r="I1645">
            <v>120</v>
          </cell>
          <cell r="J1645">
            <v>110</v>
          </cell>
          <cell r="K1645">
            <v>100</v>
          </cell>
          <cell r="L1645">
            <v>100</v>
          </cell>
          <cell r="M1645">
            <v>0</v>
          </cell>
          <cell r="N1645">
            <v>0</v>
          </cell>
          <cell r="O1645">
            <v>0</v>
          </cell>
          <cell r="P1645">
            <v>100</v>
          </cell>
        </row>
        <row r="1646">
          <cell r="A1646" t="str">
            <v>5G4809443</v>
          </cell>
          <cell r="B1646" t="str">
            <v>07112018</v>
          </cell>
          <cell r="C1646">
            <v>212</v>
          </cell>
          <cell r="D1646">
            <v>212</v>
          </cell>
          <cell r="E1646">
            <v>212</v>
          </cell>
          <cell r="F1646">
            <v>0</v>
          </cell>
          <cell r="G1646">
            <v>0</v>
          </cell>
          <cell r="H1646">
            <v>200</v>
          </cell>
          <cell r="I1646">
            <v>200</v>
          </cell>
          <cell r="J1646">
            <v>200</v>
          </cell>
          <cell r="K1646">
            <v>200</v>
          </cell>
          <cell r="L1646">
            <v>200</v>
          </cell>
          <cell r="M1646">
            <v>0</v>
          </cell>
          <cell r="N1646">
            <v>0</v>
          </cell>
          <cell r="O1646">
            <v>0</v>
          </cell>
          <cell r="P1646">
            <v>200</v>
          </cell>
        </row>
        <row r="1647">
          <cell r="A1647" t="str">
            <v>5G4809444</v>
          </cell>
          <cell r="B1647" t="str">
            <v>07112018</v>
          </cell>
          <cell r="C1647">
            <v>212</v>
          </cell>
          <cell r="D1647">
            <v>212</v>
          </cell>
          <cell r="E1647">
            <v>212</v>
          </cell>
          <cell r="F1647">
            <v>0</v>
          </cell>
          <cell r="G1647">
            <v>0</v>
          </cell>
          <cell r="H1647">
            <v>200</v>
          </cell>
          <cell r="I1647">
            <v>200</v>
          </cell>
          <cell r="J1647">
            <v>200</v>
          </cell>
          <cell r="K1647">
            <v>200</v>
          </cell>
          <cell r="L1647">
            <v>200</v>
          </cell>
          <cell r="M1647">
            <v>0</v>
          </cell>
          <cell r="N1647">
            <v>0</v>
          </cell>
          <cell r="O1647">
            <v>0</v>
          </cell>
          <cell r="P1647">
            <v>200</v>
          </cell>
        </row>
        <row r="1648">
          <cell r="A1648" t="str">
            <v>5G4809611</v>
          </cell>
          <cell r="B1648" t="str">
            <v>07112018</v>
          </cell>
          <cell r="C1648">
            <v>212</v>
          </cell>
          <cell r="D1648">
            <v>212</v>
          </cell>
          <cell r="E1648">
            <v>212</v>
          </cell>
          <cell r="F1648">
            <v>0</v>
          </cell>
          <cell r="G1648">
            <v>0</v>
          </cell>
          <cell r="H1648">
            <v>200</v>
          </cell>
          <cell r="I1648">
            <v>200</v>
          </cell>
          <cell r="J1648">
            <v>200</v>
          </cell>
          <cell r="K1648">
            <v>200</v>
          </cell>
          <cell r="L1648">
            <v>200</v>
          </cell>
          <cell r="M1648">
            <v>0</v>
          </cell>
          <cell r="N1648">
            <v>0</v>
          </cell>
          <cell r="O1648">
            <v>0</v>
          </cell>
          <cell r="P1648">
            <v>200</v>
          </cell>
        </row>
        <row r="1649">
          <cell r="A1649" t="str">
            <v>5G4809612</v>
          </cell>
          <cell r="B1649" t="str">
            <v>07112018</v>
          </cell>
          <cell r="C1649">
            <v>212</v>
          </cell>
          <cell r="D1649">
            <v>212</v>
          </cell>
          <cell r="E1649">
            <v>212</v>
          </cell>
          <cell r="F1649">
            <v>0</v>
          </cell>
          <cell r="G1649">
            <v>0</v>
          </cell>
          <cell r="H1649">
            <v>200</v>
          </cell>
          <cell r="I1649">
            <v>200</v>
          </cell>
          <cell r="J1649">
            <v>200</v>
          </cell>
          <cell r="K1649">
            <v>200</v>
          </cell>
          <cell r="L1649">
            <v>200</v>
          </cell>
          <cell r="M1649">
            <v>0</v>
          </cell>
          <cell r="N1649">
            <v>0</v>
          </cell>
          <cell r="O1649">
            <v>0</v>
          </cell>
          <cell r="P1649">
            <v>200</v>
          </cell>
        </row>
        <row r="1650">
          <cell r="A1650" t="str">
            <v>5G4810421A</v>
          </cell>
          <cell r="B1650" t="str">
            <v>07112018</v>
          </cell>
          <cell r="C1650">
            <v>212</v>
          </cell>
          <cell r="D1650">
            <v>212</v>
          </cell>
          <cell r="E1650">
            <v>212</v>
          </cell>
          <cell r="F1650">
            <v>0</v>
          </cell>
          <cell r="G1650">
            <v>0</v>
          </cell>
          <cell r="H1650">
            <v>200</v>
          </cell>
          <cell r="I1650">
            <v>200</v>
          </cell>
          <cell r="J1650">
            <v>200</v>
          </cell>
          <cell r="K1650">
            <v>200</v>
          </cell>
          <cell r="L1650">
            <v>200</v>
          </cell>
          <cell r="M1650">
            <v>0</v>
          </cell>
          <cell r="N1650">
            <v>0</v>
          </cell>
          <cell r="O1650">
            <v>0</v>
          </cell>
          <cell r="P1650">
            <v>200</v>
          </cell>
        </row>
        <row r="1651">
          <cell r="A1651" t="str">
            <v>5G4810422A</v>
          </cell>
          <cell r="B1651" t="str">
            <v>07112018</v>
          </cell>
          <cell r="C1651">
            <v>212</v>
          </cell>
          <cell r="D1651">
            <v>212</v>
          </cell>
          <cell r="E1651">
            <v>212</v>
          </cell>
          <cell r="F1651">
            <v>0</v>
          </cell>
          <cell r="G1651">
            <v>0</v>
          </cell>
          <cell r="H1651">
            <v>200</v>
          </cell>
          <cell r="I1651">
            <v>200</v>
          </cell>
          <cell r="J1651">
            <v>200</v>
          </cell>
          <cell r="K1651">
            <v>200</v>
          </cell>
          <cell r="L1651">
            <v>200</v>
          </cell>
          <cell r="M1651">
            <v>0</v>
          </cell>
          <cell r="N1651">
            <v>0</v>
          </cell>
          <cell r="O1651">
            <v>0</v>
          </cell>
          <cell r="P1651">
            <v>200</v>
          </cell>
        </row>
        <row r="1652">
          <cell r="A1652" t="str">
            <v>5G4810499</v>
          </cell>
          <cell r="B1652" t="str">
            <v>07112018</v>
          </cell>
          <cell r="C1652">
            <v>138</v>
          </cell>
          <cell r="D1652">
            <v>138</v>
          </cell>
          <cell r="E1652">
            <v>138</v>
          </cell>
          <cell r="F1652">
            <v>0</v>
          </cell>
          <cell r="G1652">
            <v>0</v>
          </cell>
          <cell r="H1652">
            <v>130</v>
          </cell>
          <cell r="I1652">
            <v>120</v>
          </cell>
          <cell r="J1652">
            <v>110</v>
          </cell>
          <cell r="K1652">
            <v>100</v>
          </cell>
          <cell r="L1652">
            <v>100</v>
          </cell>
          <cell r="M1652">
            <v>0</v>
          </cell>
          <cell r="N1652">
            <v>0</v>
          </cell>
          <cell r="O1652">
            <v>0</v>
          </cell>
          <cell r="P1652">
            <v>100</v>
          </cell>
        </row>
        <row r="1653">
          <cell r="A1653" t="str">
            <v>5G4810500</v>
          </cell>
          <cell r="B1653" t="str">
            <v>07112018</v>
          </cell>
          <cell r="C1653">
            <v>138</v>
          </cell>
          <cell r="D1653">
            <v>138</v>
          </cell>
          <cell r="E1653">
            <v>138</v>
          </cell>
          <cell r="F1653">
            <v>0</v>
          </cell>
          <cell r="G1653">
            <v>0</v>
          </cell>
          <cell r="H1653">
            <v>130</v>
          </cell>
          <cell r="I1653">
            <v>120</v>
          </cell>
          <cell r="J1653">
            <v>110</v>
          </cell>
          <cell r="K1653">
            <v>100</v>
          </cell>
          <cell r="L1653">
            <v>100</v>
          </cell>
          <cell r="M1653">
            <v>0</v>
          </cell>
          <cell r="N1653">
            <v>0</v>
          </cell>
          <cell r="O1653">
            <v>0</v>
          </cell>
          <cell r="P1653">
            <v>100</v>
          </cell>
        </row>
        <row r="1654">
          <cell r="A1654" t="str">
            <v>5G4817269</v>
          </cell>
          <cell r="B1654" t="str">
            <v>07112018</v>
          </cell>
          <cell r="C1654">
            <v>138</v>
          </cell>
          <cell r="D1654">
            <v>138</v>
          </cell>
          <cell r="E1654">
            <v>138</v>
          </cell>
          <cell r="F1654">
            <v>0</v>
          </cell>
          <cell r="G1654">
            <v>0</v>
          </cell>
          <cell r="H1654">
            <v>130</v>
          </cell>
          <cell r="I1654">
            <v>120</v>
          </cell>
          <cell r="J1654">
            <v>110</v>
          </cell>
          <cell r="K1654">
            <v>100</v>
          </cell>
          <cell r="L1654">
            <v>100</v>
          </cell>
          <cell r="M1654">
            <v>0</v>
          </cell>
          <cell r="N1654">
            <v>0</v>
          </cell>
          <cell r="O1654">
            <v>0</v>
          </cell>
          <cell r="P1654">
            <v>100</v>
          </cell>
        </row>
        <row r="1655">
          <cell r="A1655" t="str">
            <v>5G4817270</v>
          </cell>
          <cell r="B1655" t="str">
            <v>07112018</v>
          </cell>
          <cell r="C1655">
            <v>138</v>
          </cell>
          <cell r="D1655">
            <v>138</v>
          </cell>
          <cell r="E1655">
            <v>138</v>
          </cell>
          <cell r="F1655">
            <v>0</v>
          </cell>
          <cell r="G1655">
            <v>0</v>
          </cell>
          <cell r="H1655">
            <v>130</v>
          </cell>
          <cell r="I1655">
            <v>120</v>
          </cell>
          <cell r="J1655">
            <v>110</v>
          </cell>
          <cell r="K1655">
            <v>100</v>
          </cell>
          <cell r="L1655">
            <v>100</v>
          </cell>
          <cell r="M1655">
            <v>0</v>
          </cell>
          <cell r="N1655">
            <v>0</v>
          </cell>
          <cell r="O1655">
            <v>0</v>
          </cell>
          <cell r="P1655">
            <v>100</v>
          </cell>
        </row>
        <row r="1656">
          <cell r="A1656" t="str">
            <v>5G4831171A</v>
          </cell>
          <cell r="B1656" t="str">
            <v>07112018</v>
          </cell>
          <cell r="C1656">
            <v>212</v>
          </cell>
          <cell r="D1656">
            <v>212</v>
          </cell>
          <cell r="E1656">
            <v>212</v>
          </cell>
          <cell r="F1656">
            <v>0</v>
          </cell>
          <cell r="G1656">
            <v>0</v>
          </cell>
          <cell r="H1656">
            <v>200</v>
          </cell>
          <cell r="I1656">
            <v>200</v>
          </cell>
          <cell r="J1656">
            <v>200</v>
          </cell>
          <cell r="K1656">
            <v>200</v>
          </cell>
          <cell r="L1656">
            <v>200</v>
          </cell>
          <cell r="M1656">
            <v>0</v>
          </cell>
          <cell r="N1656">
            <v>0</v>
          </cell>
          <cell r="O1656">
            <v>0</v>
          </cell>
          <cell r="P1656">
            <v>200</v>
          </cell>
        </row>
        <row r="1657">
          <cell r="A1657" t="str">
            <v>5G4831172A</v>
          </cell>
          <cell r="B1657" t="str">
            <v>07112018</v>
          </cell>
          <cell r="C1657">
            <v>212</v>
          </cell>
          <cell r="D1657">
            <v>212</v>
          </cell>
          <cell r="E1657">
            <v>212</v>
          </cell>
          <cell r="F1657">
            <v>0</v>
          </cell>
          <cell r="G1657">
            <v>0</v>
          </cell>
          <cell r="H1657">
            <v>200</v>
          </cell>
          <cell r="I1657">
            <v>200</v>
          </cell>
          <cell r="J1657">
            <v>200</v>
          </cell>
          <cell r="K1657">
            <v>200</v>
          </cell>
          <cell r="L1657">
            <v>200</v>
          </cell>
          <cell r="M1657">
            <v>0</v>
          </cell>
          <cell r="N1657">
            <v>0</v>
          </cell>
          <cell r="O1657">
            <v>0</v>
          </cell>
          <cell r="P1657">
            <v>200</v>
          </cell>
        </row>
        <row r="1658">
          <cell r="A1658" t="str">
            <v>5G4831209</v>
          </cell>
          <cell r="B1658" t="str">
            <v>07112018</v>
          </cell>
          <cell r="C1658">
            <v>212</v>
          </cell>
          <cell r="D1658">
            <v>212</v>
          </cell>
          <cell r="E1658">
            <v>212</v>
          </cell>
          <cell r="F1658">
            <v>0</v>
          </cell>
          <cell r="G1658">
            <v>0</v>
          </cell>
          <cell r="H1658">
            <v>200</v>
          </cell>
          <cell r="I1658">
            <v>200</v>
          </cell>
          <cell r="J1658">
            <v>200</v>
          </cell>
          <cell r="K1658">
            <v>200</v>
          </cell>
          <cell r="L1658">
            <v>200</v>
          </cell>
          <cell r="M1658">
            <v>0</v>
          </cell>
          <cell r="N1658">
            <v>0</v>
          </cell>
          <cell r="O1658">
            <v>0</v>
          </cell>
          <cell r="P1658">
            <v>200</v>
          </cell>
        </row>
        <row r="1659">
          <cell r="A1659" t="str">
            <v>5G4831210</v>
          </cell>
          <cell r="B1659" t="str">
            <v>07112018</v>
          </cell>
          <cell r="C1659">
            <v>212</v>
          </cell>
          <cell r="D1659">
            <v>212</v>
          </cell>
          <cell r="E1659">
            <v>212</v>
          </cell>
          <cell r="F1659">
            <v>0</v>
          </cell>
          <cell r="G1659">
            <v>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0</v>
          </cell>
          <cell r="N1659">
            <v>0</v>
          </cell>
          <cell r="O1659">
            <v>0</v>
          </cell>
          <cell r="P1659">
            <v>200</v>
          </cell>
        </row>
        <row r="1660">
          <cell r="A1660" t="str">
            <v>5G4831505B</v>
          </cell>
          <cell r="B1660" t="str">
            <v>07112018</v>
          </cell>
          <cell r="C1660">
            <v>212</v>
          </cell>
          <cell r="D1660">
            <v>212</v>
          </cell>
          <cell r="E1660">
            <v>212</v>
          </cell>
          <cell r="F1660">
            <v>0</v>
          </cell>
          <cell r="G1660">
            <v>0</v>
          </cell>
          <cell r="H1660">
            <v>200</v>
          </cell>
          <cell r="I1660">
            <v>200</v>
          </cell>
          <cell r="J1660">
            <v>200</v>
          </cell>
          <cell r="K1660">
            <v>200</v>
          </cell>
          <cell r="L1660">
            <v>200</v>
          </cell>
          <cell r="M1660">
            <v>0</v>
          </cell>
          <cell r="N1660">
            <v>0</v>
          </cell>
          <cell r="O1660">
            <v>0</v>
          </cell>
          <cell r="P1660">
            <v>200</v>
          </cell>
        </row>
        <row r="1661">
          <cell r="A1661" t="str">
            <v>5G4831506B</v>
          </cell>
          <cell r="B1661" t="str">
            <v>07112018</v>
          </cell>
          <cell r="C1661">
            <v>212</v>
          </cell>
          <cell r="D1661">
            <v>212</v>
          </cell>
          <cell r="E1661">
            <v>212</v>
          </cell>
          <cell r="F1661">
            <v>0</v>
          </cell>
          <cell r="G1661">
            <v>0</v>
          </cell>
          <cell r="H1661">
            <v>200</v>
          </cell>
          <cell r="I1661">
            <v>200</v>
          </cell>
          <cell r="J1661">
            <v>200</v>
          </cell>
          <cell r="K1661">
            <v>200</v>
          </cell>
          <cell r="L1661">
            <v>200</v>
          </cell>
          <cell r="M1661">
            <v>0</v>
          </cell>
          <cell r="N1661">
            <v>0</v>
          </cell>
          <cell r="O1661">
            <v>0</v>
          </cell>
          <cell r="P1661">
            <v>200</v>
          </cell>
        </row>
        <row r="1662">
          <cell r="A1662" t="str">
            <v>5G4864629A</v>
          </cell>
          <cell r="B1662" t="str">
            <v>07112018</v>
          </cell>
          <cell r="C1662">
            <v>119</v>
          </cell>
          <cell r="D1662">
            <v>108</v>
          </cell>
          <cell r="E1662">
            <v>129</v>
          </cell>
          <cell r="F1662">
            <v>0</v>
          </cell>
          <cell r="G1662">
            <v>0</v>
          </cell>
          <cell r="H1662">
            <v>109</v>
          </cell>
          <cell r="I1662">
            <v>105</v>
          </cell>
          <cell r="J1662">
            <v>95</v>
          </cell>
          <cell r="K1662">
            <v>90</v>
          </cell>
          <cell r="L1662">
            <v>97</v>
          </cell>
          <cell r="M1662">
            <v>0</v>
          </cell>
          <cell r="N1662">
            <v>0</v>
          </cell>
          <cell r="O1662">
            <v>0</v>
          </cell>
          <cell r="P1662">
            <v>93</v>
          </cell>
        </row>
        <row r="1663">
          <cell r="A1663" t="str">
            <v>5G4864630A</v>
          </cell>
          <cell r="B1663" t="str">
            <v>07112018</v>
          </cell>
          <cell r="C1663">
            <v>119</v>
          </cell>
          <cell r="D1663">
            <v>108</v>
          </cell>
          <cell r="E1663">
            <v>129</v>
          </cell>
          <cell r="F1663">
            <v>0</v>
          </cell>
          <cell r="G1663">
            <v>0</v>
          </cell>
          <cell r="H1663">
            <v>109</v>
          </cell>
          <cell r="I1663">
            <v>105</v>
          </cell>
          <cell r="J1663">
            <v>95</v>
          </cell>
          <cell r="K1663">
            <v>90</v>
          </cell>
          <cell r="L1663">
            <v>97</v>
          </cell>
          <cell r="M1663">
            <v>0</v>
          </cell>
          <cell r="N1663">
            <v>0</v>
          </cell>
          <cell r="O1663">
            <v>0</v>
          </cell>
          <cell r="P1663">
            <v>93</v>
          </cell>
        </row>
        <row r="1664">
          <cell r="A1664" t="str">
            <v>5G4864633</v>
          </cell>
          <cell r="B1664" t="str">
            <v>07112018</v>
          </cell>
          <cell r="C1664">
            <v>119</v>
          </cell>
          <cell r="D1664">
            <v>108</v>
          </cell>
          <cell r="E1664">
            <v>129</v>
          </cell>
          <cell r="F1664">
            <v>0</v>
          </cell>
          <cell r="G1664">
            <v>0</v>
          </cell>
          <cell r="H1664">
            <v>109</v>
          </cell>
          <cell r="I1664">
            <v>105</v>
          </cell>
          <cell r="J1664">
            <v>95</v>
          </cell>
          <cell r="K1664">
            <v>90</v>
          </cell>
          <cell r="L1664">
            <v>97</v>
          </cell>
          <cell r="M1664">
            <v>0</v>
          </cell>
          <cell r="N1664">
            <v>0</v>
          </cell>
          <cell r="O1664">
            <v>0</v>
          </cell>
          <cell r="P1664">
            <v>93</v>
          </cell>
        </row>
        <row r="1665">
          <cell r="A1665" t="str">
            <v>5G4864634</v>
          </cell>
          <cell r="B1665" t="str">
            <v>07112018</v>
          </cell>
          <cell r="C1665">
            <v>119</v>
          </cell>
          <cell r="D1665">
            <v>108</v>
          </cell>
          <cell r="E1665">
            <v>129</v>
          </cell>
          <cell r="F1665">
            <v>0</v>
          </cell>
          <cell r="G1665">
            <v>0</v>
          </cell>
          <cell r="H1665">
            <v>109</v>
          </cell>
          <cell r="I1665">
            <v>105</v>
          </cell>
          <cell r="J1665">
            <v>95</v>
          </cell>
          <cell r="K1665">
            <v>90</v>
          </cell>
          <cell r="L1665">
            <v>97</v>
          </cell>
          <cell r="M1665">
            <v>0</v>
          </cell>
          <cell r="N1665">
            <v>0</v>
          </cell>
          <cell r="O1665">
            <v>0</v>
          </cell>
          <cell r="P1665">
            <v>93</v>
          </cell>
        </row>
        <row r="1666">
          <cell r="A1666" t="str">
            <v>5G4971693AB</v>
          </cell>
          <cell r="B1666" t="str">
            <v>07112018</v>
          </cell>
          <cell r="C1666">
            <v>38</v>
          </cell>
          <cell r="D1666">
            <v>48</v>
          </cell>
          <cell r="E1666">
            <v>44</v>
          </cell>
          <cell r="F1666">
            <v>0</v>
          </cell>
          <cell r="G1666">
            <v>0</v>
          </cell>
          <cell r="H1666">
            <v>37</v>
          </cell>
          <cell r="I1666">
            <v>35</v>
          </cell>
          <cell r="J1666">
            <v>36</v>
          </cell>
          <cell r="K1666">
            <v>29</v>
          </cell>
          <cell r="L1666">
            <v>26</v>
          </cell>
          <cell r="M1666">
            <v>0</v>
          </cell>
          <cell r="N1666">
            <v>0</v>
          </cell>
          <cell r="O1666">
            <v>0</v>
          </cell>
          <cell r="P1666">
            <v>29</v>
          </cell>
        </row>
        <row r="1667">
          <cell r="A1667" t="str">
            <v>5G4971693AC</v>
          </cell>
          <cell r="B1667" t="str">
            <v>07112018</v>
          </cell>
          <cell r="C1667">
            <v>174</v>
          </cell>
          <cell r="D1667">
            <v>164</v>
          </cell>
          <cell r="E1667">
            <v>168</v>
          </cell>
          <cell r="F1667">
            <v>0</v>
          </cell>
          <cell r="G1667">
            <v>0</v>
          </cell>
          <cell r="H1667">
            <v>163</v>
          </cell>
          <cell r="I1667">
            <v>165</v>
          </cell>
          <cell r="J1667">
            <v>164</v>
          </cell>
          <cell r="K1667">
            <v>171</v>
          </cell>
          <cell r="L1667">
            <v>174</v>
          </cell>
          <cell r="M1667">
            <v>0</v>
          </cell>
          <cell r="N1667">
            <v>0</v>
          </cell>
          <cell r="O1667">
            <v>0</v>
          </cell>
          <cell r="P1667">
            <v>171</v>
          </cell>
        </row>
        <row r="1668">
          <cell r="A1668" t="str">
            <v>5G4971694AB</v>
          </cell>
          <cell r="B1668" t="str">
            <v>07112018</v>
          </cell>
          <cell r="C1668">
            <v>38</v>
          </cell>
          <cell r="D1668">
            <v>48</v>
          </cell>
          <cell r="E1668">
            <v>44</v>
          </cell>
          <cell r="F1668">
            <v>0</v>
          </cell>
          <cell r="G1668">
            <v>0</v>
          </cell>
          <cell r="H1668">
            <v>37</v>
          </cell>
          <cell r="I1668">
            <v>35</v>
          </cell>
          <cell r="J1668">
            <v>36</v>
          </cell>
          <cell r="K1668">
            <v>29</v>
          </cell>
          <cell r="L1668">
            <v>26</v>
          </cell>
          <cell r="M1668">
            <v>0</v>
          </cell>
          <cell r="N1668">
            <v>0</v>
          </cell>
          <cell r="O1668">
            <v>0</v>
          </cell>
          <cell r="P1668">
            <v>29</v>
          </cell>
        </row>
        <row r="1669">
          <cell r="A1669" t="str">
            <v>5G4971694AC</v>
          </cell>
          <cell r="B1669" t="str">
            <v>07112018</v>
          </cell>
          <cell r="C1669">
            <v>174</v>
          </cell>
          <cell r="D1669">
            <v>164</v>
          </cell>
          <cell r="E1669">
            <v>168</v>
          </cell>
          <cell r="F1669">
            <v>0</v>
          </cell>
          <cell r="G1669">
            <v>0</v>
          </cell>
          <cell r="H1669">
            <v>163</v>
          </cell>
          <cell r="I1669">
            <v>165</v>
          </cell>
          <cell r="J1669">
            <v>164</v>
          </cell>
          <cell r="K1669">
            <v>171</v>
          </cell>
          <cell r="L1669">
            <v>174</v>
          </cell>
          <cell r="M1669">
            <v>0</v>
          </cell>
          <cell r="N1669">
            <v>0</v>
          </cell>
          <cell r="O1669">
            <v>0</v>
          </cell>
          <cell r="P1669">
            <v>171</v>
          </cell>
        </row>
        <row r="1670">
          <cell r="A1670" t="str">
            <v>5G6035577E</v>
          </cell>
          <cell r="B1670" t="str">
            <v>07112018</v>
          </cell>
          <cell r="C1670">
            <v>138</v>
          </cell>
          <cell r="D1670">
            <v>138</v>
          </cell>
          <cell r="E1670">
            <v>138</v>
          </cell>
          <cell r="F1670">
            <v>0</v>
          </cell>
          <cell r="G1670">
            <v>0</v>
          </cell>
          <cell r="H1670">
            <v>130</v>
          </cell>
          <cell r="I1670">
            <v>120</v>
          </cell>
          <cell r="J1670">
            <v>110</v>
          </cell>
          <cell r="K1670">
            <v>100</v>
          </cell>
          <cell r="L1670">
            <v>100</v>
          </cell>
          <cell r="M1670">
            <v>0</v>
          </cell>
          <cell r="N1670">
            <v>0</v>
          </cell>
          <cell r="O1670">
            <v>0</v>
          </cell>
          <cell r="P1670">
            <v>100</v>
          </cell>
        </row>
        <row r="1671">
          <cell r="A1671" t="str">
            <v>5G6035577F</v>
          </cell>
          <cell r="B1671" t="str">
            <v>07112018</v>
          </cell>
          <cell r="C1671">
            <v>138</v>
          </cell>
          <cell r="D1671">
            <v>138</v>
          </cell>
          <cell r="E1671">
            <v>138</v>
          </cell>
          <cell r="F1671">
            <v>0</v>
          </cell>
          <cell r="G1671">
            <v>0</v>
          </cell>
          <cell r="H1671">
            <v>130</v>
          </cell>
          <cell r="I1671">
            <v>120</v>
          </cell>
          <cell r="J1671">
            <v>110</v>
          </cell>
          <cell r="K1671">
            <v>100</v>
          </cell>
          <cell r="L1671">
            <v>100</v>
          </cell>
          <cell r="M1671">
            <v>0</v>
          </cell>
          <cell r="N1671">
            <v>0</v>
          </cell>
          <cell r="O1671">
            <v>0</v>
          </cell>
          <cell r="P1671">
            <v>100</v>
          </cell>
        </row>
        <row r="1672">
          <cell r="A1672" t="str">
            <v>5G6804743</v>
          </cell>
          <cell r="B1672" t="str">
            <v>07112018</v>
          </cell>
          <cell r="C1672">
            <v>138</v>
          </cell>
          <cell r="D1672">
            <v>138</v>
          </cell>
          <cell r="E1672">
            <v>138</v>
          </cell>
          <cell r="F1672">
            <v>0</v>
          </cell>
          <cell r="G1672">
            <v>0</v>
          </cell>
          <cell r="H1672">
            <v>130</v>
          </cell>
          <cell r="I1672">
            <v>120</v>
          </cell>
          <cell r="J1672">
            <v>110</v>
          </cell>
          <cell r="K1672">
            <v>100</v>
          </cell>
          <cell r="L1672">
            <v>100</v>
          </cell>
          <cell r="M1672">
            <v>0</v>
          </cell>
          <cell r="N1672">
            <v>0</v>
          </cell>
          <cell r="O1672">
            <v>0</v>
          </cell>
          <cell r="P1672">
            <v>100</v>
          </cell>
        </row>
        <row r="1673">
          <cell r="A1673" t="str">
            <v>5G6804744</v>
          </cell>
          <cell r="B1673" t="str">
            <v>07112018</v>
          </cell>
          <cell r="C1673">
            <v>138</v>
          </cell>
          <cell r="D1673">
            <v>138</v>
          </cell>
          <cell r="E1673">
            <v>138</v>
          </cell>
          <cell r="F1673">
            <v>0</v>
          </cell>
          <cell r="G1673">
            <v>0</v>
          </cell>
          <cell r="H1673">
            <v>130</v>
          </cell>
          <cell r="I1673">
            <v>120</v>
          </cell>
          <cell r="J1673">
            <v>110</v>
          </cell>
          <cell r="K1673">
            <v>100</v>
          </cell>
          <cell r="L1673">
            <v>100</v>
          </cell>
          <cell r="M1673">
            <v>0</v>
          </cell>
          <cell r="N1673">
            <v>0</v>
          </cell>
          <cell r="O1673">
            <v>0</v>
          </cell>
          <cell r="P1673">
            <v>100</v>
          </cell>
        </row>
        <row r="1674">
          <cell r="A1674" t="str">
            <v>5G6807125</v>
          </cell>
          <cell r="B1674" t="str">
            <v>07112018</v>
          </cell>
          <cell r="C1674">
            <v>138</v>
          </cell>
          <cell r="D1674">
            <v>138</v>
          </cell>
          <cell r="E1674">
            <v>138</v>
          </cell>
          <cell r="F1674">
            <v>0</v>
          </cell>
          <cell r="G1674">
            <v>0</v>
          </cell>
          <cell r="H1674">
            <v>130</v>
          </cell>
          <cell r="I1674">
            <v>120</v>
          </cell>
          <cell r="J1674">
            <v>110</v>
          </cell>
          <cell r="K1674">
            <v>100</v>
          </cell>
          <cell r="L1674">
            <v>100</v>
          </cell>
          <cell r="M1674">
            <v>0</v>
          </cell>
          <cell r="N1674">
            <v>0</v>
          </cell>
          <cell r="O1674">
            <v>0</v>
          </cell>
          <cell r="P1674">
            <v>100</v>
          </cell>
        </row>
        <row r="1675">
          <cell r="A1675" t="str">
            <v>5G6807126</v>
          </cell>
          <cell r="B1675" t="str">
            <v>07112018</v>
          </cell>
          <cell r="C1675">
            <v>134</v>
          </cell>
          <cell r="D1675">
            <v>134</v>
          </cell>
          <cell r="E1675">
            <v>120</v>
          </cell>
          <cell r="F1675">
            <v>0</v>
          </cell>
          <cell r="G1675">
            <v>0</v>
          </cell>
          <cell r="H1675">
            <v>130</v>
          </cell>
          <cell r="I1675">
            <v>120</v>
          </cell>
          <cell r="J1675">
            <v>110</v>
          </cell>
          <cell r="K1675">
            <v>100</v>
          </cell>
          <cell r="L1675">
            <v>100</v>
          </cell>
          <cell r="M1675">
            <v>0</v>
          </cell>
          <cell r="N1675">
            <v>0</v>
          </cell>
          <cell r="O1675">
            <v>0</v>
          </cell>
          <cell r="P1675">
            <v>100</v>
          </cell>
        </row>
        <row r="1676">
          <cell r="A1676" t="str">
            <v>5G6807126B</v>
          </cell>
          <cell r="B1676" t="str">
            <v>07112018</v>
          </cell>
          <cell r="C1676">
            <v>4</v>
          </cell>
          <cell r="D1676">
            <v>4</v>
          </cell>
          <cell r="E1676">
            <v>18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</row>
        <row r="1677">
          <cell r="A1677" t="str">
            <v>5G6809129</v>
          </cell>
          <cell r="B1677" t="str">
            <v>07112018</v>
          </cell>
          <cell r="C1677">
            <v>119</v>
          </cell>
          <cell r="D1677">
            <v>108</v>
          </cell>
          <cell r="E1677">
            <v>129</v>
          </cell>
          <cell r="F1677">
            <v>0</v>
          </cell>
          <cell r="G1677">
            <v>0</v>
          </cell>
          <cell r="H1677">
            <v>109</v>
          </cell>
          <cell r="I1677">
            <v>105</v>
          </cell>
          <cell r="J1677">
            <v>95</v>
          </cell>
          <cell r="K1677">
            <v>90</v>
          </cell>
          <cell r="L1677">
            <v>97</v>
          </cell>
          <cell r="M1677">
            <v>0</v>
          </cell>
          <cell r="N1677">
            <v>0</v>
          </cell>
          <cell r="O1677">
            <v>0</v>
          </cell>
          <cell r="P1677">
            <v>93</v>
          </cell>
        </row>
        <row r="1678">
          <cell r="A1678" t="str">
            <v>5G6809313</v>
          </cell>
          <cell r="B1678" t="str">
            <v>07112018</v>
          </cell>
          <cell r="C1678">
            <v>119</v>
          </cell>
          <cell r="D1678">
            <v>108</v>
          </cell>
          <cell r="E1678">
            <v>129</v>
          </cell>
          <cell r="F1678">
            <v>0</v>
          </cell>
          <cell r="G1678">
            <v>0</v>
          </cell>
          <cell r="H1678">
            <v>109</v>
          </cell>
          <cell r="I1678">
            <v>105</v>
          </cell>
          <cell r="J1678">
            <v>95</v>
          </cell>
          <cell r="K1678">
            <v>90</v>
          </cell>
          <cell r="L1678">
            <v>97</v>
          </cell>
          <cell r="M1678">
            <v>0</v>
          </cell>
          <cell r="N1678">
            <v>0</v>
          </cell>
          <cell r="O1678">
            <v>0</v>
          </cell>
          <cell r="P1678">
            <v>93</v>
          </cell>
        </row>
        <row r="1679">
          <cell r="A1679" t="str">
            <v>5G6809587</v>
          </cell>
          <cell r="B1679" t="str">
            <v>07112018</v>
          </cell>
          <cell r="C1679">
            <v>138</v>
          </cell>
          <cell r="D1679">
            <v>138</v>
          </cell>
          <cell r="E1679">
            <v>138</v>
          </cell>
          <cell r="F1679">
            <v>0</v>
          </cell>
          <cell r="G1679">
            <v>0</v>
          </cell>
          <cell r="H1679">
            <v>130</v>
          </cell>
          <cell r="I1679">
            <v>120</v>
          </cell>
          <cell r="J1679">
            <v>110</v>
          </cell>
          <cell r="K1679">
            <v>100</v>
          </cell>
          <cell r="L1679">
            <v>100</v>
          </cell>
          <cell r="M1679">
            <v>0</v>
          </cell>
          <cell r="N1679">
            <v>0</v>
          </cell>
          <cell r="O1679">
            <v>0</v>
          </cell>
          <cell r="P1679">
            <v>100</v>
          </cell>
        </row>
        <row r="1680">
          <cell r="A1680" t="str">
            <v>5G6809588</v>
          </cell>
          <cell r="B1680" t="str">
            <v>07112018</v>
          </cell>
          <cell r="C1680">
            <v>138</v>
          </cell>
          <cell r="D1680">
            <v>138</v>
          </cell>
          <cell r="E1680">
            <v>138</v>
          </cell>
          <cell r="F1680">
            <v>0</v>
          </cell>
          <cell r="G1680">
            <v>0</v>
          </cell>
          <cell r="H1680">
            <v>130</v>
          </cell>
          <cell r="I1680">
            <v>120</v>
          </cell>
          <cell r="J1680">
            <v>110</v>
          </cell>
          <cell r="K1680">
            <v>100</v>
          </cell>
          <cell r="L1680">
            <v>100</v>
          </cell>
          <cell r="M1680">
            <v>0</v>
          </cell>
          <cell r="N1680">
            <v>0</v>
          </cell>
          <cell r="O1680">
            <v>0</v>
          </cell>
          <cell r="P1680">
            <v>100</v>
          </cell>
        </row>
        <row r="1681">
          <cell r="A1681" t="str">
            <v>5G6809677</v>
          </cell>
          <cell r="B1681" t="str">
            <v>07112018</v>
          </cell>
          <cell r="C1681">
            <v>138</v>
          </cell>
          <cell r="D1681">
            <v>138</v>
          </cell>
          <cell r="E1681">
            <v>138</v>
          </cell>
          <cell r="F1681">
            <v>0</v>
          </cell>
          <cell r="G1681">
            <v>0</v>
          </cell>
          <cell r="H1681">
            <v>130</v>
          </cell>
          <cell r="I1681">
            <v>120</v>
          </cell>
          <cell r="J1681">
            <v>110</v>
          </cell>
          <cell r="K1681">
            <v>100</v>
          </cell>
          <cell r="L1681">
            <v>100</v>
          </cell>
          <cell r="M1681">
            <v>0</v>
          </cell>
          <cell r="N1681">
            <v>0</v>
          </cell>
          <cell r="O1681">
            <v>0</v>
          </cell>
          <cell r="P1681">
            <v>100</v>
          </cell>
        </row>
        <row r="1682">
          <cell r="A1682" t="str">
            <v>5G6809678</v>
          </cell>
          <cell r="B1682" t="str">
            <v>07112018</v>
          </cell>
          <cell r="C1682">
            <v>138</v>
          </cell>
          <cell r="D1682">
            <v>138</v>
          </cell>
          <cell r="E1682">
            <v>138</v>
          </cell>
          <cell r="F1682">
            <v>0</v>
          </cell>
          <cell r="G1682">
            <v>0</v>
          </cell>
          <cell r="H1682">
            <v>130</v>
          </cell>
          <cell r="I1682">
            <v>120</v>
          </cell>
          <cell r="J1682">
            <v>110</v>
          </cell>
          <cell r="K1682">
            <v>100</v>
          </cell>
          <cell r="L1682">
            <v>100</v>
          </cell>
          <cell r="M1682">
            <v>0</v>
          </cell>
          <cell r="N1682">
            <v>0</v>
          </cell>
          <cell r="O1682">
            <v>0</v>
          </cell>
          <cell r="P1682">
            <v>100</v>
          </cell>
        </row>
        <row r="1683">
          <cell r="A1683" t="str">
            <v>5G6809801</v>
          </cell>
          <cell r="B1683" t="str">
            <v>07112018</v>
          </cell>
          <cell r="C1683">
            <v>138</v>
          </cell>
          <cell r="D1683">
            <v>138</v>
          </cell>
          <cell r="E1683">
            <v>138</v>
          </cell>
          <cell r="F1683">
            <v>0</v>
          </cell>
          <cell r="G1683">
            <v>0</v>
          </cell>
          <cell r="H1683">
            <v>130</v>
          </cell>
          <cell r="I1683">
            <v>120</v>
          </cell>
          <cell r="J1683">
            <v>110</v>
          </cell>
          <cell r="K1683">
            <v>100</v>
          </cell>
          <cell r="L1683">
            <v>100</v>
          </cell>
          <cell r="M1683">
            <v>0</v>
          </cell>
          <cell r="N1683">
            <v>0</v>
          </cell>
          <cell r="O1683">
            <v>0</v>
          </cell>
          <cell r="P1683">
            <v>100</v>
          </cell>
        </row>
        <row r="1684">
          <cell r="A1684" t="str">
            <v>5G6809802</v>
          </cell>
          <cell r="B1684" t="str">
            <v>07112018</v>
          </cell>
          <cell r="C1684">
            <v>138</v>
          </cell>
          <cell r="D1684">
            <v>138</v>
          </cell>
          <cell r="E1684">
            <v>138</v>
          </cell>
          <cell r="F1684">
            <v>0</v>
          </cell>
          <cell r="G1684">
            <v>0</v>
          </cell>
          <cell r="H1684">
            <v>130</v>
          </cell>
          <cell r="I1684">
            <v>120</v>
          </cell>
          <cell r="J1684">
            <v>110</v>
          </cell>
          <cell r="K1684">
            <v>100</v>
          </cell>
          <cell r="L1684">
            <v>100</v>
          </cell>
          <cell r="M1684">
            <v>0</v>
          </cell>
          <cell r="N1684">
            <v>0</v>
          </cell>
          <cell r="O1684">
            <v>0</v>
          </cell>
          <cell r="P1684">
            <v>100</v>
          </cell>
        </row>
        <row r="1685">
          <cell r="A1685" t="str">
            <v>5G6810427</v>
          </cell>
          <cell r="B1685" t="str">
            <v>07112018</v>
          </cell>
          <cell r="C1685">
            <v>138</v>
          </cell>
          <cell r="D1685">
            <v>138</v>
          </cell>
          <cell r="E1685">
            <v>138</v>
          </cell>
          <cell r="F1685">
            <v>0</v>
          </cell>
          <cell r="G1685">
            <v>0</v>
          </cell>
          <cell r="H1685">
            <v>130</v>
          </cell>
          <cell r="I1685">
            <v>120</v>
          </cell>
          <cell r="J1685">
            <v>110</v>
          </cell>
          <cell r="K1685">
            <v>100</v>
          </cell>
          <cell r="L1685">
            <v>100</v>
          </cell>
          <cell r="M1685">
            <v>0</v>
          </cell>
          <cell r="N1685">
            <v>0</v>
          </cell>
          <cell r="O1685">
            <v>0</v>
          </cell>
          <cell r="P1685">
            <v>100</v>
          </cell>
        </row>
        <row r="1686">
          <cell r="A1686" t="str">
            <v>5G6810428</v>
          </cell>
          <cell r="B1686" t="str">
            <v>07112018</v>
          </cell>
          <cell r="C1686">
            <v>138</v>
          </cell>
          <cell r="D1686">
            <v>138</v>
          </cell>
          <cell r="E1686">
            <v>138</v>
          </cell>
          <cell r="F1686">
            <v>0</v>
          </cell>
          <cell r="G1686">
            <v>0</v>
          </cell>
          <cell r="H1686">
            <v>130</v>
          </cell>
          <cell r="I1686">
            <v>120</v>
          </cell>
          <cell r="J1686">
            <v>110</v>
          </cell>
          <cell r="K1686">
            <v>100</v>
          </cell>
          <cell r="L1686">
            <v>100</v>
          </cell>
          <cell r="M1686">
            <v>0</v>
          </cell>
          <cell r="N1686">
            <v>0</v>
          </cell>
          <cell r="O1686">
            <v>0</v>
          </cell>
          <cell r="P1686">
            <v>100</v>
          </cell>
        </row>
        <row r="1687">
          <cell r="A1687" t="str">
            <v>5G6810623</v>
          </cell>
          <cell r="B1687" t="str">
            <v>07112018</v>
          </cell>
          <cell r="C1687">
            <v>138</v>
          </cell>
          <cell r="D1687">
            <v>138</v>
          </cell>
          <cell r="E1687">
            <v>138</v>
          </cell>
          <cell r="F1687">
            <v>0</v>
          </cell>
          <cell r="G1687">
            <v>0</v>
          </cell>
          <cell r="H1687">
            <v>130</v>
          </cell>
          <cell r="I1687">
            <v>120</v>
          </cell>
          <cell r="J1687">
            <v>110</v>
          </cell>
          <cell r="K1687">
            <v>100</v>
          </cell>
          <cell r="L1687">
            <v>100</v>
          </cell>
          <cell r="M1687">
            <v>0</v>
          </cell>
          <cell r="N1687">
            <v>0</v>
          </cell>
          <cell r="O1687">
            <v>0</v>
          </cell>
          <cell r="P1687">
            <v>100</v>
          </cell>
        </row>
        <row r="1688">
          <cell r="A1688" t="str">
            <v>5G6810624</v>
          </cell>
          <cell r="B1688" t="str">
            <v>07112018</v>
          </cell>
          <cell r="C1688">
            <v>138</v>
          </cell>
          <cell r="D1688">
            <v>138</v>
          </cell>
          <cell r="E1688">
            <v>138</v>
          </cell>
          <cell r="F1688">
            <v>0</v>
          </cell>
          <cell r="G1688">
            <v>0</v>
          </cell>
          <cell r="H1688">
            <v>130</v>
          </cell>
          <cell r="I1688">
            <v>120</v>
          </cell>
          <cell r="J1688">
            <v>110</v>
          </cell>
          <cell r="K1688">
            <v>100</v>
          </cell>
          <cell r="L1688">
            <v>100</v>
          </cell>
          <cell r="M1688">
            <v>0</v>
          </cell>
          <cell r="N1688">
            <v>0</v>
          </cell>
          <cell r="O1688">
            <v>0</v>
          </cell>
          <cell r="P1688">
            <v>100</v>
          </cell>
        </row>
        <row r="1689">
          <cell r="A1689" t="str">
            <v>5G6813305B</v>
          </cell>
          <cell r="B1689" t="str">
            <v>07112018</v>
          </cell>
          <cell r="C1689">
            <v>134</v>
          </cell>
          <cell r="D1689">
            <v>134</v>
          </cell>
          <cell r="E1689">
            <v>120</v>
          </cell>
          <cell r="F1689">
            <v>0</v>
          </cell>
          <cell r="G1689">
            <v>0</v>
          </cell>
          <cell r="H1689">
            <v>130</v>
          </cell>
          <cell r="I1689">
            <v>120</v>
          </cell>
          <cell r="J1689">
            <v>110</v>
          </cell>
          <cell r="K1689">
            <v>100</v>
          </cell>
          <cell r="L1689">
            <v>100</v>
          </cell>
          <cell r="M1689">
            <v>0</v>
          </cell>
          <cell r="N1689">
            <v>0</v>
          </cell>
          <cell r="O1689">
            <v>0</v>
          </cell>
          <cell r="P1689">
            <v>100</v>
          </cell>
        </row>
        <row r="1690">
          <cell r="A1690" t="str">
            <v>5G6813305D</v>
          </cell>
          <cell r="B1690" t="str">
            <v>07112018</v>
          </cell>
          <cell r="C1690">
            <v>4</v>
          </cell>
          <cell r="D1690">
            <v>4</v>
          </cell>
          <cell r="E1690">
            <v>18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</row>
        <row r="1691">
          <cell r="A1691" t="str">
            <v>5G6813309</v>
          </cell>
          <cell r="B1691" t="str">
            <v>07112018</v>
          </cell>
          <cell r="C1691">
            <v>138</v>
          </cell>
          <cell r="D1691">
            <v>138</v>
          </cell>
          <cell r="E1691">
            <v>138</v>
          </cell>
          <cell r="F1691">
            <v>0</v>
          </cell>
          <cell r="G1691">
            <v>0</v>
          </cell>
          <cell r="H1691">
            <v>130</v>
          </cell>
          <cell r="I1691">
            <v>120</v>
          </cell>
          <cell r="J1691">
            <v>110</v>
          </cell>
          <cell r="K1691">
            <v>100</v>
          </cell>
          <cell r="L1691">
            <v>100</v>
          </cell>
          <cell r="M1691">
            <v>0</v>
          </cell>
          <cell r="N1691">
            <v>0</v>
          </cell>
          <cell r="O1691">
            <v>0</v>
          </cell>
          <cell r="P1691">
            <v>100</v>
          </cell>
        </row>
        <row r="1692">
          <cell r="A1692" t="str">
            <v>5G6813323</v>
          </cell>
          <cell r="B1692" t="str">
            <v>07112018</v>
          </cell>
          <cell r="C1692">
            <v>138</v>
          </cell>
          <cell r="D1692">
            <v>138</v>
          </cell>
          <cell r="E1692">
            <v>138</v>
          </cell>
          <cell r="F1692">
            <v>0</v>
          </cell>
          <cell r="G1692">
            <v>0</v>
          </cell>
          <cell r="H1692">
            <v>130</v>
          </cell>
          <cell r="I1692">
            <v>120</v>
          </cell>
          <cell r="J1692">
            <v>110</v>
          </cell>
          <cell r="K1692">
            <v>100</v>
          </cell>
          <cell r="L1692">
            <v>100</v>
          </cell>
          <cell r="M1692">
            <v>0</v>
          </cell>
          <cell r="N1692">
            <v>0</v>
          </cell>
          <cell r="O1692">
            <v>0</v>
          </cell>
          <cell r="P1692">
            <v>100</v>
          </cell>
        </row>
        <row r="1693">
          <cell r="A1693" t="str">
            <v>5G6813327</v>
          </cell>
          <cell r="B1693" t="str">
            <v>07112018</v>
          </cell>
          <cell r="C1693">
            <v>138</v>
          </cell>
          <cell r="D1693">
            <v>138</v>
          </cell>
          <cell r="E1693">
            <v>138</v>
          </cell>
          <cell r="F1693">
            <v>0</v>
          </cell>
          <cell r="G1693">
            <v>0</v>
          </cell>
          <cell r="H1693">
            <v>130</v>
          </cell>
          <cell r="I1693">
            <v>120</v>
          </cell>
          <cell r="J1693">
            <v>110</v>
          </cell>
          <cell r="K1693">
            <v>100</v>
          </cell>
          <cell r="L1693">
            <v>100</v>
          </cell>
          <cell r="M1693">
            <v>0</v>
          </cell>
          <cell r="N1693">
            <v>0</v>
          </cell>
          <cell r="O1693">
            <v>0</v>
          </cell>
          <cell r="P1693">
            <v>100</v>
          </cell>
        </row>
        <row r="1694">
          <cell r="A1694" t="str">
            <v>5G6813328</v>
          </cell>
          <cell r="B1694" t="str">
            <v>07112018</v>
          </cell>
          <cell r="C1694">
            <v>138</v>
          </cell>
          <cell r="D1694">
            <v>138</v>
          </cell>
          <cell r="E1694">
            <v>138</v>
          </cell>
          <cell r="F1694">
            <v>0</v>
          </cell>
          <cell r="G1694">
            <v>0</v>
          </cell>
          <cell r="H1694">
            <v>130</v>
          </cell>
          <cell r="I1694">
            <v>120</v>
          </cell>
          <cell r="J1694">
            <v>110</v>
          </cell>
          <cell r="K1694">
            <v>100</v>
          </cell>
          <cell r="L1694">
            <v>100</v>
          </cell>
          <cell r="M1694">
            <v>0</v>
          </cell>
          <cell r="N1694">
            <v>0</v>
          </cell>
          <cell r="O1694">
            <v>0</v>
          </cell>
          <cell r="P1694">
            <v>100</v>
          </cell>
        </row>
        <row r="1695">
          <cell r="A1695" t="str">
            <v>5G6813331</v>
          </cell>
          <cell r="B1695" t="str">
            <v>07112018</v>
          </cell>
          <cell r="C1695">
            <v>138</v>
          </cell>
          <cell r="D1695">
            <v>138</v>
          </cell>
          <cell r="E1695">
            <v>138</v>
          </cell>
          <cell r="F1695">
            <v>0</v>
          </cell>
          <cell r="G1695">
            <v>0</v>
          </cell>
          <cell r="H1695">
            <v>130</v>
          </cell>
          <cell r="I1695">
            <v>120</v>
          </cell>
          <cell r="J1695">
            <v>110</v>
          </cell>
          <cell r="K1695">
            <v>100</v>
          </cell>
          <cell r="L1695">
            <v>100</v>
          </cell>
          <cell r="M1695">
            <v>0</v>
          </cell>
          <cell r="N1695">
            <v>0</v>
          </cell>
          <cell r="O1695">
            <v>0</v>
          </cell>
          <cell r="P1695">
            <v>100</v>
          </cell>
        </row>
        <row r="1696">
          <cell r="A1696" t="str">
            <v>5G6813332</v>
          </cell>
          <cell r="B1696" t="str">
            <v>07112018</v>
          </cell>
          <cell r="C1696">
            <v>138</v>
          </cell>
          <cell r="D1696">
            <v>138</v>
          </cell>
          <cell r="E1696">
            <v>138</v>
          </cell>
          <cell r="F1696">
            <v>0</v>
          </cell>
          <cell r="G1696">
            <v>0</v>
          </cell>
          <cell r="H1696">
            <v>130</v>
          </cell>
          <cell r="I1696">
            <v>120</v>
          </cell>
          <cell r="J1696">
            <v>110</v>
          </cell>
          <cell r="K1696">
            <v>100</v>
          </cell>
          <cell r="L1696">
            <v>100</v>
          </cell>
          <cell r="M1696">
            <v>0</v>
          </cell>
          <cell r="N1696">
            <v>0</v>
          </cell>
          <cell r="O1696">
            <v>0</v>
          </cell>
          <cell r="P1696">
            <v>100</v>
          </cell>
        </row>
        <row r="1697">
          <cell r="A1697" t="str">
            <v>5G6813393A</v>
          </cell>
          <cell r="B1697" t="str">
            <v>07112018</v>
          </cell>
          <cell r="C1697">
            <v>138</v>
          </cell>
          <cell r="D1697">
            <v>138</v>
          </cell>
          <cell r="E1697">
            <v>138</v>
          </cell>
          <cell r="F1697">
            <v>0</v>
          </cell>
          <cell r="G1697">
            <v>0</v>
          </cell>
          <cell r="H1697">
            <v>130</v>
          </cell>
          <cell r="I1697">
            <v>120</v>
          </cell>
          <cell r="J1697">
            <v>110</v>
          </cell>
          <cell r="K1697">
            <v>100</v>
          </cell>
          <cell r="L1697">
            <v>100</v>
          </cell>
          <cell r="M1697">
            <v>0</v>
          </cell>
          <cell r="N1697">
            <v>0</v>
          </cell>
          <cell r="O1697">
            <v>0</v>
          </cell>
          <cell r="P1697">
            <v>100</v>
          </cell>
        </row>
        <row r="1698">
          <cell r="A1698" t="str">
            <v>5G6813394A</v>
          </cell>
          <cell r="B1698" t="str">
            <v>07112018</v>
          </cell>
          <cell r="C1698">
            <v>138</v>
          </cell>
          <cell r="D1698">
            <v>138</v>
          </cell>
          <cell r="E1698">
            <v>138</v>
          </cell>
          <cell r="F1698">
            <v>0</v>
          </cell>
          <cell r="G1698">
            <v>0</v>
          </cell>
          <cell r="H1698">
            <v>130</v>
          </cell>
          <cell r="I1698">
            <v>120</v>
          </cell>
          <cell r="J1698">
            <v>110</v>
          </cell>
          <cell r="K1698">
            <v>100</v>
          </cell>
          <cell r="L1698">
            <v>100</v>
          </cell>
          <cell r="M1698">
            <v>0</v>
          </cell>
          <cell r="N1698">
            <v>0</v>
          </cell>
          <cell r="O1698">
            <v>0</v>
          </cell>
          <cell r="P1698">
            <v>100</v>
          </cell>
        </row>
        <row r="1699">
          <cell r="A1699" t="str">
            <v>5G6813705</v>
          </cell>
          <cell r="B1699" t="str">
            <v>07112018</v>
          </cell>
          <cell r="C1699">
            <v>138</v>
          </cell>
          <cell r="D1699">
            <v>138</v>
          </cell>
          <cell r="E1699">
            <v>138</v>
          </cell>
          <cell r="F1699">
            <v>0</v>
          </cell>
          <cell r="G1699">
            <v>0</v>
          </cell>
          <cell r="H1699">
            <v>130</v>
          </cell>
          <cell r="I1699">
            <v>120</v>
          </cell>
          <cell r="J1699">
            <v>110</v>
          </cell>
          <cell r="K1699">
            <v>100</v>
          </cell>
          <cell r="L1699">
            <v>100</v>
          </cell>
          <cell r="M1699">
            <v>0</v>
          </cell>
          <cell r="N1699">
            <v>0</v>
          </cell>
          <cell r="O1699">
            <v>0</v>
          </cell>
          <cell r="P1699">
            <v>100</v>
          </cell>
        </row>
        <row r="1700">
          <cell r="A1700" t="str">
            <v>5G6813706</v>
          </cell>
          <cell r="B1700" t="str">
            <v>07112018</v>
          </cell>
          <cell r="C1700">
            <v>138</v>
          </cell>
          <cell r="D1700">
            <v>138</v>
          </cell>
          <cell r="E1700">
            <v>138</v>
          </cell>
          <cell r="F1700">
            <v>0</v>
          </cell>
          <cell r="G1700">
            <v>0</v>
          </cell>
          <cell r="H1700">
            <v>130</v>
          </cell>
          <cell r="I1700">
            <v>120</v>
          </cell>
          <cell r="J1700">
            <v>110</v>
          </cell>
          <cell r="K1700">
            <v>100</v>
          </cell>
          <cell r="L1700">
            <v>100</v>
          </cell>
          <cell r="M1700">
            <v>0</v>
          </cell>
          <cell r="N1700">
            <v>0</v>
          </cell>
          <cell r="O1700">
            <v>0</v>
          </cell>
          <cell r="P1700">
            <v>100</v>
          </cell>
        </row>
        <row r="1701">
          <cell r="A1701" t="str">
            <v>5G6813745A</v>
          </cell>
          <cell r="B1701" t="str">
            <v>07112018</v>
          </cell>
          <cell r="C1701">
            <v>276</v>
          </cell>
          <cell r="D1701">
            <v>276</v>
          </cell>
          <cell r="E1701">
            <v>276</v>
          </cell>
          <cell r="F1701">
            <v>0</v>
          </cell>
          <cell r="G1701">
            <v>0</v>
          </cell>
          <cell r="H1701">
            <v>260</v>
          </cell>
          <cell r="I1701">
            <v>240</v>
          </cell>
          <cell r="J1701">
            <v>220</v>
          </cell>
          <cell r="K1701">
            <v>200</v>
          </cell>
          <cell r="L1701">
            <v>200</v>
          </cell>
          <cell r="M1701">
            <v>0</v>
          </cell>
          <cell r="N1701">
            <v>0</v>
          </cell>
          <cell r="O1701">
            <v>0</v>
          </cell>
          <cell r="P1701">
            <v>200</v>
          </cell>
        </row>
        <row r="1702">
          <cell r="A1702" t="str">
            <v>5G6813818</v>
          </cell>
          <cell r="B1702" t="str">
            <v>07112018</v>
          </cell>
          <cell r="C1702">
            <v>19</v>
          </cell>
          <cell r="D1702">
            <v>30</v>
          </cell>
          <cell r="E1702">
            <v>9</v>
          </cell>
          <cell r="F1702">
            <v>0</v>
          </cell>
          <cell r="G1702">
            <v>0</v>
          </cell>
          <cell r="H1702">
            <v>21</v>
          </cell>
          <cell r="I1702">
            <v>15</v>
          </cell>
          <cell r="J1702">
            <v>15</v>
          </cell>
          <cell r="K1702">
            <v>10</v>
          </cell>
          <cell r="L1702">
            <v>3</v>
          </cell>
          <cell r="M1702">
            <v>0</v>
          </cell>
          <cell r="N1702">
            <v>0</v>
          </cell>
          <cell r="O1702">
            <v>0</v>
          </cell>
          <cell r="P1702">
            <v>7</v>
          </cell>
        </row>
        <row r="1703">
          <cell r="A1703" t="str">
            <v>5G6817249</v>
          </cell>
          <cell r="B1703" t="str">
            <v>07112018</v>
          </cell>
          <cell r="C1703">
            <v>138</v>
          </cell>
          <cell r="D1703">
            <v>138</v>
          </cell>
          <cell r="E1703">
            <v>138</v>
          </cell>
          <cell r="F1703">
            <v>0</v>
          </cell>
          <cell r="G1703">
            <v>0</v>
          </cell>
          <cell r="H1703">
            <v>130</v>
          </cell>
          <cell r="I1703">
            <v>120</v>
          </cell>
          <cell r="J1703">
            <v>110</v>
          </cell>
          <cell r="K1703">
            <v>100</v>
          </cell>
          <cell r="L1703">
            <v>100</v>
          </cell>
          <cell r="M1703">
            <v>0</v>
          </cell>
          <cell r="N1703">
            <v>0</v>
          </cell>
          <cell r="O1703">
            <v>0</v>
          </cell>
          <cell r="P1703">
            <v>100</v>
          </cell>
        </row>
        <row r="1704">
          <cell r="A1704" t="str">
            <v>5G6817250</v>
          </cell>
          <cell r="B1704" t="str">
            <v>07112018</v>
          </cell>
          <cell r="C1704">
            <v>138</v>
          </cell>
          <cell r="D1704">
            <v>138</v>
          </cell>
          <cell r="E1704">
            <v>138</v>
          </cell>
          <cell r="F1704">
            <v>0</v>
          </cell>
          <cell r="G1704">
            <v>0</v>
          </cell>
          <cell r="H1704">
            <v>130</v>
          </cell>
          <cell r="I1704">
            <v>120</v>
          </cell>
          <cell r="J1704">
            <v>110</v>
          </cell>
          <cell r="K1704">
            <v>100</v>
          </cell>
          <cell r="L1704">
            <v>100</v>
          </cell>
          <cell r="M1704">
            <v>0</v>
          </cell>
          <cell r="N1704">
            <v>0</v>
          </cell>
          <cell r="O1704">
            <v>0</v>
          </cell>
          <cell r="P1704">
            <v>100</v>
          </cell>
        </row>
        <row r="1705">
          <cell r="A1705" t="str">
            <v>5G6817281</v>
          </cell>
          <cell r="B1705" t="str">
            <v>07112018</v>
          </cell>
          <cell r="C1705">
            <v>138</v>
          </cell>
          <cell r="D1705">
            <v>138</v>
          </cell>
          <cell r="E1705">
            <v>138</v>
          </cell>
          <cell r="F1705">
            <v>0</v>
          </cell>
          <cell r="G1705">
            <v>0</v>
          </cell>
          <cell r="H1705">
            <v>130</v>
          </cell>
          <cell r="I1705">
            <v>120</v>
          </cell>
          <cell r="J1705">
            <v>110</v>
          </cell>
          <cell r="K1705">
            <v>100</v>
          </cell>
          <cell r="L1705">
            <v>100</v>
          </cell>
          <cell r="M1705">
            <v>0</v>
          </cell>
          <cell r="N1705">
            <v>0</v>
          </cell>
          <cell r="O1705">
            <v>0</v>
          </cell>
          <cell r="P1705">
            <v>100</v>
          </cell>
        </row>
        <row r="1706">
          <cell r="A1706" t="str">
            <v>5G6817282</v>
          </cell>
          <cell r="B1706" t="str">
            <v>07112018</v>
          </cell>
          <cell r="C1706">
            <v>138</v>
          </cell>
          <cell r="D1706">
            <v>138</v>
          </cell>
          <cell r="E1706">
            <v>138</v>
          </cell>
          <cell r="F1706">
            <v>0</v>
          </cell>
          <cell r="G1706">
            <v>0</v>
          </cell>
          <cell r="H1706">
            <v>130</v>
          </cell>
          <cell r="I1706">
            <v>120</v>
          </cell>
          <cell r="J1706">
            <v>110</v>
          </cell>
          <cell r="K1706">
            <v>100</v>
          </cell>
          <cell r="L1706">
            <v>100</v>
          </cell>
          <cell r="M1706">
            <v>0</v>
          </cell>
          <cell r="N1706">
            <v>0</v>
          </cell>
          <cell r="O1706">
            <v>0</v>
          </cell>
          <cell r="P1706">
            <v>100</v>
          </cell>
        </row>
        <row r="1707">
          <cell r="A1707" t="str">
            <v>5G6817293B</v>
          </cell>
          <cell r="B1707" t="str">
            <v>07112018</v>
          </cell>
          <cell r="C1707">
            <v>138</v>
          </cell>
          <cell r="D1707">
            <v>138</v>
          </cell>
          <cell r="E1707">
            <v>138</v>
          </cell>
          <cell r="F1707">
            <v>0</v>
          </cell>
          <cell r="G1707">
            <v>0</v>
          </cell>
          <cell r="H1707">
            <v>130</v>
          </cell>
          <cell r="I1707">
            <v>120</v>
          </cell>
          <cell r="J1707">
            <v>110</v>
          </cell>
          <cell r="K1707">
            <v>100</v>
          </cell>
          <cell r="L1707">
            <v>100</v>
          </cell>
          <cell r="M1707">
            <v>0</v>
          </cell>
          <cell r="N1707">
            <v>0</v>
          </cell>
          <cell r="O1707">
            <v>0</v>
          </cell>
          <cell r="P1707">
            <v>100</v>
          </cell>
        </row>
        <row r="1708">
          <cell r="A1708" t="str">
            <v>5G6817294B</v>
          </cell>
          <cell r="B1708" t="str">
            <v>07112018</v>
          </cell>
          <cell r="C1708">
            <v>138</v>
          </cell>
          <cell r="D1708">
            <v>138</v>
          </cell>
          <cell r="E1708">
            <v>138</v>
          </cell>
          <cell r="F1708">
            <v>0</v>
          </cell>
          <cell r="G1708">
            <v>0</v>
          </cell>
          <cell r="H1708">
            <v>130</v>
          </cell>
          <cell r="I1708">
            <v>120</v>
          </cell>
          <cell r="J1708">
            <v>110</v>
          </cell>
          <cell r="K1708">
            <v>100</v>
          </cell>
          <cell r="L1708">
            <v>100</v>
          </cell>
          <cell r="M1708">
            <v>0</v>
          </cell>
          <cell r="N1708">
            <v>0</v>
          </cell>
          <cell r="O1708">
            <v>0</v>
          </cell>
          <cell r="P1708">
            <v>100</v>
          </cell>
        </row>
        <row r="1709">
          <cell r="A1709" t="str">
            <v>5G6827173</v>
          </cell>
          <cell r="B1709" t="str">
            <v>07112018</v>
          </cell>
          <cell r="C1709">
            <v>138</v>
          </cell>
          <cell r="D1709">
            <v>138</v>
          </cell>
          <cell r="E1709">
            <v>138</v>
          </cell>
          <cell r="F1709">
            <v>0</v>
          </cell>
          <cell r="G1709">
            <v>0</v>
          </cell>
          <cell r="H1709">
            <v>130</v>
          </cell>
          <cell r="I1709">
            <v>120</v>
          </cell>
          <cell r="J1709">
            <v>110</v>
          </cell>
          <cell r="K1709">
            <v>100</v>
          </cell>
          <cell r="L1709">
            <v>100</v>
          </cell>
          <cell r="M1709">
            <v>0</v>
          </cell>
          <cell r="N1709">
            <v>0</v>
          </cell>
          <cell r="O1709">
            <v>0</v>
          </cell>
          <cell r="P1709">
            <v>100</v>
          </cell>
        </row>
        <row r="1710">
          <cell r="A1710" t="str">
            <v>5G6827177B</v>
          </cell>
          <cell r="B1710" t="str">
            <v>07112018</v>
          </cell>
          <cell r="C1710">
            <v>138</v>
          </cell>
          <cell r="D1710">
            <v>138</v>
          </cell>
          <cell r="E1710">
            <v>138</v>
          </cell>
          <cell r="F1710">
            <v>0</v>
          </cell>
          <cell r="G1710">
            <v>0</v>
          </cell>
          <cell r="H1710">
            <v>130</v>
          </cell>
          <cell r="I1710">
            <v>120</v>
          </cell>
          <cell r="J1710">
            <v>110</v>
          </cell>
          <cell r="K1710">
            <v>100</v>
          </cell>
          <cell r="L1710">
            <v>100</v>
          </cell>
          <cell r="M1710">
            <v>0</v>
          </cell>
          <cell r="N1710">
            <v>0</v>
          </cell>
          <cell r="O1710">
            <v>0</v>
          </cell>
          <cell r="P1710">
            <v>100</v>
          </cell>
        </row>
        <row r="1711">
          <cell r="A1711" t="str">
            <v>5G6827178B</v>
          </cell>
          <cell r="B1711" t="str">
            <v>07112018</v>
          </cell>
          <cell r="C1711">
            <v>138</v>
          </cell>
          <cell r="D1711">
            <v>138</v>
          </cell>
          <cell r="E1711">
            <v>138</v>
          </cell>
          <cell r="F1711">
            <v>0</v>
          </cell>
          <cell r="G1711">
            <v>0</v>
          </cell>
          <cell r="H1711">
            <v>130</v>
          </cell>
          <cell r="I1711">
            <v>120</v>
          </cell>
          <cell r="J1711">
            <v>110</v>
          </cell>
          <cell r="K1711">
            <v>100</v>
          </cell>
          <cell r="L1711">
            <v>100</v>
          </cell>
          <cell r="M1711">
            <v>0</v>
          </cell>
          <cell r="N1711">
            <v>0</v>
          </cell>
          <cell r="O1711">
            <v>0</v>
          </cell>
          <cell r="P1711">
            <v>100</v>
          </cell>
        </row>
        <row r="1712">
          <cell r="A1712" t="str">
            <v>5G6827209B</v>
          </cell>
          <cell r="B1712" t="str">
            <v>07112018</v>
          </cell>
          <cell r="C1712">
            <v>138</v>
          </cell>
          <cell r="D1712">
            <v>138</v>
          </cell>
          <cell r="E1712">
            <v>138</v>
          </cell>
          <cell r="F1712">
            <v>0</v>
          </cell>
          <cell r="G1712">
            <v>0</v>
          </cell>
          <cell r="H1712">
            <v>130</v>
          </cell>
          <cell r="I1712">
            <v>120</v>
          </cell>
          <cell r="J1712">
            <v>110</v>
          </cell>
          <cell r="K1712">
            <v>100</v>
          </cell>
          <cell r="L1712">
            <v>100</v>
          </cell>
          <cell r="M1712">
            <v>0</v>
          </cell>
          <cell r="N1712">
            <v>0</v>
          </cell>
          <cell r="O1712">
            <v>0</v>
          </cell>
          <cell r="P1712">
            <v>100</v>
          </cell>
        </row>
        <row r="1713">
          <cell r="A1713" t="str">
            <v>5G6827210B</v>
          </cell>
          <cell r="B1713" t="str">
            <v>07112018</v>
          </cell>
          <cell r="C1713">
            <v>138</v>
          </cell>
          <cell r="D1713">
            <v>138</v>
          </cell>
          <cell r="E1713">
            <v>138</v>
          </cell>
          <cell r="F1713">
            <v>0</v>
          </cell>
          <cell r="G1713">
            <v>0</v>
          </cell>
          <cell r="H1713">
            <v>130</v>
          </cell>
          <cell r="I1713">
            <v>120</v>
          </cell>
          <cell r="J1713">
            <v>110</v>
          </cell>
          <cell r="K1713">
            <v>100</v>
          </cell>
          <cell r="L1713">
            <v>100</v>
          </cell>
          <cell r="M1713">
            <v>0</v>
          </cell>
          <cell r="N1713">
            <v>0</v>
          </cell>
          <cell r="O1713">
            <v>0</v>
          </cell>
          <cell r="P1713">
            <v>100</v>
          </cell>
        </row>
        <row r="1714">
          <cell r="A1714" t="str">
            <v>5G6827301A</v>
          </cell>
          <cell r="B1714" t="str">
            <v>07112018</v>
          </cell>
          <cell r="C1714">
            <v>1598</v>
          </cell>
          <cell r="D1714">
            <v>1598</v>
          </cell>
          <cell r="E1714">
            <v>1598</v>
          </cell>
          <cell r="F1714">
            <v>1146</v>
          </cell>
          <cell r="G1714">
            <v>0</v>
          </cell>
          <cell r="H1714">
            <v>1940</v>
          </cell>
          <cell r="I1714">
            <v>1564</v>
          </cell>
          <cell r="J1714">
            <v>1564</v>
          </cell>
          <cell r="K1714">
            <v>1564</v>
          </cell>
          <cell r="L1714">
            <v>1564</v>
          </cell>
          <cell r="M1714">
            <v>1122</v>
          </cell>
          <cell r="N1714">
            <v>578</v>
          </cell>
          <cell r="O1714">
            <v>1970</v>
          </cell>
          <cell r="P1714">
            <v>1590</v>
          </cell>
        </row>
        <row r="1715">
          <cell r="A1715" t="str">
            <v>5G6827445D</v>
          </cell>
          <cell r="B1715" t="str">
            <v>07112018</v>
          </cell>
          <cell r="C1715">
            <v>138</v>
          </cell>
          <cell r="D1715">
            <v>138</v>
          </cell>
          <cell r="E1715">
            <v>138</v>
          </cell>
          <cell r="F1715">
            <v>0</v>
          </cell>
          <cell r="G1715">
            <v>0</v>
          </cell>
          <cell r="H1715">
            <v>130</v>
          </cell>
          <cell r="I1715">
            <v>120</v>
          </cell>
          <cell r="J1715">
            <v>110</v>
          </cell>
          <cell r="K1715">
            <v>100</v>
          </cell>
          <cell r="L1715">
            <v>100</v>
          </cell>
          <cell r="M1715">
            <v>0</v>
          </cell>
          <cell r="N1715">
            <v>0</v>
          </cell>
          <cell r="O1715">
            <v>0</v>
          </cell>
          <cell r="P1715">
            <v>100</v>
          </cell>
        </row>
        <row r="1716">
          <cell r="A1716" t="str">
            <v>5G6827446D</v>
          </cell>
          <cell r="B1716" t="str">
            <v>07112018</v>
          </cell>
          <cell r="C1716">
            <v>138</v>
          </cell>
          <cell r="D1716">
            <v>138</v>
          </cell>
          <cell r="E1716">
            <v>138</v>
          </cell>
          <cell r="F1716">
            <v>0</v>
          </cell>
          <cell r="G1716">
            <v>0</v>
          </cell>
          <cell r="H1716">
            <v>130</v>
          </cell>
          <cell r="I1716">
            <v>120</v>
          </cell>
          <cell r="J1716">
            <v>110</v>
          </cell>
          <cell r="K1716">
            <v>100</v>
          </cell>
          <cell r="L1716">
            <v>100</v>
          </cell>
          <cell r="M1716">
            <v>0</v>
          </cell>
          <cell r="N1716">
            <v>0</v>
          </cell>
          <cell r="O1716">
            <v>0</v>
          </cell>
          <cell r="P1716">
            <v>100</v>
          </cell>
        </row>
        <row r="1717">
          <cell r="A1717" t="str">
            <v>5G6858831  82V</v>
          </cell>
          <cell r="B1717" t="str">
            <v>07112018</v>
          </cell>
          <cell r="C1717">
            <v>138</v>
          </cell>
          <cell r="D1717">
            <v>138</v>
          </cell>
          <cell r="E1717">
            <v>138</v>
          </cell>
          <cell r="F1717">
            <v>0</v>
          </cell>
          <cell r="G1717">
            <v>0</v>
          </cell>
          <cell r="H1717">
            <v>130</v>
          </cell>
          <cell r="I1717">
            <v>120</v>
          </cell>
          <cell r="J1717">
            <v>110</v>
          </cell>
          <cell r="K1717">
            <v>100</v>
          </cell>
          <cell r="L1717">
            <v>100</v>
          </cell>
          <cell r="M1717">
            <v>0</v>
          </cell>
          <cell r="N1717">
            <v>0</v>
          </cell>
          <cell r="O1717">
            <v>0</v>
          </cell>
          <cell r="P1717">
            <v>100</v>
          </cell>
        </row>
        <row r="1718">
          <cell r="A1718" t="str">
            <v>5G6858832  82V</v>
          </cell>
          <cell r="B1718" t="str">
            <v>07112018</v>
          </cell>
          <cell r="C1718">
            <v>138</v>
          </cell>
          <cell r="D1718">
            <v>138</v>
          </cell>
          <cell r="E1718">
            <v>138</v>
          </cell>
          <cell r="F1718">
            <v>0</v>
          </cell>
          <cell r="G1718">
            <v>0</v>
          </cell>
          <cell r="H1718">
            <v>130</v>
          </cell>
          <cell r="I1718">
            <v>120</v>
          </cell>
          <cell r="J1718">
            <v>110</v>
          </cell>
          <cell r="K1718">
            <v>100</v>
          </cell>
          <cell r="L1718">
            <v>100</v>
          </cell>
          <cell r="M1718">
            <v>0</v>
          </cell>
          <cell r="N1718">
            <v>0</v>
          </cell>
          <cell r="O1718">
            <v>0</v>
          </cell>
          <cell r="P1718">
            <v>100</v>
          </cell>
        </row>
        <row r="1719">
          <cell r="A1719" t="str">
            <v>5G6864625</v>
          </cell>
          <cell r="B1719" t="str">
            <v>07112018</v>
          </cell>
          <cell r="C1719">
            <v>119</v>
          </cell>
          <cell r="D1719">
            <v>108</v>
          </cell>
          <cell r="E1719">
            <v>129</v>
          </cell>
          <cell r="F1719">
            <v>0</v>
          </cell>
          <cell r="G1719">
            <v>0</v>
          </cell>
          <cell r="H1719">
            <v>109</v>
          </cell>
          <cell r="I1719">
            <v>105</v>
          </cell>
          <cell r="J1719">
            <v>95</v>
          </cell>
          <cell r="K1719">
            <v>90</v>
          </cell>
          <cell r="L1719">
            <v>97</v>
          </cell>
          <cell r="M1719">
            <v>0</v>
          </cell>
          <cell r="N1719">
            <v>0</v>
          </cell>
          <cell r="O1719">
            <v>0</v>
          </cell>
          <cell r="P1719">
            <v>93</v>
          </cell>
        </row>
        <row r="1720">
          <cell r="A1720" t="str">
            <v>5G6864626</v>
          </cell>
          <cell r="B1720" t="str">
            <v>07112018</v>
          </cell>
          <cell r="C1720">
            <v>119</v>
          </cell>
          <cell r="D1720">
            <v>108</v>
          </cell>
          <cell r="E1720">
            <v>129</v>
          </cell>
          <cell r="F1720">
            <v>0</v>
          </cell>
          <cell r="G1720">
            <v>0</v>
          </cell>
          <cell r="H1720">
            <v>109</v>
          </cell>
          <cell r="I1720">
            <v>105</v>
          </cell>
          <cell r="J1720">
            <v>95</v>
          </cell>
          <cell r="K1720">
            <v>90</v>
          </cell>
          <cell r="L1720">
            <v>97</v>
          </cell>
          <cell r="M1720">
            <v>0</v>
          </cell>
          <cell r="N1720">
            <v>0</v>
          </cell>
          <cell r="O1720">
            <v>0</v>
          </cell>
          <cell r="P1720">
            <v>93</v>
          </cell>
        </row>
        <row r="1721">
          <cell r="A1721" t="str">
            <v>5G6864733</v>
          </cell>
          <cell r="B1721" t="str">
            <v>07112018</v>
          </cell>
          <cell r="C1721">
            <v>276</v>
          </cell>
          <cell r="D1721">
            <v>276</v>
          </cell>
          <cell r="E1721">
            <v>276</v>
          </cell>
          <cell r="F1721">
            <v>0</v>
          </cell>
          <cell r="G1721">
            <v>0</v>
          </cell>
          <cell r="H1721">
            <v>260</v>
          </cell>
          <cell r="I1721">
            <v>240</v>
          </cell>
          <cell r="J1721">
            <v>220</v>
          </cell>
          <cell r="K1721">
            <v>200</v>
          </cell>
          <cell r="L1721">
            <v>200</v>
          </cell>
          <cell r="M1721">
            <v>0</v>
          </cell>
          <cell r="N1721">
            <v>0</v>
          </cell>
          <cell r="O1721">
            <v>0</v>
          </cell>
          <cell r="P1721">
            <v>200</v>
          </cell>
        </row>
        <row r="1722">
          <cell r="A1722" t="str">
            <v>5G6867737A</v>
          </cell>
          <cell r="B1722" t="str">
            <v>07112018</v>
          </cell>
          <cell r="C1722">
            <v>138</v>
          </cell>
          <cell r="D1722">
            <v>138</v>
          </cell>
          <cell r="E1722">
            <v>138</v>
          </cell>
          <cell r="F1722">
            <v>0</v>
          </cell>
          <cell r="G1722">
            <v>0</v>
          </cell>
          <cell r="H1722">
            <v>130</v>
          </cell>
          <cell r="I1722">
            <v>120</v>
          </cell>
          <cell r="J1722">
            <v>110</v>
          </cell>
          <cell r="K1722">
            <v>100</v>
          </cell>
          <cell r="L1722">
            <v>100</v>
          </cell>
          <cell r="M1722">
            <v>0</v>
          </cell>
          <cell r="N1722">
            <v>0</v>
          </cell>
          <cell r="O1722">
            <v>0</v>
          </cell>
          <cell r="P1722">
            <v>100</v>
          </cell>
        </row>
        <row r="1723">
          <cell r="A1723" t="str">
            <v>5G6867738A</v>
          </cell>
          <cell r="B1723" t="str">
            <v>07112018</v>
          </cell>
          <cell r="C1723">
            <v>138</v>
          </cell>
          <cell r="D1723">
            <v>138</v>
          </cell>
          <cell r="E1723">
            <v>138</v>
          </cell>
          <cell r="F1723">
            <v>0</v>
          </cell>
          <cell r="G1723">
            <v>0</v>
          </cell>
          <cell r="H1723">
            <v>130</v>
          </cell>
          <cell r="I1723">
            <v>120</v>
          </cell>
          <cell r="J1723">
            <v>110</v>
          </cell>
          <cell r="K1723">
            <v>100</v>
          </cell>
          <cell r="L1723">
            <v>100</v>
          </cell>
          <cell r="M1723">
            <v>0</v>
          </cell>
          <cell r="N1723">
            <v>0</v>
          </cell>
          <cell r="O1723">
            <v>0</v>
          </cell>
          <cell r="P1723">
            <v>100</v>
          </cell>
        </row>
        <row r="1724">
          <cell r="A1724" t="str">
            <v>5G9035577E</v>
          </cell>
          <cell r="B1724" t="str">
            <v>07112018</v>
          </cell>
          <cell r="C1724">
            <v>74</v>
          </cell>
          <cell r="D1724">
            <v>74</v>
          </cell>
          <cell r="E1724">
            <v>74</v>
          </cell>
          <cell r="F1724">
            <v>0</v>
          </cell>
          <cell r="G1724">
            <v>0</v>
          </cell>
          <cell r="H1724">
            <v>70</v>
          </cell>
          <cell r="I1724">
            <v>80</v>
          </cell>
          <cell r="J1724">
            <v>90</v>
          </cell>
          <cell r="K1724">
            <v>100</v>
          </cell>
          <cell r="L1724">
            <v>100</v>
          </cell>
          <cell r="M1724">
            <v>0</v>
          </cell>
          <cell r="N1724">
            <v>0</v>
          </cell>
          <cell r="O1724">
            <v>0</v>
          </cell>
          <cell r="P1724">
            <v>100</v>
          </cell>
        </row>
        <row r="1725">
          <cell r="A1725" t="str">
            <v>5G9035577F</v>
          </cell>
          <cell r="B1725" t="str">
            <v>07112018</v>
          </cell>
          <cell r="C1725">
            <v>74</v>
          </cell>
          <cell r="D1725">
            <v>74</v>
          </cell>
          <cell r="E1725">
            <v>74</v>
          </cell>
          <cell r="F1725">
            <v>0</v>
          </cell>
          <cell r="G1725">
            <v>0</v>
          </cell>
          <cell r="H1725">
            <v>70</v>
          </cell>
          <cell r="I1725">
            <v>80</v>
          </cell>
          <cell r="J1725">
            <v>90</v>
          </cell>
          <cell r="K1725">
            <v>100</v>
          </cell>
          <cell r="L1725">
            <v>100</v>
          </cell>
          <cell r="M1725">
            <v>0</v>
          </cell>
          <cell r="N1725">
            <v>0</v>
          </cell>
          <cell r="O1725">
            <v>0</v>
          </cell>
          <cell r="P1725">
            <v>100</v>
          </cell>
        </row>
        <row r="1726">
          <cell r="A1726" t="str">
            <v>5G9809299</v>
          </cell>
          <cell r="B1726" t="str">
            <v>07112018</v>
          </cell>
          <cell r="C1726">
            <v>74</v>
          </cell>
          <cell r="D1726">
            <v>74</v>
          </cell>
          <cell r="E1726">
            <v>74</v>
          </cell>
          <cell r="F1726">
            <v>0</v>
          </cell>
          <cell r="G1726">
            <v>0</v>
          </cell>
          <cell r="H1726">
            <v>70</v>
          </cell>
          <cell r="I1726">
            <v>80</v>
          </cell>
          <cell r="J1726">
            <v>90</v>
          </cell>
          <cell r="K1726">
            <v>100</v>
          </cell>
          <cell r="L1726">
            <v>100</v>
          </cell>
          <cell r="M1726">
            <v>0</v>
          </cell>
          <cell r="N1726">
            <v>0</v>
          </cell>
          <cell r="O1726">
            <v>0</v>
          </cell>
          <cell r="P1726">
            <v>100</v>
          </cell>
        </row>
        <row r="1727">
          <cell r="A1727" t="str">
            <v>5G9809300</v>
          </cell>
          <cell r="B1727" t="str">
            <v>07112018</v>
          </cell>
          <cell r="C1727">
            <v>74</v>
          </cell>
          <cell r="D1727">
            <v>74</v>
          </cell>
          <cell r="E1727">
            <v>74</v>
          </cell>
          <cell r="F1727">
            <v>0</v>
          </cell>
          <cell r="G1727">
            <v>0</v>
          </cell>
          <cell r="H1727">
            <v>70</v>
          </cell>
          <cell r="I1727">
            <v>80</v>
          </cell>
          <cell r="J1727">
            <v>90</v>
          </cell>
          <cell r="K1727">
            <v>100</v>
          </cell>
          <cell r="L1727">
            <v>100</v>
          </cell>
          <cell r="M1727">
            <v>0</v>
          </cell>
          <cell r="N1727">
            <v>0</v>
          </cell>
          <cell r="O1727">
            <v>0</v>
          </cell>
          <cell r="P1727">
            <v>100</v>
          </cell>
        </row>
        <row r="1728">
          <cell r="A1728" t="str">
            <v>5G9809485</v>
          </cell>
          <cell r="B1728" t="str">
            <v>07112018</v>
          </cell>
          <cell r="C1728">
            <v>74</v>
          </cell>
          <cell r="D1728">
            <v>74</v>
          </cell>
          <cell r="E1728">
            <v>74</v>
          </cell>
          <cell r="F1728">
            <v>0</v>
          </cell>
          <cell r="G1728">
            <v>0</v>
          </cell>
          <cell r="H1728">
            <v>70</v>
          </cell>
          <cell r="I1728">
            <v>80</v>
          </cell>
          <cell r="J1728">
            <v>90</v>
          </cell>
          <cell r="K1728">
            <v>100</v>
          </cell>
          <cell r="L1728">
            <v>100</v>
          </cell>
          <cell r="M1728">
            <v>0</v>
          </cell>
          <cell r="N1728">
            <v>0</v>
          </cell>
          <cell r="O1728">
            <v>0</v>
          </cell>
          <cell r="P1728">
            <v>100</v>
          </cell>
        </row>
        <row r="1729">
          <cell r="A1729" t="str">
            <v>5G9809486</v>
          </cell>
          <cell r="B1729" t="str">
            <v>07112018</v>
          </cell>
          <cell r="C1729">
            <v>74</v>
          </cell>
          <cell r="D1729">
            <v>74</v>
          </cell>
          <cell r="E1729">
            <v>74</v>
          </cell>
          <cell r="F1729">
            <v>0</v>
          </cell>
          <cell r="G1729">
            <v>0</v>
          </cell>
          <cell r="H1729">
            <v>70</v>
          </cell>
          <cell r="I1729">
            <v>80</v>
          </cell>
          <cell r="J1729">
            <v>90</v>
          </cell>
          <cell r="K1729">
            <v>100</v>
          </cell>
          <cell r="L1729">
            <v>100</v>
          </cell>
          <cell r="M1729">
            <v>0</v>
          </cell>
          <cell r="N1729">
            <v>0</v>
          </cell>
          <cell r="O1729">
            <v>0</v>
          </cell>
          <cell r="P1729">
            <v>100</v>
          </cell>
        </row>
        <row r="1730">
          <cell r="A1730" t="str">
            <v>5G9809697</v>
          </cell>
          <cell r="B1730" t="str">
            <v>07112018</v>
          </cell>
          <cell r="C1730">
            <v>0</v>
          </cell>
          <cell r="D1730">
            <v>0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</row>
        <row r="1731">
          <cell r="A1731" t="str">
            <v>5G9809698</v>
          </cell>
          <cell r="B1731" t="str">
            <v>07112018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</row>
        <row r="1732">
          <cell r="A1732" t="str">
            <v>5G9817157A</v>
          </cell>
          <cell r="B1732" t="str">
            <v>07112018</v>
          </cell>
          <cell r="C1732">
            <v>34</v>
          </cell>
          <cell r="D1732">
            <v>17</v>
          </cell>
          <cell r="E1732">
            <v>25</v>
          </cell>
          <cell r="F1732">
            <v>0</v>
          </cell>
          <cell r="G1732">
            <v>0</v>
          </cell>
          <cell r="H1732">
            <v>24</v>
          </cell>
          <cell r="I1732">
            <v>32</v>
          </cell>
          <cell r="J1732">
            <v>28</v>
          </cell>
          <cell r="K1732">
            <v>42</v>
          </cell>
          <cell r="L1732">
            <v>48</v>
          </cell>
          <cell r="M1732">
            <v>0</v>
          </cell>
          <cell r="N1732">
            <v>0</v>
          </cell>
          <cell r="O1732">
            <v>0</v>
          </cell>
          <cell r="P1732">
            <v>39</v>
          </cell>
        </row>
        <row r="1733">
          <cell r="A1733" t="str">
            <v>5G9817285A</v>
          </cell>
          <cell r="B1733" t="str">
            <v>07112018</v>
          </cell>
          <cell r="C1733">
            <v>34</v>
          </cell>
          <cell r="D1733">
            <v>17</v>
          </cell>
          <cell r="E1733">
            <v>25</v>
          </cell>
          <cell r="F1733">
            <v>0</v>
          </cell>
          <cell r="G1733">
            <v>0</v>
          </cell>
          <cell r="H1733">
            <v>24</v>
          </cell>
          <cell r="I1733">
            <v>32</v>
          </cell>
          <cell r="J1733">
            <v>28</v>
          </cell>
          <cell r="K1733">
            <v>42</v>
          </cell>
          <cell r="L1733">
            <v>48</v>
          </cell>
          <cell r="M1733">
            <v>0</v>
          </cell>
          <cell r="N1733">
            <v>0</v>
          </cell>
          <cell r="O1733">
            <v>0</v>
          </cell>
          <cell r="P1733">
            <v>39</v>
          </cell>
        </row>
        <row r="1734">
          <cell r="A1734" t="str">
            <v>5G9827173A</v>
          </cell>
          <cell r="B1734" t="str">
            <v>07112018</v>
          </cell>
          <cell r="C1734">
            <v>74</v>
          </cell>
          <cell r="D1734">
            <v>74</v>
          </cell>
          <cell r="E1734">
            <v>74</v>
          </cell>
          <cell r="F1734">
            <v>0</v>
          </cell>
          <cell r="G1734">
            <v>0</v>
          </cell>
          <cell r="H1734">
            <v>70</v>
          </cell>
          <cell r="I1734">
            <v>80</v>
          </cell>
          <cell r="J1734">
            <v>90</v>
          </cell>
          <cell r="K1734">
            <v>100</v>
          </cell>
          <cell r="L1734">
            <v>100</v>
          </cell>
          <cell r="M1734">
            <v>0</v>
          </cell>
          <cell r="N1734">
            <v>0</v>
          </cell>
          <cell r="O1734">
            <v>0</v>
          </cell>
          <cell r="P1734">
            <v>100</v>
          </cell>
        </row>
        <row r="1735">
          <cell r="A1735" t="str">
            <v>5G9827177A</v>
          </cell>
          <cell r="B1735" t="str">
            <v>07112018</v>
          </cell>
          <cell r="C1735">
            <v>74</v>
          </cell>
          <cell r="D1735">
            <v>74</v>
          </cell>
          <cell r="E1735">
            <v>74</v>
          </cell>
          <cell r="F1735">
            <v>0</v>
          </cell>
          <cell r="G1735">
            <v>0</v>
          </cell>
          <cell r="H1735">
            <v>70</v>
          </cell>
          <cell r="I1735">
            <v>80</v>
          </cell>
          <cell r="J1735">
            <v>90</v>
          </cell>
          <cell r="K1735">
            <v>100</v>
          </cell>
          <cell r="L1735">
            <v>100</v>
          </cell>
          <cell r="M1735">
            <v>0</v>
          </cell>
          <cell r="N1735">
            <v>0</v>
          </cell>
          <cell r="O1735">
            <v>0</v>
          </cell>
          <cell r="P1735">
            <v>100</v>
          </cell>
        </row>
        <row r="1736">
          <cell r="A1736" t="str">
            <v>5G9827178A</v>
          </cell>
          <cell r="B1736" t="str">
            <v>07112018</v>
          </cell>
          <cell r="C1736">
            <v>74</v>
          </cell>
          <cell r="D1736">
            <v>74</v>
          </cell>
          <cell r="E1736">
            <v>74</v>
          </cell>
          <cell r="F1736">
            <v>0</v>
          </cell>
          <cell r="G1736">
            <v>0</v>
          </cell>
          <cell r="H1736">
            <v>70</v>
          </cell>
          <cell r="I1736">
            <v>80</v>
          </cell>
          <cell r="J1736">
            <v>90</v>
          </cell>
          <cell r="K1736">
            <v>100</v>
          </cell>
          <cell r="L1736">
            <v>100</v>
          </cell>
          <cell r="M1736">
            <v>0</v>
          </cell>
          <cell r="N1736">
            <v>0</v>
          </cell>
          <cell r="O1736">
            <v>0</v>
          </cell>
          <cell r="P1736">
            <v>100</v>
          </cell>
        </row>
        <row r="1737">
          <cell r="A1737" t="str">
            <v>5G9833603B</v>
          </cell>
          <cell r="B1737" t="str">
            <v>07112018</v>
          </cell>
          <cell r="C1737">
            <v>74</v>
          </cell>
          <cell r="D1737">
            <v>74</v>
          </cell>
          <cell r="E1737">
            <v>74</v>
          </cell>
          <cell r="F1737">
            <v>0</v>
          </cell>
          <cell r="G1737">
            <v>0</v>
          </cell>
          <cell r="H1737">
            <v>70</v>
          </cell>
          <cell r="I1737">
            <v>80</v>
          </cell>
          <cell r="J1737">
            <v>90</v>
          </cell>
          <cell r="K1737">
            <v>100</v>
          </cell>
          <cell r="L1737">
            <v>100</v>
          </cell>
          <cell r="M1737">
            <v>0</v>
          </cell>
          <cell r="N1737">
            <v>0</v>
          </cell>
          <cell r="O1737">
            <v>0</v>
          </cell>
          <cell r="P1737">
            <v>100</v>
          </cell>
        </row>
        <row r="1738">
          <cell r="A1738" t="str">
            <v>5G9833604B</v>
          </cell>
          <cell r="B1738" t="str">
            <v>07112018</v>
          </cell>
          <cell r="C1738">
            <v>74</v>
          </cell>
          <cell r="D1738">
            <v>74</v>
          </cell>
          <cell r="E1738">
            <v>74</v>
          </cell>
          <cell r="F1738">
            <v>0</v>
          </cell>
          <cell r="G1738">
            <v>0</v>
          </cell>
          <cell r="H1738">
            <v>70</v>
          </cell>
          <cell r="I1738">
            <v>80</v>
          </cell>
          <cell r="J1738">
            <v>90</v>
          </cell>
          <cell r="K1738">
            <v>100</v>
          </cell>
          <cell r="L1738">
            <v>100</v>
          </cell>
          <cell r="M1738">
            <v>0</v>
          </cell>
          <cell r="N1738">
            <v>0</v>
          </cell>
          <cell r="O1738">
            <v>0</v>
          </cell>
          <cell r="P1738">
            <v>100</v>
          </cell>
        </row>
        <row r="1739">
          <cell r="A1739" t="str">
            <v>5G9863820</v>
          </cell>
          <cell r="B1739" t="str">
            <v>07112018</v>
          </cell>
          <cell r="C1739">
            <v>74</v>
          </cell>
          <cell r="D1739">
            <v>74</v>
          </cell>
          <cell r="E1739">
            <v>74</v>
          </cell>
          <cell r="F1739">
            <v>0</v>
          </cell>
          <cell r="G1739">
            <v>0</v>
          </cell>
          <cell r="H1739">
            <v>70</v>
          </cell>
          <cell r="I1739">
            <v>80</v>
          </cell>
          <cell r="J1739">
            <v>90</v>
          </cell>
          <cell r="K1739">
            <v>100</v>
          </cell>
          <cell r="L1739">
            <v>100</v>
          </cell>
          <cell r="M1739">
            <v>0</v>
          </cell>
          <cell r="N1739">
            <v>0</v>
          </cell>
          <cell r="O1739">
            <v>0</v>
          </cell>
          <cell r="P1739">
            <v>100</v>
          </cell>
        </row>
        <row r="1740">
          <cell r="A1740" t="str">
            <v>5G9863834</v>
          </cell>
          <cell r="B1740" t="str">
            <v>07112018</v>
          </cell>
          <cell r="C1740">
            <v>74</v>
          </cell>
          <cell r="D1740">
            <v>74</v>
          </cell>
          <cell r="E1740">
            <v>74</v>
          </cell>
          <cell r="F1740">
            <v>0</v>
          </cell>
          <cell r="G1740">
            <v>0</v>
          </cell>
          <cell r="H1740">
            <v>70</v>
          </cell>
          <cell r="I1740">
            <v>80</v>
          </cell>
          <cell r="J1740">
            <v>90</v>
          </cell>
          <cell r="K1740">
            <v>100</v>
          </cell>
          <cell r="L1740">
            <v>100</v>
          </cell>
          <cell r="M1740">
            <v>0</v>
          </cell>
          <cell r="N1740">
            <v>0</v>
          </cell>
          <cell r="O1740">
            <v>0</v>
          </cell>
          <cell r="P1740">
            <v>100</v>
          </cell>
        </row>
        <row r="1741">
          <cell r="A1741" t="str">
            <v>5G9864629</v>
          </cell>
          <cell r="B1741" t="str">
            <v>07112018</v>
          </cell>
          <cell r="C1741">
            <v>148</v>
          </cell>
          <cell r="D1741">
            <v>148</v>
          </cell>
          <cell r="E1741">
            <v>148</v>
          </cell>
          <cell r="F1741">
            <v>0</v>
          </cell>
          <cell r="G1741">
            <v>0</v>
          </cell>
          <cell r="H1741">
            <v>140</v>
          </cell>
          <cell r="I1741">
            <v>160</v>
          </cell>
          <cell r="J1741">
            <v>180</v>
          </cell>
          <cell r="K1741">
            <v>200</v>
          </cell>
          <cell r="L1741">
            <v>200</v>
          </cell>
          <cell r="M1741">
            <v>0</v>
          </cell>
          <cell r="N1741">
            <v>0</v>
          </cell>
          <cell r="O1741">
            <v>0</v>
          </cell>
          <cell r="P1741">
            <v>200</v>
          </cell>
        </row>
        <row r="1742">
          <cell r="A1742" t="str">
            <v>5G9864629A</v>
          </cell>
          <cell r="B1742" t="str">
            <v>07112018</v>
          </cell>
          <cell r="C1742">
            <v>74</v>
          </cell>
          <cell r="D1742">
            <v>74</v>
          </cell>
          <cell r="E1742">
            <v>74</v>
          </cell>
          <cell r="F1742">
            <v>0</v>
          </cell>
          <cell r="G1742">
            <v>0</v>
          </cell>
          <cell r="H1742">
            <v>70</v>
          </cell>
          <cell r="I1742">
            <v>80</v>
          </cell>
          <cell r="J1742">
            <v>90</v>
          </cell>
          <cell r="K1742">
            <v>100</v>
          </cell>
          <cell r="L1742">
            <v>100</v>
          </cell>
          <cell r="M1742">
            <v>0</v>
          </cell>
          <cell r="N1742">
            <v>0</v>
          </cell>
          <cell r="O1742">
            <v>0</v>
          </cell>
          <cell r="P1742">
            <v>100</v>
          </cell>
        </row>
        <row r="1743">
          <cell r="A1743" t="str">
            <v>5G9864630A</v>
          </cell>
          <cell r="B1743" t="str">
            <v>07112018</v>
          </cell>
          <cell r="C1743">
            <v>74</v>
          </cell>
          <cell r="D1743">
            <v>74</v>
          </cell>
          <cell r="E1743">
            <v>74</v>
          </cell>
          <cell r="F1743">
            <v>0</v>
          </cell>
          <cell r="G1743">
            <v>0</v>
          </cell>
          <cell r="H1743">
            <v>70</v>
          </cell>
          <cell r="I1743">
            <v>80</v>
          </cell>
          <cell r="J1743">
            <v>90</v>
          </cell>
          <cell r="K1743">
            <v>100</v>
          </cell>
          <cell r="L1743">
            <v>100</v>
          </cell>
          <cell r="M1743">
            <v>0</v>
          </cell>
          <cell r="N1743">
            <v>0</v>
          </cell>
          <cell r="O1743">
            <v>0</v>
          </cell>
          <cell r="P1743">
            <v>100</v>
          </cell>
        </row>
        <row r="1744">
          <cell r="A1744" t="str">
            <v>5G9864633</v>
          </cell>
          <cell r="B1744" t="str">
            <v>07112018</v>
          </cell>
          <cell r="C1744">
            <v>74</v>
          </cell>
          <cell r="D1744">
            <v>74</v>
          </cell>
          <cell r="E1744">
            <v>74</v>
          </cell>
          <cell r="F1744">
            <v>0</v>
          </cell>
          <cell r="G1744">
            <v>0</v>
          </cell>
          <cell r="H1744">
            <v>70</v>
          </cell>
          <cell r="I1744">
            <v>80</v>
          </cell>
          <cell r="J1744">
            <v>90</v>
          </cell>
          <cell r="K1744">
            <v>100</v>
          </cell>
          <cell r="L1744">
            <v>100</v>
          </cell>
          <cell r="M1744">
            <v>0</v>
          </cell>
          <cell r="N1744">
            <v>0</v>
          </cell>
          <cell r="O1744">
            <v>0</v>
          </cell>
          <cell r="P1744">
            <v>100</v>
          </cell>
        </row>
        <row r="1745">
          <cell r="A1745" t="str">
            <v>5G9864633A</v>
          </cell>
          <cell r="B1745" t="str">
            <v>07112018</v>
          </cell>
          <cell r="C1745">
            <v>74</v>
          </cell>
          <cell r="D1745">
            <v>74</v>
          </cell>
          <cell r="E1745">
            <v>74</v>
          </cell>
          <cell r="F1745">
            <v>0</v>
          </cell>
          <cell r="G1745">
            <v>0</v>
          </cell>
          <cell r="H1745">
            <v>70</v>
          </cell>
          <cell r="I1745">
            <v>80</v>
          </cell>
          <cell r="J1745">
            <v>90</v>
          </cell>
          <cell r="K1745">
            <v>100</v>
          </cell>
          <cell r="L1745">
            <v>100</v>
          </cell>
          <cell r="M1745">
            <v>0</v>
          </cell>
          <cell r="N1745">
            <v>0</v>
          </cell>
          <cell r="O1745">
            <v>0</v>
          </cell>
          <cell r="P1745">
            <v>100</v>
          </cell>
        </row>
        <row r="1746">
          <cell r="A1746" t="str">
            <v>5G9864634</v>
          </cell>
          <cell r="B1746" t="str">
            <v>07112018</v>
          </cell>
          <cell r="C1746">
            <v>74</v>
          </cell>
          <cell r="D1746">
            <v>74</v>
          </cell>
          <cell r="E1746">
            <v>74</v>
          </cell>
          <cell r="F1746">
            <v>0</v>
          </cell>
          <cell r="G1746">
            <v>0</v>
          </cell>
          <cell r="H1746">
            <v>70</v>
          </cell>
          <cell r="I1746">
            <v>80</v>
          </cell>
          <cell r="J1746">
            <v>90</v>
          </cell>
          <cell r="K1746">
            <v>100</v>
          </cell>
          <cell r="L1746">
            <v>100</v>
          </cell>
          <cell r="M1746">
            <v>0</v>
          </cell>
          <cell r="N1746">
            <v>0</v>
          </cell>
          <cell r="O1746">
            <v>0</v>
          </cell>
          <cell r="P1746">
            <v>100</v>
          </cell>
        </row>
        <row r="1747">
          <cell r="A1747" t="str">
            <v>5G9864634A</v>
          </cell>
          <cell r="B1747" t="str">
            <v>07112018</v>
          </cell>
          <cell r="C1747">
            <v>74</v>
          </cell>
          <cell r="D1747">
            <v>74</v>
          </cell>
          <cell r="E1747">
            <v>74</v>
          </cell>
          <cell r="F1747">
            <v>0</v>
          </cell>
          <cell r="G1747">
            <v>0</v>
          </cell>
          <cell r="H1747">
            <v>70</v>
          </cell>
          <cell r="I1747">
            <v>80</v>
          </cell>
          <cell r="J1747">
            <v>90</v>
          </cell>
          <cell r="K1747">
            <v>100</v>
          </cell>
          <cell r="L1747">
            <v>100</v>
          </cell>
          <cell r="M1747">
            <v>0</v>
          </cell>
          <cell r="N1747">
            <v>0</v>
          </cell>
          <cell r="O1747">
            <v>0</v>
          </cell>
          <cell r="P1747">
            <v>100</v>
          </cell>
        </row>
        <row r="1748">
          <cell r="A1748" t="str">
            <v>5G9864711</v>
          </cell>
          <cell r="B1748" t="str">
            <v>07112018</v>
          </cell>
          <cell r="C1748">
            <v>74</v>
          </cell>
          <cell r="D1748">
            <v>74</v>
          </cell>
          <cell r="E1748">
            <v>74</v>
          </cell>
          <cell r="F1748">
            <v>0</v>
          </cell>
          <cell r="G1748">
            <v>0</v>
          </cell>
          <cell r="H1748">
            <v>70</v>
          </cell>
          <cell r="I1748">
            <v>80</v>
          </cell>
          <cell r="J1748">
            <v>90</v>
          </cell>
          <cell r="K1748">
            <v>100</v>
          </cell>
          <cell r="L1748">
            <v>100</v>
          </cell>
          <cell r="M1748">
            <v>0</v>
          </cell>
          <cell r="N1748">
            <v>0</v>
          </cell>
          <cell r="O1748">
            <v>0</v>
          </cell>
          <cell r="P1748">
            <v>100</v>
          </cell>
        </row>
        <row r="1749">
          <cell r="A1749" t="str">
            <v>5G9864712</v>
          </cell>
          <cell r="B1749" t="str">
            <v>07112018</v>
          </cell>
          <cell r="C1749">
            <v>74</v>
          </cell>
          <cell r="D1749">
            <v>74</v>
          </cell>
          <cell r="E1749">
            <v>74</v>
          </cell>
          <cell r="F1749">
            <v>0</v>
          </cell>
          <cell r="G1749">
            <v>0</v>
          </cell>
          <cell r="H1749">
            <v>70</v>
          </cell>
          <cell r="I1749">
            <v>80</v>
          </cell>
          <cell r="J1749">
            <v>90</v>
          </cell>
          <cell r="K1749">
            <v>100</v>
          </cell>
          <cell r="L1749">
            <v>100</v>
          </cell>
          <cell r="M1749">
            <v>0</v>
          </cell>
          <cell r="N1749">
            <v>0</v>
          </cell>
          <cell r="O1749">
            <v>0</v>
          </cell>
          <cell r="P1749">
            <v>100</v>
          </cell>
        </row>
        <row r="1750">
          <cell r="A1750" t="str">
            <v>5G9867587  82V</v>
          </cell>
          <cell r="B1750" t="str">
            <v>07112018</v>
          </cell>
          <cell r="C1750">
            <v>74</v>
          </cell>
          <cell r="D1750">
            <v>74</v>
          </cell>
          <cell r="E1750">
            <v>74</v>
          </cell>
          <cell r="F1750">
            <v>0</v>
          </cell>
          <cell r="G1750">
            <v>0</v>
          </cell>
          <cell r="H1750">
            <v>70</v>
          </cell>
          <cell r="I1750">
            <v>80</v>
          </cell>
          <cell r="J1750">
            <v>90</v>
          </cell>
          <cell r="K1750">
            <v>100</v>
          </cell>
          <cell r="L1750">
            <v>100</v>
          </cell>
          <cell r="M1750">
            <v>0</v>
          </cell>
          <cell r="N1750">
            <v>0</v>
          </cell>
          <cell r="O1750">
            <v>0</v>
          </cell>
          <cell r="P1750">
            <v>100</v>
          </cell>
        </row>
        <row r="1751">
          <cell r="A1751" t="str">
            <v>5G9890191A</v>
          </cell>
          <cell r="B1751" t="str">
            <v>07112018</v>
          </cell>
          <cell r="C1751">
            <v>74</v>
          </cell>
          <cell r="D1751">
            <v>74</v>
          </cell>
          <cell r="E1751">
            <v>74</v>
          </cell>
          <cell r="F1751">
            <v>0</v>
          </cell>
          <cell r="G1751">
            <v>0</v>
          </cell>
          <cell r="H1751">
            <v>70</v>
          </cell>
          <cell r="I1751">
            <v>80</v>
          </cell>
          <cell r="J1751">
            <v>90</v>
          </cell>
          <cell r="K1751">
            <v>100</v>
          </cell>
          <cell r="L1751">
            <v>100</v>
          </cell>
          <cell r="M1751">
            <v>0</v>
          </cell>
          <cell r="N1751">
            <v>0</v>
          </cell>
          <cell r="O1751">
            <v>0</v>
          </cell>
          <cell r="P1751">
            <v>100</v>
          </cell>
        </row>
        <row r="1752">
          <cell r="A1752" t="str">
            <v>5G9890192B B9Z</v>
          </cell>
          <cell r="B1752" t="str">
            <v>07112018</v>
          </cell>
          <cell r="C1752">
            <v>15</v>
          </cell>
          <cell r="D1752">
            <v>0</v>
          </cell>
          <cell r="E1752">
            <v>12</v>
          </cell>
          <cell r="F1752">
            <v>0</v>
          </cell>
          <cell r="G1752">
            <v>0</v>
          </cell>
          <cell r="H1752">
            <v>11</v>
          </cell>
          <cell r="I1752">
            <v>0</v>
          </cell>
          <cell r="J1752">
            <v>13</v>
          </cell>
          <cell r="K1752">
            <v>10</v>
          </cell>
          <cell r="L1752">
            <v>24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</row>
        <row r="1753">
          <cell r="A1753" t="str">
            <v>5G9890192B R6Z</v>
          </cell>
          <cell r="B1753" t="str">
            <v>07112018</v>
          </cell>
          <cell r="C1753">
            <v>10</v>
          </cell>
          <cell r="D1753">
            <v>6</v>
          </cell>
          <cell r="E1753">
            <v>1</v>
          </cell>
          <cell r="F1753">
            <v>0</v>
          </cell>
          <cell r="G1753">
            <v>0</v>
          </cell>
          <cell r="H1753">
            <v>0</v>
          </cell>
          <cell r="I1753">
            <v>1</v>
          </cell>
          <cell r="J1753">
            <v>14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  <cell r="O1753">
            <v>0</v>
          </cell>
          <cell r="P1753">
            <v>7</v>
          </cell>
        </row>
        <row r="1754">
          <cell r="A1754" t="str">
            <v>5G9971147CF</v>
          </cell>
          <cell r="B1754" t="str">
            <v>07112018</v>
          </cell>
          <cell r="C1754">
            <v>74</v>
          </cell>
          <cell r="D1754">
            <v>74</v>
          </cell>
          <cell r="E1754">
            <v>74</v>
          </cell>
          <cell r="F1754">
            <v>0</v>
          </cell>
          <cell r="G1754">
            <v>0</v>
          </cell>
          <cell r="H1754">
            <v>70</v>
          </cell>
          <cell r="I1754">
            <v>80</v>
          </cell>
          <cell r="J1754">
            <v>90</v>
          </cell>
          <cell r="K1754">
            <v>100</v>
          </cell>
          <cell r="L1754">
            <v>100</v>
          </cell>
          <cell r="M1754">
            <v>0</v>
          </cell>
          <cell r="N1754">
            <v>0</v>
          </cell>
          <cell r="O1754">
            <v>0</v>
          </cell>
          <cell r="P1754">
            <v>100</v>
          </cell>
        </row>
        <row r="1755">
          <cell r="A1755" t="str">
            <v>5G9971147DN</v>
          </cell>
          <cell r="B1755" t="str">
            <v>07112018</v>
          </cell>
          <cell r="C1755">
            <v>0</v>
          </cell>
          <cell r="D1755">
            <v>0</v>
          </cell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</row>
        <row r="1756">
          <cell r="A1756" t="str">
            <v>5GM010000CM</v>
          </cell>
          <cell r="B1756" t="str">
            <v>07112018</v>
          </cell>
          <cell r="C1756">
            <v>8</v>
          </cell>
          <cell r="D1756">
            <v>9</v>
          </cell>
          <cell r="E1756">
            <v>4</v>
          </cell>
          <cell r="F1756">
            <v>0</v>
          </cell>
          <cell r="G1756">
            <v>0</v>
          </cell>
          <cell r="H1756">
            <v>10</v>
          </cell>
          <cell r="I1756">
            <v>6</v>
          </cell>
          <cell r="J1756">
            <v>3</v>
          </cell>
          <cell r="K1756">
            <v>8</v>
          </cell>
          <cell r="L1756">
            <v>3</v>
          </cell>
          <cell r="M1756">
            <v>0</v>
          </cell>
          <cell r="N1756">
            <v>0</v>
          </cell>
          <cell r="O1756">
            <v>0</v>
          </cell>
          <cell r="P1756">
            <v>7</v>
          </cell>
        </row>
        <row r="1757">
          <cell r="A1757" t="str">
            <v>5GM010000CN</v>
          </cell>
          <cell r="B1757" t="str">
            <v>07112018</v>
          </cell>
          <cell r="C1757">
            <v>0</v>
          </cell>
          <cell r="D1757">
            <v>0</v>
          </cell>
          <cell r="E1757">
            <v>0</v>
          </cell>
          <cell r="F1757">
            <v>0</v>
          </cell>
          <cell r="G1757">
            <v>0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</row>
        <row r="1758">
          <cell r="A1758" t="str">
            <v>5GM010000CP</v>
          </cell>
          <cell r="B1758" t="str">
            <v>07112018</v>
          </cell>
          <cell r="C1758">
            <v>4</v>
          </cell>
          <cell r="D1758">
            <v>18</v>
          </cell>
          <cell r="E1758">
            <v>4</v>
          </cell>
          <cell r="F1758">
            <v>0</v>
          </cell>
          <cell r="G1758">
            <v>0</v>
          </cell>
          <cell r="H1758">
            <v>7</v>
          </cell>
          <cell r="I1758">
            <v>5</v>
          </cell>
          <cell r="J1758">
            <v>7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</row>
        <row r="1759">
          <cell r="A1759" t="str">
            <v>5GM010000KB</v>
          </cell>
          <cell r="B1759" t="str">
            <v>07112018</v>
          </cell>
          <cell r="C1759">
            <v>7</v>
          </cell>
          <cell r="D1759">
            <v>3</v>
          </cell>
          <cell r="E1759">
            <v>1</v>
          </cell>
          <cell r="F1759">
            <v>0</v>
          </cell>
          <cell r="G1759">
            <v>0</v>
          </cell>
          <cell r="H1759">
            <v>4</v>
          </cell>
          <cell r="I1759">
            <v>4</v>
          </cell>
          <cell r="J1759">
            <v>5</v>
          </cell>
          <cell r="K1759">
            <v>2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</row>
        <row r="1760">
          <cell r="A1760" t="str">
            <v>5GM010000KD</v>
          </cell>
          <cell r="B1760" t="str">
            <v>07112018</v>
          </cell>
          <cell r="C1760">
            <v>98</v>
          </cell>
          <cell r="D1760">
            <v>57</v>
          </cell>
          <cell r="E1760">
            <v>68</v>
          </cell>
          <cell r="F1760">
            <v>0</v>
          </cell>
          <cell r="G1760">
            <v>0</v>
          </cell>
          <cell r="H1760">
            <v>217</v>
          </cell>
          <cell r="I1760">
            <v>207</v>
          </cell>
          <cell r="J1760">
            <v>286</v>
          </cell>
          <cell r="K1760">
            <v>0</v>
          </cell>
          <cell r="L1760">
            <v>0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</row>
        <row r="1761">
          <cell r="A1761" t="str">
            <v>5GM010000KE</v>
          </cell>
          <cell r="B1761" t="str">
            <v>07112018</v>
          </cell>
          <cell r="C1761">
            <v>282</v>
          </cell>
          <cell r="D1761">
            <v>369</v>
          </cell>
          <cell r="E1761">
            <v>296</v>
          </cell>
          <cell r="F1761">
            <v>0</v>
          </cell>
          <cell r="G1761">
            <v>0</v>
          </cell>
          <cell r="H1761">
            <v>172</v>
          </cell>
          <cell r="I1761">
            <v>110</v>
          </cell>
          <cell r="J1761">
            <v>170</v>
          </cell>
          <cell r="K1761">
            <v>0</v>
          </cell>
          <cell r="L1761">
            <v>0</v>
          </cell>
          <cell r="M1761">
            <v>0</v>
          </cell>
          <cell r="N1761">
            <v>0</v>
          </cell>
          <cell r="O1761">
            <v>0</v>
          </cell>
          <cell r="P1761">
            <v>0</v>
          </cell>
        </row>
        <row r="1762">
          <cell r="A1762" t="str">
            <v>5GM010000KK</v>
          </cell>
          <cell r="B1762" t="str">
            <v>07112018</v>
          </cell>
          <cell r="C1762">
            <v>0</v>
          </cell>
          <cell r="D1762">
            <v>0</v>
          </cell>
          <cell r="E1762">
            <v>0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0</v>
          </cell>
          <cell r="O1762">
            <v>0</v>
          </cell>
          <cell r="P1762">
            <v>0</v>
          </cell>
        </row>
        <row r="1763">
          <cell r="A1763" t="str">
            <v>5GM010000KL</v>
          </cell>
          <cell r="B1763" t="str">
            <v>07112018</v>
          </cell>
          <cell r="C1763">
            <v>0</v>
          </cell>
          <cell r="D1763">
            <v>1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</row>
        <row r="1764">
          <cell r="A1764" t="str">
            <v>5GM010000KM</v>
          </cell>
          <cell r="B1764" t="str">
            <v>07112018</v>
          </cell>
          <cell r="C1764">
            <v>1</v>
          </cell>
          <cell r="D1764">
            <v>0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</row>
        <row r="1765">
          <cell r="A1765" t="str">
            <v>5GM010000KN</v>
          </cell>
          <cell r="B1765" t="str">
            <v>07112018</v>
          </cell>
          <cell r="C1765">
            <v>0</v>
          </cell>
          <cell r="D1765">
            <v>0</v>
          </cell>
          <cell r="E1765">
            <v>0</v>
          </cell>
          <cell r="F1765">
            <v>0</v>
          </cell>
          <cell r="G1765">
            <v>0</v>
          </cell>
          <cell r="H1765">
            <v>1</v>
          </cell>
          <cell r="I1765">
            <v>0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</row>
        <row r="1766">
          <cell r="A1766" t="str">
            <v>5GM010000LB</v>
          </cell>
          <cell r="B1766" t="str">
            <v>07112018</v>
          </cell>
          <cell r="C1766">
            <v>133</v>
          </cell>
          <cell r="D1766">
            <v>211</v>
          </cell>
          <cell r="E1766">
            <v>3</v>
          </cell>
          <cell r="F1766">
            <v>0</v>
          </cell>
          <cell r="G1766">
            <v>0</v>
          </cell>
          <cell r="H1766">
            <v>396</v>
          </cell>
          <cell r="I1766">
            <v>333</v>
          </cell>
          <cell r="J1766">
            <v>187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</row>
        <row r="1767">
          <cell r="A1767" t="str">
            <v>5GM010000LC</v>
          </cell>
          <cell r="B1767" t="str">
            <v>07112018</v>
          </cell>
          <cell r="C1767">
            <v>1</v>
          </cell>
          <cell r="D1767">
            <v>20</v>
          </cell>
          <cell r="E1767">
            <v>0</v>
          </cell>
          <cell r="F1767">
            <v>0</v>
          </cell>
          <cell r="G1767">
            <v>0</v>
          </cell>
          <cell r="H1767">
            <v>2</v>
          </cell>
          <cell r="I1767">
            <v>7</v>
          </cell>
          <cell r="J1767">
            <v>4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</row>
        <row r="1768">
          <cell r="A1768" t="str">
            <v>5GM010000LD</v>
          </cell>
          <cell r="B1768" t="str">
            <v>07112018</v>
          </cell>
          <cell r="C1768">
            <v>5</v>
          </cell>
          <cell r="D1768">
            <v>38</v>
          </cell>
          <cell r="E1768">
            <v>29</v>
          </cell>
          <cell r="F1768">
            <v>0</v>
          </cell>
          <cell r="G1768">
            <v>0</v>
          </cell>
          <cell r="H1768">
            <v>38</v>
          </cell>
          <cell r="I1768">
            <v>113</v>
          </cell>
          <cell r="J1768">
            <v>56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</row>
        <row r="1769">
          <cell r="A1769" t="str">
            <v>5GM010000LE</v>
          </cell>
          <cell r="B1769" t="str">
            <v>07112018</v>
          </cell>
          <cell r="C1769">
            <v>0</v>
          </cell>
          <cell r="D1769">
            <v>14</v>
          </cell>
          <cell r="E1769">
            <v>0</v>
          </cell>
          <cell r="F1769">
            <v>0</v>
          </cell>
          <cell r="G1769">
            <v>0</v>
          </cell>
          <cell r="H1769">
            <v>1</v>
          </cell>
          <cell r="I1769">
            <v>16</v>
          </cell>
          <cell r="J1769">
            <v>9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</row>
        <row r="1770">
          <cell r="A1770" t="str">
            <v>5GM010000LF</v>
          </cell>
          <cell r="B1770" t="str">
            <v>07112018</v>
          </cell>
          <cell r="C1770">
            <v>345</v>
          </cell>
          <cell r="D1770">
            <v>161</v>
          </cell>
          <cell r="E1770">
            <v>484</v>
          </cell>
          <cell r="F1770">
            <v>0</v>
          </cell>
          <cell r="G1770">
            <v>0</v>
          </cell>
          <cell r="H1770">
            <v>48</v>
          </cell>
          <cell r="I1770">
            <v>94</v>
          </cell>
          <cell r="J1770">
            <v>168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</row>
        <row r="1771">
          <cell r="A1771" t="str">
            <v>5GM010000LG</v>
          </cell>
          <cell r="B1771" t="str">
            <v>07112018</v>
          </cell>
          <cell r="C1771">
            <v>1</v>
          </cell>
          <cell r="D1771">
            <v>1</v>
          </cell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</row>
        <row r="1772">
          <cell r="A1772" t="str">
            <v>5GM010000LM</v>
          </cell>
          <cell r="B1772" t="str">
            <v>07112018</v>
          </cell>
          <cell r="C1772">
            <v>0</v>
          </cell>
          <cell r="D1772">
            <v>0</v>
          </cell>
          <cell r="E1772">
            <v>0</v>
          </cell>
          <cell r="F1772">
            <v>0</v>
          </cell>
          <cell r="G1772">
            <v>0</v>
          </cell>
          <cell r="H1772">
            <v>1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</row>
        <row r="1773">
          <cell r="A1773" t="str">
            <v>5GM010000LN</v>
          </cell>
          <cell r="B1773" t="str">
            <v>07112018</v>
          </cell>
          <cell r="C1773">
            <v>3</v>
          </cell>
          <cell r="D1773">
            <v>1</v>
          </cell>
          <cell r="E1773">
            <v>0</v>
          </cell>
          <cell r="F1773">
            <v>0</v>
          </cell>
          <cell r="G1773">
            <v>0</v>
          </cell>
          <cell r="H1773">
            <v>2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</row>
        <row r="1774">
          <cell r="A1774" t="str">
            <v>5GM010000LP</v>
          </cell>
          <cell r="B1774" t="str">
            <v>07112018</v>
          </cell>
          <cell r="C1774">
            <v>4</v>
          </cell>
          <cell r="D1774">
            <v>4</v>
          </cell>
          <cell r="E1774">
            <v>0</v>
          </cell>
          <cell r="F1774">
            <v>0</v>
          </cell>
          <cell r="G1774">
            <v>0</v>
          </cell>
          <cell r="H1774">
            <v>1</v>
          </cell>
          <cell r="I1774">
            <v>0</v>
          </cell>
          <cell r="J1774">
            <v>0</v>
          </cell>
          <cell r="K1774">
            <v>0</v>
          </cell>
          <cell r="L1774">
            <v>0</v>
          </cell>
          <cell r="M1774">
            <v>0</v>
          </cell>
          <cell r="N1774">
            <v>0</v>
          </cell>
          <cell r="O1774">
            <v>0</v>
          </cell>
          <cell r="P1774">
            <v>0</v>
          </cell>
        </row>
        <row r="1775">
          <cell r="A1775" t="str">
            <v>5GM010000LQ</v>
          </cell>
          <cell r="B1775" t="str">
            <v>07112018</v>
          </cell>
          <cell r="C1775">
            <v>1</v>
          </cell>
          <cell r="D1775">
            <v>1</v>
          </cell>
          <cell r="E1775">
            <v>0</v>
          </cell>
          <cell r="F1775">
            <v>0</v>
          </cell>
          <cell r="G1775">
            <v>0</v>
          </cell>
          <cell r="H1775">
            <v>1</v>
          </cell>
          <cell r="I1775">
            <v>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</row>
        <row r="1776">
          <cell r="A1776" t="str">
            <v>5GM010000LS</v>
          </cell>
          <cell r="B1776" t="str">
            <v>07112018</v>
          </cell>
          <cell r="C1776">
            <v>5</v>
          </cell>
          <cell r="D1776">
            <v>8</v>
          </cell>
          <cell r="E1776">
            <v>9</v>
          </cell>
          <cell r="F1776">
            <v>0</v>
          </cell>
          <cell r="G1776">
            <v>0</v>
          </cell>
          <cell r="H1776">
            <v>14</v>
          </cell>
          <cell r="I1776">
            <v>13</v>
          </cell>
          <cell r="J1776">
            <v>12</v>
          </cell>
          <cell r="K1776">
            <v>9</v>
          </cell>
          <cell r="L1776">
            <v>13</v>
          </cell>
          <cell r="M1776">
            <v>0</v>
          </cell>
          <cell r="N1776">
            <v>0</v>
          </cell>
          <cell r="O1776">
            <v>0</v>
          </cell>
          <cell r="P1776">
            <v>12</v>
          </cell>
        </row>
        <row r="1777">
          <cell r="A1777" t="str">
            <v>5GM010000LL</v>
          </cell>
          <cell r="B1777" t="str">
            <v>07112018</v>
          </cell>
          <cell r="C1777">
            <v>0</v>
          </cell>
          <cell r="D1777">
            <v>0</v>
          </cell>
          <cell r="E1777">
            <v>0</v>
          </cell>
          <cell r="F1777">
            <v>0</v>
          </cell>
          <cell r="G1777">
            <v>0</v>
          </cell>
          <cell r="H1777">
            <v>0</v>
          </cell>
          <cell r="I1777">
            <v>0</v>
          </cell>
          <cell r="J1777">
            <v>0</v>
          </cell>
          <cell r="K1777">
            <v>0</v>
          </cell>
          <cell r="L1777">
            <v>0</v>
          </cell>
          <cell r="M1777">
            <v>0</v>
          </cell>
          <cell r="N1777">
            <v>0</v>
          </cell>
          <cell r="O1777">
            <v>0</v>
          </cell>
          <cell r="P1777">
            <v>0</v>
          </cell>
        </row>
        <row r="1778">
          <cell r="A1778" t="str">
            <v>5GM010000MA</v>
          </cell>
          <cell r="B1778" t="str">
            <v>07112018</v>
          </cell>
          <cell r="C1778">
            <v>6</v>
          </cell>
          <cell r="D1778">
            <v>5</v>
          </cell>
          <cell r="E1778">
            <v>15</v>
          </cell>
          <cell r="F1778">
            <v>0</v>
          </cell>
          <cell r="G1778">
            <v>0</v>
          </cell>
          <cell r="H1778">
            <v>7</v>
          </cell>
          <cell r="I1778">
            <v>11</v>
          </cell>
          <cell r="J1778">
            <v>5</v>
          </cell>
          <cell r="K1778">
            <v>5</v>
          </cell>
          <cell r="L1778">
            <v>7</v>
          </cell>
          <cell r="M1778">
            <v>0</v>
          </cell>
          <cell r="N1778">
            <v>0</v>
          </cell>
          <cell r="O1778">
            <v>0</v>
          </cell>
          <cell r="P1778">
            <v>5</v>
          </cell>
        </row>
        <row r="1779">
          <cell r="A1779" t="str">
            <v>5GM010000MB</v>
          </cell>
          <cell r="B1779" t="str">
            <v>07112018</v>
          </cell>
          <cell r="C1779">
            <v>3</v>
          </cell>
          <cell r="D1779">
            <v>1</v>
          </cell>
          <cell r="E1779">
            <v>0</v>
          </cell>
          <cell r="F1779">
            <v>0</v>
          </cell>
          <cell r="G1779">
            <v>0</v>
          </cell>
          <cell r="H1779">
            <v>1</v>
          </cell>
          <cell r="I1779">
            <v>1</v>
          </cell>
          <cell r="J1779">
            <v>2</v>
          </cell>
          <cell r="K1779">
            <v>1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4</v>
          </cell>
        </row>
        <row r="1780">
          <cell r="A1780" t="str">
            <v>5GM010000MK</v>
          </cell>
          <cell r="B1780" t="str">
            <v>07112018</v>
          </cell>
          <cell r="C1780">
            <v>46</v>
          </cell>
          <cell r="D1780">
            <v>53</v>
          </cell>
          <cell r="E1780">
            <v>43</v>
          </cell>
          <cell r="F1780">
            <v>0</v>
          </cell>
          <cell r="G1780">
            <v>0</v>
          </cell>
          <cell r="H1780">
            <v>45</v>
          </cell>
          <cell r="I1780">
            <v>38</v>
          </cell>
          <cell r="J1780">
            <v>23</v>
          </cell>
          <cell r="K1780">
            <v>27</v>
          </cell>
          <cell r="L1780">
            <v>25</v>
          </cell>
          <cell r="M1780">
            <v>0</v>
          </cell>
          <cell r="N1780">
            <v>0</v>
          </cell>
          <cell r="O1780">
            <v>0</v>
          </cell>
          <cell r="P1780">
            <v>32</v>
          </cell>
        </row>
        <row r="1781">
          <cell r="A1781" t="str">
            <v>5GM010000ML</v>
          </cell>
          <cell r="B1781" t="str">
            <v>07112018</v>
          </cell>
          <cell r="C1781">
            <v>2</v>
          </cell>
          <cell r="D1781">
            <v>2</v>
          </cell>
          <cell r="E1781">
            <v>7</v>
          </cell>
          <cell r="F1781">
            <v>0</v>
          </cell>
          <cell r="G1781">
            <v>0</v>
          </cell>
          <cell r="H1781">
            <v>3</v>
          </cell>
          <cell r="I1781">
            <v>14</v>
          </cell>
          <cell r="J1781">
            <v>7</v>
          </cell>
          <cell r="K1781">
            <v>9</v>
          </cell>
          <cell r="L1781">
            <v>13</v>
          </cell>
          <cell r="M1781">
            <v>0</v>
          </cell>
          <cell r="N1781">
            <v>0</v>
          </cell>
          <cell r="O1781">
            <v>0</v>
          </cell>
          <cell r="P1781">
            <v>7</v>
          </cell>
        </row>
        <row r="1782">
          <cell r="A1782" t="str">
            <v>5GM010000MN</v>
          </cell>
          <cell r="B1782" t="str">
            <v>07112018</v>
          </cell>
          <cell r="C1782">
            <v>3</v>
          </cell>
          <cell r="D1782">
            <v>2</v>
          </cell>
          <cell r="E1782">
            <v>1</v>
          </cell>
          <cell r="F1782">
            <v>0</v>
          </cell>
          <cell r="G1782">
            <v>0</v>
          </cell>
          <cell r="H1782">
            <v>6</v>
          </cell>
          <cell r="I1782">
            <v>1</v>
          </cell>
          <cell r="J1782">
            <v>2</v>
          </cell>
          <cell r="K1782">
            <v>5</v>
          </cell>
          <cell r="L1782">
            <v>9</v>
          </cell>
          <cell r="M1782">
            <v>0</v>
          </cell>
          <cell r="N1782">
            <v>0</v>
          </cell>
          <cell r="O1782">
            <v>0</v>
          </cell>
          <cell r="P1782">
            <v>0</v>
          </cell>
        </row>
        <row r="1783">
          <cell r="A1783" t="str">
            <v>5GM010000MQ</v>
          </cell>
          <cell r="B1783" t="str">
            <v>07112018</v>
          </cell>
          <cell r="C1783">
            <v>7</v>
          </cell>
          <cell r="D1783">
            <v>8</v>
          </cell>
          <cell r="E1783">
            <v>10</v>
          </cell>
          <cell r="F1783">
            <v>0</v>
          </cell>
          <cell r="G1783">
            <v>0</v>
          </cell>
          <cell r="H1783">
            <v>2</v>
          </cell>
          <cell r="I1783">
            <v>5</v>
          </cell>
          <cell r="J1783">
            <v>7</v>
          </cell>
          <cell r="K1783">
            <v>12</v>
          </cell>
          <cell r="L1783">
            <v>6</v>
          </cell>
          <cell r="M1783">
            <v>0</v>
          </cell>
          <cell r="N1783">
            <v>0</v>
          </cell>
          <cell r="O1783">
            <v>0</v>
          </cell>
          <cell r="P1783">
            <v>7</v>
          </cell>
        </row>
        <row r="1784">
          <cell r="A1784" t="str">
            <v>5GM010000MT</v>
          </cell>
          <cell r="B1784" t="str">
            <v>07112018</v>
          </cell>
          <cell r="C1784">
            <v>23</v>
          </cell>
          <cell r="D1784">
            <v>7</v>
          </cell>
          <cell r="E1784">
            <v>12</v>
          </cell>
          <cell r="F1784">
            <v>0</v>
          </cell>
          <cell r="G1784">
            <v>0</v>
          </cell>
          <cell r="H1784">
            <v>4</v>
          </cell>
          <cell r="I1784">
            <v>12</v>
          </cell>
          <cell r="J1784">
            <v>12</v>
          </cell>
          <cell r="K1784">
            <v>15</v>
          </cell>
          <cell r="L1784">
            <v>18</v>
          </cell>
          <cell r="M1784">
            <v>0</v>
          </cell>
          <cell r="N1784">
            <v>0</v>
          </cell>
          <cell r="O1784">
            <v>0</v>
          </cell>
          <cell r="P1784">
            <v>20</v>
          </cell>
        </row>
        <row r="1785">
          <cell r="A1785" t="str">
            <v>5GM010000NC</v>
          </cell>
          <cell r="B1785" t="str">
            <v>07112018</v>
          </cell>
          <cell r="C1785">
            <v>12</v>
          </cell>
          <cell r="D1785">
            <v>16</v>
          </cell>
          <cell r="E1785">
            <v>12</v>
          </cell>
          <cell r="F1785">
            <v>0</v>
          </cell>
          <cell r="G1785">
            <v>0</v>
          </cell>
          <cell r="H1785">
            <v>14</v>
          </cell>
          <cell r="I1785">
            <v>9</v>
          </cell>
          <cell r="J1785">
            <v>16</v>
          </cell>
          <cell r="K1785">
            <v>3</v>
          </cell>
          <cell r="L1785">
            <v>6</v>
          </cell>
          <cell r="M1785">
            <v>0</v>
          </cell>
          <cell r="N1785">
            <v>0</v>
          </cell>
          <cell r="O1785">
            <v>0</v>
          </cell>
          <cell r="P1785">
            <v>13</v>
          </cell>
        </row>
        <row r="1786">
          <cell r="A1786" t="str">
            <v>5GM010000ND</v>
          </cell>
          <cell r="B1786" t="str">
            <v>07112018</v>
          </cell>
          <cell r="C1786">
            <v>2</v>
          </cell>
          <cell r="D1786">
            <v>2</v>
          </cell>
          <cell r="E1786">
            <v>1</v>
          </cell>
          <cell r="F1786">
            <v>0</v>
          </cell>
          <cell r="G1786">
            <v>0</v>
          </cell>
          <cell r="H1786">
            <v>2</v>
          </cell>
          <cell r="I1786">
            <v>2</v>
          </cell>
          <cell r="J1786">
            <v>0</v>
          </cell>
          <cell r="K1786">
            <v>1</v>
          </cell>
          <cell r="L1786">
            <v>4</v>
          </cell>
          <cell r="M1786">
            <v>0</v>
          </cell>
          <cell r="N1786">
            <v>0</v>
          </cell>
          <cell r="O1786">
            <v>0</v>
          </cell>
          <cell r="P1786">
            <v>4</v>
          </cell>
        </row>
        <row r="1787">
          <cell r="A1787" t="str">
            <v>5GM010000NE</v>
          </cell>
          <cell r="B1787" t="str">
            <v>07112018</v>
          </cell>
          <cell r="C1787">
            <v>12</v>
          </cell>
          <cell r="D1787">
            <v>13</v>
          </cell>
          <cell r="E1787">
            <v>9</v>
          </cell>
          <cell r="F1787">
            <v>0</v>
          </cell>
          <cell r="G1787">
            <v>0</v>
          </cell>
          <cell r="H1787">
            <v>17</v>
          </cell>
          <cell r="I1787">
            <v>6</v>
          </cell>
          <cell r="J1787">
            <v>17</v>
          </cell>
          <cell r="K1787">
            <v>36</v>
          </cell>
          <cell r="L1787">
            <v>28</v>
          </cell>
          <cell r="M1787">
            <v>0</v>
          </cell>
          <cell r="N1787">
            <v>0</v>
          </cell>
          <cell r="O1787">
            <v>0</v>
          </cell>
          <cell r="P1787">
            <v>30</v>
          </cell>
        </row>
        <row r="1788">
          <cell r="A1788" t="str">
            <v>5GM010000NF</v>
          </cell>
          <cell r="B1788" t="str">
            <v>07112018</v>
          </cell>
          <cell r="C1788">
            <v>13</v>
          </cell>
          <cell r="D1788">
            <v>24</v>
          </cell>
          <cell r="E1788">
            <v>22</v>
          </cell>
          <cell r="F1788">
            <v>0</v>
          </cell>
          <cell r="G1788">
            <v>0</v>
          </cell>
          <cell r="H1788">
            <v>22</v>
          </cell>
          <cell r="I1788">
            <v>31</v>
          </cell>
          <cell r="J1788">
            <v>29</v>
          </cell>
          <cell r="K1788">
            <v>19</v>
          </cell>
          <cell r="L1788">
            <v>16</v>
          </cell>
          <cell r="M1788">
            <v>0</v>
          </cell>
          <cell r="N1788">
            <v>0</v>
          </cell>
          <cell r="O1788">
            <v>0</v>
          </cell>
          <cell r="P1788">
            <v>19</v>
          </cell>
        </row>
        <row r="1789">
          <cell r="A1789" t="str">
            <v>5GM010000NG</v>
          </cell>
          <cell r="B1789" t="str">
            <v>07112018</v>
          </cell>
          <cell r="C1789">
            <v>5</v>
          </cell>
          <cell r="D1789">
            <v>8</v>
          </cell>
          <cell r="E1789">
            <v>1</v>
          </cell>
          <cell r="F1789">
            <v>0</v>
          </cell>
          <cell r="G1789">
            <v>0</v>
          </cell>
          <cell r="H1789">
            <v>5</v>
          </cell>
          <cell r="I1789">
            <v>0</v>
          </cell>
          <cell r="J1789">
            <v>13</v>
          </cell>
          <cell r="K1789">
            <v>4</v>
          </cell>
          <cell r="L1789">
            <v>5</v>
          </cell>
          <cell r="M1789">
            <v>0</v>
          </cell>
          <cell r="N1789">
            <v>0</v>
          </cell>
          <cell r="O1789">
            <v>0</v>
          </cell>
          <cell r="P1789">
            <v>6</v>
          </cell>
        </row>
        <row r="1790">
          <cell r="A1790" t="str">
            <v>5GM010000NQ</v>
          </cell>
          <cell r="B1790" t="str">
            <v>07112018</v>
          </cell>
          <cell r="C1790">
            <v>20</v>
          </cell>
          <cell r="D1790">
            <v>11</v>
          </cell>
          <cell r="E1790">
            <v>12</v>
          </cell>
          <cell r="F1790">
            <v>0</v>
          </cell>
          <cell r="G1790">
            <v>0</v>
          </cell>
          <cell r="H1790">
            <v>15</v>
          </cell>
          <cell r="I1790">
            <v>19</v>
          </cell>
          <cell r="J1790">
            <v>18</v>
          </cell>
          <cell r="K1790">
            <v>27</v>
          </cell>
          <cell r="L1790">
            <v>27</v>
          </cell>
          <cell r="M1790">
            <v>0</v>
          </cell>
          <cell r="N1790">
            <v>0</v>
          </cell>
          <cell r="O1790">
            <v>0</v>
          </cell>
          <cell r="P1790">
            <v>13</v>
          </cell>
        </row>
        <row r="1791">
          <cell r="A1791" t="str">
            <v>5GM010000NS</v>
          </cell>
          <cell r="B1791" t="str">
            <v>07112018</v>
          </cell>
          <cell r="C1791">
            <v>23</v>
          </cell>
          <cell r="D1791">
            <v>19</v>
          </cell>
          <cell r="E1791">
            <v>43</v>
          </cell>
          <cell r="F1791">
            <v>0</v>
          </cell>
          <cell r="G1791">
            <v>0</v>
          </cell>
          <cell r="H1791">
            <v>16</v>
          </cell>
          <cell r="I1791">
            <v>18</v>
          </cell>
          <cell r="J1791">
            <v>14</v>
          </cell>
          <cell r="K1791">
            <v>13</v>
          </cell>
          <cell r="L1791">
            <v>9</v>
          </cell>
          <cell r="M1791">
            <v>0</v>
          </cell>
          <cell r="N1791">
            <v>0</v>
          </cell>
          <cell r="O1791">
            <v>0</v>
          </cell>
          <cell r="P1791">
            <v>18</v>
          </cell>
        </row>
        <row r="1792">
          <cell r="A1792" t="str">
            <v>5GM010000NT</v>
          </cell>
          <cell r="B1792" t="str">
            <v>07112018</v>
          </cell>
          <cell r="C1792">
            <v>11</v>
          </cell>
          <cell r="D1792">
            <v>3</v>
          </cell>
          <cell r="E1792">
            <v>5</v>
          </cell>
          <cell r="F1792">
            <v>0</v>
          </cell>
          <cell r="G1792">
            <v>0</v>
          </cell>
          <cell r="H1792">
            <v>6</v>
          </cell>
          <cell r="I1792">
            <v>5</v>
          </cell>
          <cell r="J1792">
            <v>8</v>
          </cell>
          <cell r="K1792">
            <v>4</v>
          </cell>
          <cell r="L1792">
            <v>11</v>
          </cell>
          <cell r="M1792">
            <v>0</v>
          </cell>
          <cell r="N1792">
            <v>0</v>
          </cell>
          <cell r="O1792">
            <v>0</v>
          </cell>
          <cell r="P1792">
            <v>3</v>
          </cell>
        </row>
        <row r="1793">
          <cell r="A1793" t="str">
            <v>5GM010000PH</v>
          </cell>
          <cell r="B1793" t="str">
            <v>07112018</v>
          </cell>
          <cell r="C1793">
            <v>1</v>
          </cell>
          <cell r="D1793">
            <v>0</v>
          </cell>
          <cell r="E1793">
            <v>0</v>
          </cell>
          <cell r="F1793">
            <v>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</row>
        <row r="1794">
          <cell r="A1794" t="str">
            <v>5GM012030</v>
          </cell>
          <cell r="B1794" t="str">
            <v>07112018</v>
          </cell>
          <cell r="C1794">
            <v>74</v>
          </cell>
          <cell r="D1794">
            <v>74</v>
          </cell>
          <cell r="E1794">
            <v>74</v>
          </cell>
          <cell r="F1794">
            <v>0</v>
          </cell>
          <cell r="G1794">
            <v>0</v>
          </cell>
          <cell r="H1794">
            <v>70</v>
          </cell>
          <cell r="I1794">
            <v>80</v>
          </cell>
          <cell r="J1794">
            <v>90</v>
          </cell>
          <cell r="K1794">
            <v>100</v>
          </cell>
          <cell r="L1794">
            <v>100</v>
          </cell>
          <cell r="M1794">
            <v>0</v>
          </cell>
          <cell r="N1794">
            <v>0</v>
          </cell>
          <cell r="O1794">
            <v>0</v>
          </cell>
          <cell r="P1794">
            <v>100</v>
          </cell>
        </row>
        <row r="1795">
          <cell r="A1795" t="str">
            <v>5GM012109</v>
          </cell>
          <cell r="B1795" t="str">
            <v>07112018</v>
          </cell>
          <cell r="C1795">
            <v>346</v>
          </cell>
          <cell r="D1795">
            <v>159</v>
          </cell>
          <cell r="E1795">
            <v>484</v>
          </cell>
          <cell r="F1795">
            <v>0</v>
          </cell>
          <cell r="G1795">
            <v>0</v>
          </cell>
          <cell r="H1795">
            <v>48</v>
          </cell>
          <cell r="I1795">
            <v>94</v>
          </cell>
          <cell r="J1795">
            <v>168</v>
          </cell>
          <cell r="K1795">
            <v>0</v>
          </cell>
          <cell r="L1795">
            <v>0</v>
          </cell>
          <cell r="M1795">
            <v>0</v>
          </cell>
          <cell r="N1795">
            <v>0</v>
          </cell>
          <cell r="O1795">
            <v>0</v>
          </cell>
          <cell r="P1795">
            <v>0</v>
          </cell>
        </row>
        <row r="1796">
          <cell r="A1796" t="str">
            <v>5GM012115</v>
          </cell>
          <cell r="B1796" t="str">
            <v>07112018</v>
          </cell>
          <cell r="C1796">
            <v>138</v>
          </cell>
          <cell r="D1796">
            <v>138</v>
          </cell>
          <cell r="E1796">
            <v>138</v>
          </cell>
          <cell r="F1796">
            <v>0</v>
          </cell>
          <cell r="G1796">
            <v>0</v>
          </cell>
          <cell r="H1796">
            <v>130</v>
          </cell>
          <cell r="I1796">
            <v>120</v>
          </cell>
          <cell r="J1796">
            <v>110</v>
          </cell>
          <cell r="K1796">
            <v>100</v>
          </cell>
          <cell r="L1796">
            <v>100</v>
          </cell>
          <cell r="M1796">
            <v>0</v>
          </cell>
          <cell r="N1796">
            <v>0</v>
          </cell>
          <cell r="O1796">
            <v>0</v>
          </cell>
          <cell r="P1796">
            <v>100</v>
          </cell>
        </row>
        <row r="1797">
          <cell r="A1797" t="str">
            <v>5GM012115A</v>
          </cell>
          <cell r="B1797" t="str">
            <v>07112018</v>
          </cell>
          <cell r="C1797">
            <v>138</v>
          </cell>
          <cell r="D1797">
            <v>138</v>
          </cell>
          <cell r="E1797">
            <v>138</v>
          </cell>
          <cell r="F1797">
            <v>0</v>
          </cell>
          <cell r="G1797">
            <v>0</v>
          </cell>
          <cell r="H1797">
            <v>130</v>
          </cell>
          <cell r="I1797">
            <v>120</v>
          </cell>
          <cell r="J1797">
            <v>110</v>
          </cell>
          <cell r="K1797">
            <v>100</v>
          </cell>
          <cell r="L1797">
            <v>100</v>
          </cell>
          <cell r="M1797">
            <v>0</v>
          </cell>
          <cell r="N1797">
            <v>0</v>
          </cell>
          <cell r="O1797">
            <v>0</v>
          </cell>
          <cell r="P1797">
            <v>100</v>
          </cell>
        </row>
        <row r="1798">
          <cell r="A1798" t="str">
            <v>5GM012115D</v>
          </cell>
          <cell r="B1798" t="str">
            <v>07112018</v>
          </cell>
          <cell r="C1798">
            <v>14</v>
          </cell>
          <cell r="D1798">
            <v>9</v>
          </cell>
          <cell r="E1798">
            <v>38</v>
          </cell>
          <cell r="F1798">
            <v>0</v>
          </cell>
          <cell r="G1798">
            <v>0</v>
          </cell>
          <cell r="H1798">
            <v>41</v>
          </cell>
          <cell r="I1798">
            <v>95</v>
          </cell>
          <cell r="J1798">
            <v>61</v>
          </cell>
          <cell r="K1798">
            <v>0</v>
          </cell>
          <cell r="L1798">
            <v>0</v>
          </cell>
          <cell r="M1798">
            <v>0</v>
          </cell>
          <cell r="N1798">
            <v>0</v>
          </cell>
          <cell r="O1798">
            <v>0</v>
          </cell>
          <cell r="P1798">
            <v>0</v>
          </cell>
        </row>
        <row r="1799">
          <cell r="A1799" t="str">
            <v>5GM012115E</v>
          </cell>
          <cell r="B1799" t="str">
            <v>07112018</v>
          </cell>
          <cell r="C1799">
            <v>519</v>
          </cell>
          <cell r="D1799">
            <v>711</v>
          </cell>
          <cell r="E1799">
            <v>358</v>
          </cell>
          <cell r="F1799">
            <v>0</v>
          </cell>
          <cell r="G1799">
            <v>0</v>
          </cell>
          <cell r="H1799">
            <v>791</v>
          </cell>
          <cell r="I1799">
            <v>691</v>
          </cell>
          <cell r="J1799">
            <v>651</v>
          </cell>
          <cell r="K1799">
            <v>0</v>
          </cell>
          <cell r="L1799">
            <v>0</v>
          </cell>
          <cell r="M1799">
            <v>0</v>
          </cell>
          <cell r="N1799">
            <v>0</v>
          </cell>
          <cell r="O1799">
            <v>0</v>
          </cell>
          <cell r="P1799">
            <v>0</v>
          </cell>
        </row>
        <row r="1800">
          <cell r="A1800" t="str">
            <v>5GM012115K</v>
          </cell>
          <cell r="B1800" t="str">
            <v>07112018</v>
          </cell>
          <cell r="C1800">
            <v>1</v>
          </cell>
          <cell r="D1800">
            <v>1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</row>
        <row r="1801">
          <cell r="A1801" t="str">
            <v>5GM419091AEE74</v>
          </cell>
          <cell r="B1801" t="str">
            <v>07112018</v>
          </cell>
          <cell r="C1801">
            <v>31</v>
          </cell>
          <cell r="D1801">
            <v>20</v>
          </cell>
          <cell r="E1801">
            <v>15</v>
          </cell>
          <cell r="F1801">
            <v>0</v>
          </cell>
          <cell r="G1801">
            <v>0</v>
          </cell>
          <cell r="H1801">
            <v>16</v>
          </cell>
          <cell r="I1801">
            <v>33</v>
          </cell>
          <cell r="J1801">
            <v>30</v>
          </cell>
          <cell r="K1801">
            <v>29</v>
          </cell>
          <cell r="L1801">
            <v>29</v>
          </cell>
          <cell r="M1801">
            <v>0</v>
          </cell>
          <cell r="N1801">
            <v>0</v>
          </cell>
          <cell r="O1801">
            <v>0</v>
          </cell>
          <cell r="P1801">
            <v>30</v>
          </cell>
        </row>
        <row r="1802">
          <cell r="A1802" t="str">
            <v>5GM419091AFE74</v>
          </cell>
          <cell r="B1802" t="str">
            <v>07112018</v>
          </cell>
          <cell r="C1802">
            <v>43</v>
          </cell>
          <cell r="D1802">
            <v>31</v>
          </cell>
          <cell r="E1802">
            <v>50</v>
          </cell>
          <cell r="F1802">
            <v>0</v>
          </cell>
          <cell r="G1802">
            <v>0</v>
          </cell>
          <cell r="H1802">
            <v>32</v>
          </cell>
          <cell r="I1802">
            <v>39</v>
          </cell>
          <cell r="J1802">
            <v>43</v>
          </cell>
          <cell r="K1802">
            <v>48</v>
          </cell>
          <cell r="L1802">
            <v>50</v>
          </cell>
          <cell r="M1802">
            <v>0</v>
          </cell>
          <cell r="N1802">
            <v>0</v>
          </cell>
          <cell r="O1802">
            <v>0</v>
          </cell>
          <cell r="P1802">
            <v>53</v>
          </cell>
        </row>
        <row r="1803">
          <cell r="A1803" t="str">
            <v>5GM419091AGE74</v>
          </cell>
          <cell r="B1803" t="str">
            <v>07112018</v>
          </cell>
          <cell r="C1803">
            <v>20</v>
          </cell>
          <cell r="D1803">
            <v>21</v>
          </cell>
          <cell r="E1803">
            <v>25</v>
          </cell>
          <cell r="F1803">
            <v>0</v>
          </cell>
          <cell r="G1803">
            <v>0</v>
          </cell>
          <cell r="H1803">
            <v>22</v>
          </cell>
          <cell r="I1803">
            <v>27</v>
          </cell>
          <cell r="J1803">
            <v>24</v>
          </cell>
          <cell r="K1803">
            <v>23</v>
          </cell>
          <cell r="L1803">
            <v>26</v>
          </cell>
          <cell r="M1803">
            <v>0</v>
          </cell>
          <cell r="N1803">
            <v>0</v>
          </cell>
          <cell r="O1803">
            <v>0</v>
          </cell>
          <cell r="P1803">
            <v>17</v>
          </cell>
        </row>
        <row r="1804">
          <cell r="A1804" t="str">
            <v>5GM419091CQAPX</v>
          </cell>
          <cell r="B1804" t="str">
            <v>07112018</v>
          </cell>
          <cell r="C1804">
            <v>10</v>
          </cell>
          <cell r="D1804">
            <v>29</v>
          </cell>
          <cell r="E1804">
            <v>7</v>
          </cell>
          <cell r="F1804">
            <v>0</v>
          </cell>
          <cell r="G1804">
            <v>0</v>
          </cell>
          <cell r="H1804">
            <v>27</v>
          </cell>
          <cell r="I1804">
            <v>9</v>
          </cell>
          <cell r="J1804">
            <v>8</v>
          </cell>
          <cell r="K1804">
            <v>25</v>
          </cell>
          <cell r="L1804">
            <v>12</v>
          </cell>
          <cell r="M1804">
            <v>0</v>
          </cell>
          <cell r="N1804">
            <v>0</v>
          </cell>
          <cell r="O1804">
            <v>0</v>
          </cell>
          <cell r="P1804">
            <v>13</v>
          </cell>
        </row>
        <row r="1805">
          <cell r="A1805" t="str">
            <v>5GM419091CRAPX</v>
          </cell>
          <cell r="B1805" t="str">
            <v>07112018</v>
          </cell>
          <cell r="C1805">
            <v>30</v>
          </cell>
          <cell r="D1805">
            <v>16</v>
          </cell>
          <cell r="E1805">
            <v>22</v>
          </cell>
          <cell r="F1805">
            <v>0</v>
          </cell>
          <cell r="G1805">
            <v>0</v>
          </cell>
          <cell r="H1805">
            <v>16</v>
          </cell>
          <cell r="I1805">
            <v>26</v>
          </cell>
          <cell r="J1805">
            <v>14</v>
          </cell>
          <cell r="K1805">
            <v>4</v>
          </cell>
          <cell r="L1805">
            <v>14</v>
          </cell>
          <cell r="M1805">
            <v>0</v>
          </cell>
          <cell r="N1805">
            <v>0</v>
          </cell>
          <cell r="O1805">
            <v>0</v>
          </cell>
          <cell r="P1805">
            <v>17</v>
          </cell>
        </row>
        <row r="1806">
          <cell r="A1806" t="str">
            <v>5GM419091CSAPX</v>
          </cell>
          <cell r="B1806" t="str">
            <v>07112018</v>
          </cell>
          <cell r="C1806">
            <v>3</v>
          </cell>
          <cell r="D1806">
            <v>6</v>
          </cell>
          <cell r="E1806">
            <v>4</v>
          </cell>
          <cell r="F1806">
            <v>0</v>
          </cell>
          <cell r="G1806">
            <v>0</v>
          </cell>
          <cell r="H1806">
            <v>5</v>
          </cell>
          <cell r="I1806">
            <v>1</v>
          </cell>
          <cell r="J1806">
            <v>5</v>
          </cell>
          <cell r="K1806">
            <v>4</v>
          </cell>
          <cell r="L1806">
            <v>2</v>
          </cell>
          <cell r="M1806">
            <v>0</v>
          </cell>
          <cell r="N1806">
            <v>0</v>
          </cell>
          <cell r="O1806">
            <v>0</v>
          </cell>
          <cell r="P1806">
            <v>2</v>
          </cell>
        </row>
        <row r="1807">
          <cell r="A1807" t="str">
            <v>5GM419091CTAPX</v>
          </cell>
          <cell r="B1807" t="str">
            <v>07112018</v>
          </cell>
          <cell r="C1807">
            <v>15</v>
          </cell>
          <cell r="D1807">
            <v>13</v>
          </cell>
          <cell r="E1807">
            <v>12</v>
          </cell>
          <cell r="F1807">
            <v>0</v>
          </cell>
          <cell r="G1807">
            <v>0</v>
          </cell>
          <cell r="H1807">
            <v>6</v>
          </cell>
          <cell r="I1807">
            <v>6</v>
          </cell>
          <cell r="J1807">
            <v>14</v>
          </cell>
          <cell r="K1807">
            <v>0</v>
          </cell>
          <cell r="L1807">
            <v>2</v>
          </cell>
          <cell r="M1807">
            <v>0</v>
          </cell>
          <cell r="N1807">
            <v>0</v>
          </cell>
          <cell r="O1807">
            <v>0</v>
          </cell>
          <cell r="P1807">
            <v>6</v>
          </cell>
        </row>
        <row r="1808">
          <cell r="A1808" t="str">
            <v>5GM419091DPUFY</v>
          </cell>
          <cell r="B1808" t="str">
            <v>07112018</v>
          </cell>
          <cell r="C1808">
            <v>0</v>
          </cell>
          <cell r="D1808">
            <v>0</v>
          </cell>
          <cell r="E1808">
            <v>3</v>
          </cell>
          <cell r="F1808">
            <v>0</v>
          </cell>
          <cell r="G1808">
            <v>0</v>
          </cell>
          <cell r="H1808">
            <v>2</v>
          </cell>
          <cell r="I1808">
            <v>0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>
            <v>0</v>
          </cell>
          <cell r="O1808">
            <v>0</v>
          </cell>
          <cell r="P1808">
            <v>0</v>
          </cell>
        </row>
        <row r="1809">
          <cell r="A1809" t="str">
            <v>5GM419091DQUFY</v>
          </cell>
          <cell r="B1809" t="str">
            <v>07112018</v>
          </cell>
          <cell r="C1809">
            <v>0</v>
          </cell>
          <cell r="D1809">
            <v>0</v>
          </cell>
          <cell r="E1809">
            <v>5</v>
          </cell>
          <cell r="F1809">
            <v>0</v>
          </cell>
          <cell r="G1809">
            <v>0</v>
          </cell>
          <cell r="H1809">
            <v>0</v>
          </cell>
          <cell r="I1809">
            <v>0</v>
          </cell>
          <cell r="J1809">
            <v>0</v>
          </cell>
          <cell r="K1809">
            <v>0</v>
          </cell>
          <cell r="L1809">
            <v>0</v>
          </cell>
          <cell r="M1809">
            <v>0</v>
          </cell>
          <cell r="N1809">
            <v>0</v>
          </cell>
          <cell r="O1809">
            <v>0</v>
          </cell>
          <cell r="P1809">
            <v>0</v>
          </cell>
        </row>
        <row r="1810">
          <cell r="A1810" t="str">
            <v>5GM419091DRUFY</v>
          </cell>
          <cell r="B1810" t="str">
            <v>07112018</v>
          </cell>
          <cell r="C1810">
            <v>1</v>
          </cell>
          <cell r="D1810">
            <v>1</v>
          </cell>
          <cell r="E1810">
            <v>1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</row>
        <row r="1811">
          <cell r="A1811" t="str">
            <v>5GM419091DSUFY</v>
          </cell>
          <cell r="B1811" t="str">
            <v>07112018</v>
          </cell>
          <cell r="C1811">
            <v>3</v>
          </cell>
          <cell r="D1811">
            <v>1</v>
          </cell>
          <cell r="E1811">
            <v>6</v>
          </cell>
          <cell r="F1811">
            <v>0</v>
          </cell>
          <cell r="G1811">
            <v>0</v>
          </cell>
          <cell r="H1811">
            <v>0</v>
          </cell>
          <cell r="I1811">
            <v>0</v>
          </cell>
          <cell r="J1811">
            <v>0</v>
          </cell>
          <cell r="K1811">
            <v>0</v>
          </cell>
          <cell r="L1811">
            <v>0</v>
          </cell>
          <cell r="M1811">
            <v>0</v>
          </cell>
          <cell r="N1811">
            <v>0</v>
          </cell>
          <cell r="O1811">
            <v>0</v>
          </cell>
          <cell r="P1811">
            <v>0</v>
          </cell>
        </row>
        <row r="1812">
          <cell r="A1812" t="str">
            <v>5GM419091R E74</v>
          </cell>
          <cell r="B1812" t="str">
            <v>07112018</v>
          </cell>
          <cell r="C1812">
            <v>56</v>
          </cell>
          <cell r="D1812">
            <v>74</v>
          </cell>
          <cell r="E1812">
            <v>62</v>
          </cell>
          <cell r="F1812">
            <v>0</v>
          </cell>
          <cell r="G1812">
            <v>0</v>
          </cell>
          <cell r="H1812">
            <v>76</v>
          </cell>
          <cell r="I1812">
            <v>59</v>
          </cell>
          <cell r="J1812">
            <v>62</v>
          </cell>
          <cell r="K1812">
            <v>67</v>
          </cell>
          <cell r="L1812">
            <v>65</v>
          </cell>
          <cell r="M1812">
            <v>0</v>
          </cell>
          <cell r="N1812">
            <v>0</v>
          </cell>
          <cell r="O1812">
            <v>0</v>
          </cell>
          <cell r="P1812">
            <v>62</v>
          </cell>
        </row>
        <row r="1813">
          <cell r="A1813" t="str">
            <v>5GM601025N FZZ</v>
          </cell>
          <cell r="B1813" t="str">
            <v>07112018</v>
          </cell>
          <cell r="C1813">
            <v>4</v>
          </cell>
          <cell r="D1813">
            <v>4</v>
          </cell>
          <cell r="E1813">
            <v>0</v>
          </cell>
          <cell r="F1813">
            <v>0</v>
          </cell>
          <cell r="G1813">
            <v>0</v>
          </cell>
          <cell r="H1813">
            <v>0</v>
          </cell>
          <cell r="I1813">
            <v>0</v>
          </cell>
          <cell r="J1813">
            <v>0</v>
          </cell>
          <cell r="K1813">
            <v>0</v>
          </cell>
          <cell r="L1813">
            <v>0</v>
          </cell>
          <cell r="M1813">
            <v>0</v>
          </cell>
          <cell r="N1813">
            <v>0</v>
          </cell>
          <cell r="O1813">
            <v>0</v>
          </cell>
          <cell r="P1813">
            <v>0</v>
          </cell>
        </row>
        <row r="1814">
          <cell r="A1814" t="str">
            <v>5GM615153</v>
          </cell>
          <cell r="B1814" t="str">
            <v>07112018</v>
          </cell>
          <cell r="C1814">
            <v>108</v>
          </cell>
          <cell r="D1814">
            <v>84</v>
          </cell>
          <cell r="E1814">
            <v>112</v>
          </cell>
          <cell r="F1814">
            <v>0</v>
          </cell>
          <cell r="G1814">
            <v>0</v>
          </cell>
          <cell r="H1814">
            <v>128</v>
          </cell>
          <cell r="I1814">
            <v>184</v>
          </cell>
          <cell r="J1814">
            <v>148</v>
          </cell>
          <cell r="K1814">
            <v>180</v>
          </cell>
          <cell r="L1814">
            <v>212</v>
          </cell>
          <cell r="M1814">
            <v>0</v>
          </cell>
          <cell r="N1814">
            <v>0</v>
          </cell>
          <cell r="O1814">
            <v>0</v>
          </cell>
          <cell r="P1814">
            <v>128</v>
          </cell>
        </row>
        <row r="1815">
          <cell r="A1815" t="str">
            <v>5GM615153B</v>
          </cell>
          <cell r="B1815" t="str">
            <v>07112018</v>
          </cell>
          <cell r="C1815">
            <v>220</v>
          </cell>
          <cell r="D1815">
            <v>432</v>
          </cell>
          <cell r="E1815">
            <v>508</v>
          </cell>
          <cell r="F1815">
            <v>0</v>
          </cell>
          <cell r="G1815">
            <v>0</v>
          </cell>
          <cell r="H1815">
            <v>440</v>
          </cell>
          <cell r="I1815">
            <v>688</v>
          </cell>
          <cell r="J1815">
            <v>460</v>
          </cell>
          <cell r="K1815">
            <v>104</v>
          </cell>
          <cell r="L1815">
            <v>116</v>
          </cell>
          <cell r="M1815">
            <v>0</v>
          </cell>
          <cell r="N1815">
            <v>0</v>
          </cell>
          <cell r="O1815">
            <v>0</v>
          </cell>
          <cell r="P1815">
            <v>140</v>
          </cell>
        </row>
        <row r="1816">
          <cell r="A1816" t="str">
            <v>5GM615153C</v>
          </cell>
          <cell r="B1816" t="str">
            <v>07112018</v>
          </cell>
          <cell r="C1816">
            <v>272</v>
          </cell>
          <cell r="D1816">
            <v>332</v>
          </cell>
          <cell r="E1816">
            <v>268</v>
          </cell>
          <cell r="F1816">
            <v>0</v>
          </cell>
          <cell r="G1816">
            <v>0</v>
          </cell>
          <cell r="H1816">
            <v>292</v>
          </cell>
          <cell r="I1816">
            <v>300</v>
          </cell>
          <cell r="J1816">
            <v>228</v>
          </cell>
          <cell r="K1816">
            <v>196</v>
          </cell>
          <cell r="L1816">
            <v>180</v>
          </cell>
          <cell r="M1816">
            <v>0</v>
          </cell>
          <cell r="N1816">
            <v>0</v>
          </cell>
          <cell r="O1816">
            <v>0</v>
          </cell>
          <cell r="P1816">
            <v>220</v>
          </cell>
        </row>
        <row r="1817">
          <cell r="A1817" t="str">
            <v>5GM615153E</v>
          </cell>
          <cell r="B1817" t="str">
            <v>07112018</v>
          </cell>
          <cell r="C1817">
            <v>2700</v>
          </cell>
          <cell r="D1817">
            <v>2720</v>
          </cell>
          <cell r="E1817">
            <v>2356</v>
          </cell>
          <cell r="F1817">
            <v>0</v>
          </cell>
          <cell r="G1817">
            <v>0</v>
          </cell>
          <cell r="H1817">
            <v>3608</v>
          </cell>
          <cell r="I1817">
            <v>3228</v>
          </cell>
          <cell r="J1817">
            <v>2400</v>
          </cell>
          <cell r="K1817">
            <v>152</v>
          </cell>
          <cell r="L1817">
            <v>172</v>
          </cell>
          <cell r="M1817">
            <v>0</v>
          </cell>
          <cell r="N1817">
            <v>0</v>
          </cell>
          <cell r="O1817">
            <v>0</v>
          </cell>
          <cell r="P1817">
            <v>172</v>
          </cell>
        </row>
        <row r="1818">
          <cell r="A1818" t="str">
            <v>5GM615153F</v>
          </cell>
          <cell r="B1818" t="str">
            <v>07112018</v>
          </cell>
          <cell r="C1818">
            <v>48</v>
          </cell>
          <cell r="D1818">
            <v>52</v>
          </cell>
          <cell r="E1818">
            <v>36</v>
          </cell>
          <cell r="F1818">
            <v>0</v>
          </cell>
          <cell r="G1818">
            <v>0</v>
          </cell>
          <cell r="H1818">
            <v>68</v>
          </cell>
          <cell r="I1818">
            <v>24</v>
          </cell>
          <cell r="J1818">
            <v>68</v>
          </cell>
          <cell r="K1818">
            <v>144</v>
          </cell>
          <cell r="L1818">
            <v>112</v>
          </cell>
          <cell r="M1818">
            <v>0</v>
          </cell>
          <cell r="N1818">
            <v>0</v>
          </cell>
          <cell r="O1818">
            <v>0</v>
          </cell>
          <cell r="P1818">
            <v>120</v>
          </cell>
        </row>
        <row r="1819">
          <cell r="A1819" t="str">
            <v>5GM711113B MIT</v>
          </cell>
          <cell r="B1819" t="str">
            <v>07112018</v>
          </cell>
          <cell r="C1819">
            <v>4</v>
          </cell>
          <cell r="D1819">
            <v>13</v>
          </cell>
          <cell r="E1819">
            <v>2</v>
          </cell>
          <cell r="F1819">
            <v>0</v>
          </cell>
          <cell r="G1819">
            <v>0</v>
          </cell>
          <cell r="H1819">
            <v>6</v>
          </cell>
          <cell r="I1819">
            <v>3</v>
          </cell>
          <cell r="J1819">
            <v>7</v>
          </cell>
          <cell r="K1819">
            <v>0</v>
          </cell>
          <cell r="L1819">
            <v>0</v>
          </cell>
          <cell r="M1819">
            <v>0</v>
          </cell>
          <cell r="N1819">
            <v>0</v>
          </cell>
          <cell r="O1819">
            <v>0</v>
          </cell>
          <cell r="P1819">
            <v>0</v>
          </cell>
        </row>
        <row r="1820">
          <cell r="A1820" t="str">
            <v>5GM711113C MIT</v>
          </cell>
          <cell r="B1820" t="str">
            <v>07112018</v>
          </cell>
          <cell r="C1820">
            <v>38</v>
          </cell>
          <cell r="D1820">
            <v>45</v>
          </cell>
          <cell r="E1820">
            <v>49</v>
          </cell>
          <cell r="F1820">
            <v>0</v>
          </cell>
          <cell r="G1820">
            <v>0</v>
          </cell>
          <cell r="H1820">
            <v>51</v>
          </cell>
          <cell r="I1820">
            <v>52</v>
          </cell>
          <cell r="J1820">
            <v>45</v>
          </cell>
          <cell r="K1820">
            <v>52</v>
          </cell>
          <cell r="L1820">
            <v>59</v>
          </cell>
          <cell r="M1820">
            <v>0</v>
          </cell>
          <cell r="N1820">
            <v>0</v>
          </cell>
          <cell r="O1820">
            <v>0</v>
          </cell>
          <cell r="P1820">
            <v>59</v>
          </cell>
        </row>
        <row r="1821">
          <cell r="A1821" t="str">
            <v>5GM711113D CBR</v>
          </cell>
          <cell r="B1821" t="str">
            <v>07112018</v>
          </cell>
          <cell r="C1821">
            <v>13</v>
          </cell>
          <cell r="D1821">
            <v>35</v>
          </cell>
          <cell r="E1821">
            <v>11</v>
          </cell>
          <cell r="F1821">
            <v>0</v>
          </cell>
          <cell r="G1821">
            <v>0</v>
          </cell>
          <cell r="H1821">
            <v>32</v>
          </cell>
          <cell r="I1821">
            <v>10</v>
          </cell>
          <cell r="J1821">
            <v>13</v>
          </cell>
          <cell r="K1821">
            <v>29</v>
          </cell>
          <cell r="L1821">
            <v>14</v>
          </cell>
          <cell r="M1821">
            <v>0</v>
          </cell>
          <cell r="N1821">
            <v>0</v>
          </cell>
          <cell r="O1821">
            <v>0</v>
          </cell>
          <cell r="P1821">
            <v>15</v>
          </cell>
        </row>
        <row r="1822">
          <cell r="A1822" t="str">
            <v>5GM711457  6QB</v>
          </cell>
          <cell r="B1822" t="str">
            <v>07112018</v>
          </cell>
          <cell r="C1822">
            <v>154</v>
          </cell>
          <cell r="D1822">
            <v>148</v>
          </cell>
          <cell r="E1822">
            <v>167</v>
          </cell>
          <cell r="F1822">
            <v>0</v>
          </cell>
          <cell r="G1822">
            <v>0</v>
          </cell>
          <cell r="H1822">
            <v>146</v>
          </cell>
          <cell r="I1822">
            <v>158</v>
          </cell>
          <cell r="J1822">
            <v>159</v>
          </cell>
          <cell r="K1822">
            <v>167</v>
          </cell>
          <cell r="L1822">
            <v>170</v>
          </cell>
          <cell r="M1822">
            <v>0</v>
          </cell>
          <cell r="N1822">
            <v>0</v>
          </cell>
          <cell r="O1822">
            <v>0</v>
          </cell>
          <cell r="P1822">
            <v>162</v>
          </cell>
        </row>
        <row r="1823">
          <cell r="A1823" t="str">
            <v>5GM711457A KUI</v>
          </cell>
          <cell r="B1823" t="str">
            <v>07112018</v>
          </cell>
          <cell r="C1823">
            <v>58</v>
          </cell>
          <cell r="D1823">
            <v>64</v>
          </cell>
          <cell r="E1823">
            <v>45</v>
          </cell>
          <cell r="F1823">
            <v>0</v>
          </cell>
          <cell r="G1823">
            <v>0</v>
          </cell>
          <cell r="H1823">
            <v>54</v>
          </cell>
          <cell r="I1823">
            <v>42</v>
          </cell>
          <cell r="J1823">
            <v>41</v>
          </cell>
          <cell r="K1823">
            <v>33</v>
          </cell>
          <cell r="L1823">
            <v>30</v>
          </cell>
          <cell r="M1823">
            <v>0</v>
          </cell>
          <cell r="N1823">
            <v>0</v>
          </cell>
          <cell r="O1823">
            <v>0</v>
          </cell>
          <cell r="P1823">
            <v>38</v>
          </cell>
        </row>
        <row r="1824">
          <cell r="A1824" t="str">
            <v>5GM800345D B9Z</v>
          </cell>
          <cell r="B1824" t="str">
            <v>07112018</v>
          </cell>
          <cell r="C1824">
            <v>8</v>
          </cell>
          <cell r="D1824">
            <v>0</v>
          </cell>
          <cell r="E1824">
            <v>9</v>
          </cell>
          <cell r="F1824">
            <v>0</v>
          </cell>
          <cell r="G1824">
            <v>0</v>
          </cell>
          <cell r="H1824">
            <v>4</v>
          </cell>
          <cell r="I1824">
            <v>0</v>
          </cell>
          <cell r="J1824">
            <v>10</v>
          </cell>
          <cell r="K1824">
            <v>5</v>
          </cell>
          <cell r="L1824">
            <v>10</v>
          </cell>
          <cell r="M1824">
            <v>0</v>
          </cell>
          <cell r="N1824">
            <v>0</v>
          </cell>
          <cell r="O1824">
            <v>0</v>
          </cell>
          <cell r="P1824">
            <v>10</v>
          </cell>
        </row>
        <row r="1825">
          <cell r="A1825" t="str">
            <v>5GM800345D C9A</v>
          </cell>
          <cell r="B1825" t="str">
            <v>07112018</v>
          </cell>
          <cell r="C1825">
            <v>23</v>
          </cell>
          <cell r="D1825">
            <v>9</v>
          </cell>
          <cell r="E1825">
            <v>3</v>
          </cell>
          <cell r="F1825">
            <v>0</v>
          </cell>
          <cell r="G1825">
            <v>0</v>
          </cell>
          <cell r="H1825">
            <v>23</v>
          </cell>
          <cell r="I1825">
            <v>20</v>
          </cell>
          <cell r="J1825">
            <v>14</v>
          </cell>
          <cell r="K1825">
            <v>23</v>
          </cell>
          <cell r="L1825">
            <v>20</v>
          </cell>
          <cell r="M1825">
            <v>0</v>
          </cell>
          <cell r="N1825">
            <v>0</v>
          </cell>
          <cell r="O1825">
            <v>0</v>
          </cell>
          <cell r="P1825">
            <v>9</v>
          </cell>
        </row>
        <row r="1826">
          <cell r="A1826" t="str">
            <v>5GM800345D C9X</v>
          </cell>
          <cell r="B1826" t="str">
            <v>07112018</v>
          </cell>
          <cell r="C1826">
            <v>15</v>
          </cell>
          <cell r="D1826">
            <v>7</v>
          </cell>
          <cell r="E1826">
            <v>7</v>
          </cell>
          <cell r="F1826">
            <v>0</v>
          </cell>
          <cell r="G1826">
            <v>0</v>
          </cell>
          <cell r="H1826">
            <v>9</v>
          </cell>
          <cell r="I1826">
            <v>24</v>
          </cell>
          <cell r="J1826">
            <v>7</v>
          </cell>
          <cell r="K1826">
            <v>14</v>
          </cell>
          <cell r="L1826">
            <v>20</v>
          </cell>
          <cell r="M1826">
            <v>0</v>
          </cell>
          <cell r="N1826">
            <v>0</v>
          </cell>
          <cell r="O1826">
            <v>0</v>
          </cell>
          <cell r="P1826">
            <v>31</v>
          </cell>
        </row>
        <row r="1827">
          <cell r="A1827" t="str">
            <v>5GM800345D D5G</v>
          </cell>
          <cell r="B1827" t="str">
            <v>07112018</v>
          </cell>
          <cell r="C1827">
            <v>0</v>
          </cell>
          <cell r="D1827">
            <v>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2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</row>
        <row r="1828">
          <cell r="A1828" t="str">
            <v>5GM800345D D5L</v>
          </cell>
          <cell r="B1828" t="str">
            <v>07112018</v>
          </cell>
          <cell r="C1828">
            <v>2</v>
          </cell>
          <cell r="D1828">
            <v>0</v>
          </cell>
          <cell r="E1828">
            <v>12</v>
          </cell>
          <cell r="F1828">
            <v>0</v>
          </cell>
          <cell r="G1828">
            <v>0</v>
          </cell>
          <cell r="H1828">
            <v>8</v>
          </cell>
          <cell r="I1828">
            <v>9</v>
          </cell>
          <cell r="J1828">
            <v>9</v>
          </cell>
          <cell r="K1828">
            <v>16</v>
          </cell>
          <cell r="L1828">
            <v>7</v>
          </cell>
          <cell r="M1828">
            <v>0</v>
          </cell>
          <cell r="N1828">
            <v>0</v>
          </cell>
          <cell r="O1828">
            <v>0</v>
          </cell>
          <cell r="P1828">
            <v>0</v>
          </cell>
        </row>
        <row r="1829">
          <cell r="A1829" t="str">
            <v>5GM800345D D7X</v>
          </cell>
          <cell r="B1829" t="str">
            <v>07112018</v>
          </cell>
          <cell r="C1829">
            <v>17</v>
          </cell>
          <cell r="D1829">
            <v>25</v>
          </cell>
          <cell r="E1829">
            <v>14</v>
          </cell>
          <cell r="F1829">
            <v>0</v>
          </cell>
          <cell r="G1829">
            <v>0</v>
          </cell>
          <cell r="H1829">
            <v>14</v>
          </cell>
          <cell r="I1829">
            <v>16</v>
          </cell>
          <cell r="J1829">
            <v>17</v>
          </cell>
          <cell r="K1829">
            <v>17</v>
          </cell>
          <cell r="L1829">
            <v>38</v>
          </cell>
          <cell r="M1829">
            <v>0</v>
          </cell>
          <cell r="N1829">
            <v>0</v>
          </cell>
          <cell r="O1829">
            <v>0</v>
          </cell>
          <cell r="P1829">
            <v>16</v>
          </cell>
        </row>
        <row r="1830">
          <cell r="A1830" t="str">
            <v>5GM800345D H5X</v>
          </cell>
          <cell r="B1830" t="str">
            <v>07112018</v>
          </cell>
          <cell r="C1830">
            <v>1</v>
          </cell>
          <cell r="D1830">
            <v>19</v>
          </cell>
          <cell r="E1830">
            <v>0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0</v>
          </cell>
          <cell r="M1830">
            <v>0</v>
          </cell>
          <cell r="N1830">
            <v>0</v>
          </cell>
          <cell r="O1830">
            <v>0</v>
          </cell>
          <cell r="P1830">
            <v>8</v>
          </cell>
        </row>
        <row r="1831">
          <cell r="A1831" t="str">
            <v>5GM800345D R6Z</v>
          </cell>
          <cell r="B1831" t="str">
            <v>07112018</v>
          </cell>
          <cell r="C1831">
            <v>7</v>
          </cell>
          <cell r="D1831">
            <v>1</v>
          </cell>
          <cell r="E1831">
            <v>0</v>
          </cell>
          <cell r="F1831">
            <v>0</v>
          </cell>
          <cell r="G1831">
            <v>0</v>
          </cell>
          <cell r="H1831">
            <v>0</v>
          </cell>
          <cell r="I1831">
            <v>3</v>
          </cell>
          <cell r="J1831">
            <v>2</v>
          </cell>
          <cell r="K1831">
            <v>0</v>
          </cell>
          <cell r="L1831">
            <v>0</v>
          </cell>
          <cell r="M1831">
            <v>0</v>
          </cell>
          <cell r="N1831">
            <v>0</v>
          </cell>
          <cell r="O1831">
            <v>0</v>
          </cell>
          <cell r="P1831">
            <v>1</v>
          </cell>
        </row>
        <row r="1832">
          <cell r="A1832" t="str">
            <v>5GM800345D Y3D</v>
          </cell>
          <cell r="B1832" t="str">
            <v>07112018</v>
          </cell>
          <cell r="C1832">
            <v>2</v>
          </cell>
          <cell r="D1832">
            <v>1</v>
          </cell>
          <cell r="E1832">
            <v>8</v>
          </cell>
          <cell r="F1832">
            <v>0</v>
          </cell>
          <cell r="G1832">
            <v>0</v>
          </cell>
          <cell r="H1832">
            <v>16</v>
          </cell>
          <cell r="I1832">
            <v>1</v>
          </cell>
          <cell r="J1832">
            <v>20</v>
          </cell>
          <cell r="K1832">
            <v>13</v>
          </cell>
          <cell r="L1832">
            <v>0</v>
          </cell>
          <cell r="M1832">
            <v>0</v>
          </cell>
          <cell r="N1832">
            <v>0</v>
          </cell>
          <cell r="O1832">
            <v>0</v>
          </cell>
          <cell r="P1832">
            <v>0</v>
          </cell>
        </row>
        <row r="1833">
          <cell r="A1833" t="str">
            <v>5GM800345E B9Z</v>
          </cell>
          <cell r="B1833" t="str">
            <v>07112018</v>
          </cell>
          <cell r="C1833">
            <v>10</v>
          </cell>
          <cell r="D1833">
            <v>2</v>
          </cell>
          <cell r="E1833">
            <v>38</v>
          </cell>
          <cell r="F1833">
            <v>0</v>
          </cell>
          <cell r="G1833">
            <v>0</v>
          </cell>
          <cell r="H1833">
            <v>7</v>
          </cell>
          <cell r="I1833">
            <v>4</v>
          </cell>
          <cell r="J1833">
            <v>16</v>
          </cell>
          <cell r="K1833">
            <v>5</v>
          </cell>
          <cell r="L1833">
            <v>14</v>
          </cell>
          <cell r="M1833">
            <v>0</v>
          </cell>
          <cell r="N1833">
            <v>0</v>
          </cell>
          <cell r="O1833">
            <v>0</v>
          </cell>
          <cell r="P1833">
            <v>10</v>
          </cell>
        </row>
        <row r="1834">
          <cell r="A1834" t="str">
            <v>5GM800345E C9A</v>
          </cell>
          <cell r="B1834" t="str">
            <v>07112018</v>
          </cell>
          <cell r="C1834">
            <v>46</v>
          </cell>
          <cell r="D1834">
            <v>27</v>
          </cell>
          <cell r="E1834">
            <v>9</v>
          </cell>
          <cell r="F1834">
            <v>0</v>
          </cell>
          <cell r="G1834">
            <v>0</v>
          </cell>
          <cell r="H1834">
            <v>17</v>
          </cell>
          <cell r="I1834">
            <v>38</v>
          </cell>
          <cell r="J1834">
            <v>27</v>
          </cell>
          <cell r="K1834">
            <v>11</v>
          </cell>
          <cell r="L1834">
            <v>25</v>
          </cell>
          <cell r="M1834">
            <v>0</v>
          </cell>
          <cell r="N1834">
            <v>0</v>
          </cell>
          <cell r="O1834">
            <v>0</v>
          </cell>
          <cell r="P1834">
            <v>31</v>
          </cell>
        </row>
        <row r="1835">
          <cell r="A1835" t="str">
            <v>5GM800345E C9X</v>
          </cell>
          <cell r="B1835" t="str">
            <v>07112018</v>
          </cell>
          <cell r="C1835">
            <v>31</v>
          </cell>
          <cell r="D1835">
            <v>25</v>
          </cell>
          <cell r="E1835">
            <v>41</v>
          </cell>
          <cell r="F1835">
            <v>0</v>
          </cell>
          <cell r="G1835">
            <v>0</v>
          </cell>
          <cell r="H1835">
            <v>24</v>
          </cell>
          <cell r="I1835">
            <v>23</v>
          </cell>
          <cell r="J1835">
            <v>11</v>
          </cell>
          <cell r="K1835">
            <v>9</v>
          </cell>
          <cell r="L1835">
            <v>21</v>
          </cell>
          <cell r="M1835">
            <v>0</v>
          </cell>
          <cell r="N1835">
            <v>0</v>
          </cell>
          <cell r="O1835">
            <v>0</v>
          </cell>
          <cell r="P1835">
            <v>44</v>
          </cell>
        </row>
        <row r="1836">
          <cell r="A1836" t="str">
            <v>5GM800345E D5G</v>
          </cell>
          <cell r="B1836" t="str">
            <v>07112018</v>
          </cell>
          <cell r="C1836">
            <v>0</v>
          </cell>
          <cell r="D1836">
            <v>5</v>
          </cell>
          <cell r="E1836">
            <v>1</v>
          </cell>
          <cell r="F1836">
            <v>0</v>
          </cell>
          <cell r="G1836">
            <v>0</v>
          </cell>
          <cell r="H1836">
            <v>0</v>
          </cell>
          <cell r="I1836">
            <v>0</v>
          </cell>
          <cell r="J1836">
            <v>3</v>
          </cell>
          <cell r="K1836">
            <v>0</v>
          </cell>
          <cell r="L1836">
            <v>0</v>
          </cell>
          <cell r="M1836">
            <v>0</v>
          </cell>
          <cell r="N1836">
            <v>0</v>
          </cell>
          <cell r="O1836">
            <v>0</v>
          </cell>
          <cell r="P1836">
            <v>0</v>
          </cell>
        </row>
        <row r="1837">
          <cell r="A1837" t="str">
            <v>5GM800345E D5L</v>
          </cell>
          <cell r="B1837" t="str">
            <v>07112018</v>
          </cell>
          <cell r="C1837">
            <v>8</v>
          </cell>
          <cell r="D1837">
            <v>0</v>
          </cell>
          <cell r="E1837">
            <v>9</v>
          </cell>
          <cell r="F1837">
            <v>0</v>
          </cell>
          <cell r="G1837">
            <v>0</v>
          </cell>
          <cell r="H1837">
            <v>14</v>
          </cell>
          <cell r="I1837">
            <v>14</v>
          </cell>
          <cell r="J1837">
            <v>9</v>
          </cell>
          <cell r="K1837">
            <v>20</v>
          </cell>
          <cell r="L1837">
            <v>9</v>
          </cell>
          <cell r="M1837">
            <v>0</v>
          </cell>
          <cell r="N1837">
            <v>0</v>
          </cell>
          <cell r="O1837">
            <v>0</v>
          </cell>
          <cell r="P1837">
            <v>5</v>
          </cell>
        </row>
        <row r="1838">
          <cell r="A1838" t="str">
            <v>5GM800345E D7X</v>
          </cell>
          <cell r="B1838" t="str">
            <v>07112018</v>
          </cell>
          <cell r="C1838">
            <v>13</v>
          </cell>
          <cell r="D1838">
            <v>34</v>
          </cell>
          <cell r="E1838">
            <v>16</v>
          </cell>
          <cell r="F1838">
            <v>0</v>
          </cell>
          <cell r="G1838">
            <v>0</v>
          </cell>
          <cell r="H1838">
            <v>12</v>
          </cell>
          <cell r="I1838">
            <v>15</v>
          </cell>
          <cell r="J1838">
            <v>26</v>
          </cell>
          <cell r="K1838">
            <v>22</v>
          </cell>
          <cell r="L1838">
            <v>23</v>
          </cell>
          <cell r="M1838">
            <v>0</v>
          </cell>
          <cell r="N1838">
            <v>0</v>
          </cell>
          <cell r="O1838">
            <v>0</v>
          </cell>
          <cell r="P1838">
            <v>6</v>
          </cell>
        </row>
        <row r="1839">
          <cell r="A1839" t="str">
            <v>5GM800345E H5X</v>
          </cell>
          <cell r="B1839" t="str">
            <v>07112018</v>
          </cell>
          <cell r="C1839">
            <v>1</v>
          </cell>
          <cell r="D1839">
            <v>14</v>
          </cell>
          <cell r="E1839">
            <v>9</v>
          </cell>
          <cell r="F1839">
            <v>0</v>
          </cell>
          <cell r="G1839">
            <v>0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0</v>
          </cell>
          <cell r="M1839">
            <v>0</v>
          </cell>
          <cell r="N1839">
            <v>0</v>
          </cell>
          <cell r="O1839">
            <v>0</v>
          </cell>
          <cell r="P1839">
            <v>7</v>
          </cell>
        </row>
        <row r="1840">
          <cell r="A1840" t="str">
            <v>5GM800345E I7F</v>
          </cell>
          <cell r="B1840" t="str">
            <v>07112018</v>
          </cell>
          <cell r="C1840">
            <v>23</v>
          </cell>
          <cell r="D1840">
            <v>30</v>
          </cell>
          <cell r="E1840">
            <v>18</v>
          </cell>
          <cell r="F1840">
            <v>0</v>
          </cell>
          <cell r="G1840">
            <v>0</v>
          </cell>
          <cell r="H1840">
            <v>32</v>
          </cell>
          <cell r="I1840">
            <v>21</v>
          </cell>
          <cell r="J1840">
            <v>2</v>
          </cell>
          <cell r="K1840">
            <v>22</v>
          </cell>
          <cell r="L1840">
            <v>9</v>
          </cell>
          <cell r="M1840">
            <v>0</v>
          </cell>
          <cell r="N1840">
            <v>0</v>
          </cell>
          <cell r="O1840">
            <v>0</v>
          </cell>
          <cell r="P1840">
            <v>16</v>
          </cell>
        </row>
        <row r="1841">
          <cell r="A1841" t="str">
            <v>5GM800345E R6Z</v>
          </cell>
          <cell r="B1841" t="str">
            <v>07112018</v>
          </cell>
          <cell r="C1841">
            <v>5</v>
          </cell>
          <cell r="D1841">
            <v>5</v>
          </cell>
          <cell r="E1841">
            <v>4</v>
          </cell>
          <cell r="F1841">
            <v>0</v>
          </cell>
          <cell r="G1841">
            <v>0</v>
          </cell>
          <cell r="H1841">
            <v>0</v>
          </cell>
          <cell r="I1841">
            <v>4</v>
          </cell>
          <cell r="J1841">
            <v>12</v>
          </cell>
          <cell r="K1841">
            <v>0</v>
          </cell>
          <cell r="L1841">
            <v>0</v>
          </cell>
          <cell r="M1841">
            <v>0</v>
          </cell>
          <cell r="N1841">
            <v>0</v>
          </cell>
          <cell r="O1841">
            <v>0</v>
          </cell>
          <cell r="P1841">
            <v>6</v>
          </cell>
        </row>
        <row r="1842">
          <cell r="A1842" t="str">
            <v>5GM800345E Y3D</v>
          </cell>
          <cell r="B1842" t="str">
            <v>07112018</v>
          </cell>
          <cell r="C1842">
            <v>0</v>
          </cell>
          <cell r="D1842">
            <v>0</v>
          </cell>
          <cell r="E1842">
            <v>14</v>
          </cell>
          <cell r="F1842">
            <v>0</v>
          </cell>
          <cell r="G1842">
            <v>0</v>
          </cell>
          <cell r="H1842">
            <v>20</v>
          </cell>
          <cell r="I1842">
            <v>8</v>
          </cell>
          <cell r="J1842">
            <v>13</v>
          </cell>
          <cell r="K1842">
            <v>23</v>
          </cell>
          <cell r="L1842">
            <v>4</v>
          </cell>
          <cell r="M1842">
            <v>0</v>
          </cell>
          <cell r="N1842">
            <v>0</v>
          </cell>
          <cell r="O1842">
            <v>0</v>
          </cell>
          <cell r="P1842">
            <v>0</v>
          </cell>
        </row>
        <row r="1843">
          <cell r="A1843" t="str">
            <v>5GM804593A</v>
          </cell>
          <cell r="B1843" t="str">
            <v>07112018</v>
          </cell>
          <cell r="C1843">
            <v>212</v>
          </cell>
          <cell r="D1843">
            <v>212</v>
          </cell>
          <cell r="E1843">
            <v>212</v>
          </cell>
          <cell r="F1843">
            <v>0</v>
          </cell>
          <cell r="G1843">
            <v>0</v>
          </cell>
          <cell r="H1843">
            <v>200</v>
          </cell>
          <cell r="I1843">
            <v>200</v>
          </cell>
          <cell r="J1843">
            <v>200</v>
          </cell>
          <cell r="K1843">
            <v>200</v>
          </cell>
          <cell r="L1843">
            <v>200</v>
          </cell>
          <cell r="M1843">
            <v>0</v>
          </cell>
          <cell r="N1843">
            <v>0</v>
          </cell>
          <cell r="O1843">
            <v>0</v>
          </cell>
          <cell r="P1843">
            <v>200</v>
          </cell>
        </row>
        <row r="1844">
          <cell r="A1844" t="str">
            <v>5GM804594</v>
          </cell>
          <cell r="B1844" t="str">
            <v>07112018</v>
          </cell>
          <cell r="C1844">
            <v>212</v>
          </cell>
          <cell r="D1844">
            <v>212</v>
          </cell>
          <cell r="E1844">
            <v>212</v>
          </cell>
          <cell r="F1844">
            <v>0</v>
          </cell>
          <cell r="G1844">
            <v>0</v>
          </cell>
          <cell r="H1844">
            <v>200</v>
          </cell>
          <cell r="I1844">
            <v>200</v>
          </cell>
          <cell r="J1844">
            <v>200</v>
          </cell>
          <cell r="K1844">
            <v>200</v>
          </cell>
          <cell r="L1844">
            <v>200</v>
          </cell>
          <cell r="M1844">
            <v>0</v>
          </cell>
          <cell r="N1844">
            <v>0</v>
          </cell>
          <cell r="O1844">
            <v>0</v>
          </cell>
          <cell r="P1844">
            <v>200</v>
          </cell>
        </row>
        <row r="1845">
          <cell r="A1845" t="str">
            <v>5GM807251C</v>
          </cell>
          <cell r="B1845" t="str">
            <v>07112018</v>
          </cell>
          <cell r="C1845">
            <v>119</v>
          </cell>
          <cell r="D1845">
            <v>108</v>
          </cell>
          <cell r="E1845">
            <v>129</v>
          </cell>
          <cell r="F1845">
            <v>0</v>
          </cell>
          <cell r="G1845">
            <v>0</v>
          </cell>
          <cell r="H1845">
            <v>109</v>
          </cell>
          <cell r="I1845">
            <v>105</v>
          </cell>
          <cell r="J1845">
            <v>95</v>
          </cell>
          <cell r="K1845">
            <v>90</v>
          </cell>
          <cell r="L1845">
            <v>97</v>
          </cell>
          <cell r="M1845">
            <v>0</v>
          </cell>
          <cell r="N1845">
            <v>0</v>
          </cell>
          <cell r="O1845">
            <v>0</v>
          </cell>
          <cell r="P1845">
            <v>93</v>
          </cell>
        </row>
        <row r="1846">
          <cell r="A1846" t="str">
            <v>5GM809909</v>
          </cell>
          <cell r="B1846" t="str">
            <v>07112018</v>
          </cell>
          <cell r="C1846">
            <v>138</v>
          </cell>
          <cell r="D1846">
            <v>138</v>
          </cell>
          <cell r="E1846">
            <v>138</v>
          </cell>
          <cell r="F1846">
            <v>0</v>
          </cell>
          <cell r="G1846">
            <v>0</v>
          </cell>
          <cell r="H1846">
            <v>130</v>
          </cell>
          <cell r="I1846">
            <v>120</v>
          </cell>
          <cell r="J1846">
            <v>110</v>
          </cell>
          <cell r="K1846">
            <v>100</v>
          </cell>
          <cell r="L1846">
            <v>100</v>
          </cell>
          <cell r="M1846">
            <v>0</v>
          </cell>
          <cell r="N1846">
            <v>0</v>
          </cell>
          <cell r="O1846">
            <v>0</v>
          </cell>
          <cell r="P1846">
            <v>100</v>
          </cell>
        </row>
        <row r="1847">
          <cell r="A1847" t="str">
            <v>5GM809909A</v>
          </cell>
          <cell r="B1847" t="str">
            <v>07112018</v>
          </cell>
          <cell r="C1847">
            <v>74</v>
          </cell>
          <cell r="D1847">
            <v>74</v>
          </cell>
          <cell r="E1847">
            <v>74</v>
          </cell>
          <cell r="F1847">
            <v>0</v>
          </cell>
          <cell r="G1847">
            <v>0</v>
          </cell>
          <cell r="H1847">
            <v>70</v>
          </cell>
          <cell r="I1847">
            <v>80</v>
          </cell>
          <cell r="J1847">
            <v>90</v>
          </cell>
          <cell r="K1847">
            <v>100</v>
          </cell>
          <cell r="L1847">
            <v>100</v>
          </cell>
          <cell r="M1847">
            <v>0</v>
          </cell>
          <cell r="N1847">
            <v>0</v>
          </cell>
          <cell r="O1847">
            <v>0</v>
          </cell>
          <cell r="P1847">
            <v>100</v>
          </cell>
        </row>
        <row r="1848">
          <cell r="A1848" t="str">
            <v>5GM809999</v>
          </cell>
          <cell r="B1848" t="str">
            <v>07112018</v>
          </cell>
          <cell r="C1848">
            <v>74</v>
          </cell>
          <cell r="D1848">
            <v>74</v>
          </cell>
          <cell r="E1848">
            <v>74</v>
          </cell>
          <cell r="F1848">
            <v>0</v>
          </cell>
          <cell r="G1848">
            <v>0</v>
          </cell>
          <cell r="H1848">
            <v>70</v>
          </cell>
          <cell r="I1848">
            <v>80</v>
          </cell>
          <cell r="J1848">
            <v>90</v>
          </cell>
          <cell r="K1848">
            <v>100</v>
          </cell>
          <cell r="L1848">
            <v>100</v>
          </cell>
          <cell r="M1848">
            <v>0</v>
          </cell>
          <cell r="N1848">
            <v>0</v>
          </cell>
          <cell r="O1848">
            <v>0</v>
          </cell>
          <cell r="P1848">
            <v>100</v>
          </cell>
        </row>
        <row r="1849">
          <cell r="A1849" t="str">
            <v>5GM817120</v>
          </cell>
          <cell r="B1849" t="str">
            <v>07112018</v>
          </cell>
          <cell r="C1849">
            <v>40</v>
          </cell>
          <cell r="D1849">
            <v>57</v>
          </cell>
          <cell r="E1849">
            <v>49</v>
          </cell>
          <cell r="F1849">
            <v>0</v>
          </cell>
          <cell r="G1849">
            <v>0</v>
          </cell>
          <cell r="H1849">
            <v>46</v>
          </cell>
          <cell r="I1849">
            <v>48</v>
          </cell>
          <cell r="J1849">
            <v>62</v>
          </cell>
          <cell r="K1849">
            <v>58</v>
          </cell>
          <cell r="L1849">
            <v>52</v>
          </cell>
          <cell r="M1849">
            <v>0</v>
          </cell>
          <cell r="N1849">
            <v>0</v>
          </cell>
          <cell r="O1849">
            <v>0</v>
          </cell>
          <cell r="P1849">
            <v>61</v>
          </cell>
        </row>
        <row r="1850">
          <cell r="A1850" t="str">
            <v>5GM817157</v>
          </cell>
          <cell r="B1850" t="str">
            <v>07112018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  <cell r="H1850">
            <v>0</v>
          </cell>
          <cell r="I1850">
            <v>0</v>
          </cell>
          <cell r="J1850">
            <v>0</v>
          </cell>
          <cell r="K1850">
            <v>0</v>
          </cell>
          <cell r="L1850">
            <v>0</v>
          </cell>
          <cell r="M1850">
            <v>0</v>
          </cell>
          <cell r="N1850">
            <v>0</v>
          </cell>
          <cell r="O1850">
            <v>0</v>
          </cell>
          <cell r="P1850">
            <v>0</v>
          </cell>
        </row>
        <row r="1851">
          <cell r="A1851" t="str">
            <v>5GM817157A</v>
          </cell>
          <cell r="B1851" t="str">
            <v>07112018</v>
          </cell>
          <cell r="C1851">
            <v>78</v>
          </cell>
          <cell r="D1851">
            <v>92</v>
          </cell>
          <cell r="E1851">
            <v>59</v>
          </cell>
          <cell r="F1851">
            <v>0</v>
          </cell>
          <cell r="G1851">
            <v>0</v>
          </cell>
          <cell r="H1851">
            <v>88</v>
          </cell>
          <cell r="I1851">
            <v>73</v>
          </cell>
          <cell r="J1851">
            <v>63</v>
          </cell>
          <cell r="K1851">
            <v>67</v>
          </cell>
          <cell r="L1851">
            <v>69</v>
          </cell>
          <cell r="M1851">
            <v>0</v>
          </cell>
          <cell r="N1851">
            <v>0</v>
          </cell>
          <cell r="O1851">
            <v>0</v>
          </cell>
          <cell r="P1851">
            <v>56</v>
          </cell>
        </row>
        <row r="1852">
          <cell r="A1852" t="str">
            <v>5GM817285</v>
          </cell>
          <cell r="B1852" t="str">
            <v>07112018</v>
          </cell>
          <cell r="C1852">
            <v>0</v>
          </cell>
          <cell r="D1852">
            <v>0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</row>
        <row r="1853">
          <cell r="A1853" t="str">
            <v>5GM817285A</v>
          </cell>
          <cell r="B1853" t="str">
            <v>07112018</v>
          </cell>
          <cell r="C1853">
            <v>138</v>
          </cell>
          <cell r="D1853">
            <v>138</v>
          </cell>
          <cell r="E1853">
            <v>138</v>
          </cell>
          <cell r="F1853">
            <v>0</v>
          </cell>
          <cell r="G1853">
            <v>0</v>
          </cell>
          <cell r="H1853">
            <v>130</v>
          </cell>
          <cell r="I1853">
            <v>120</v>
          </cell>
          <cell r="J1853">
            <v>110</v>
          </cell>
          <cell r="K1853">
            <v>100</v>
          </cell>
          <cell r="L1853">
            <v>100</v>
          </cell>
          <cell r="M1853">
            <v>0</v>
          </cell>
          <cell r="N1853">
            <v>0</v>
          </cell>
          <cell r="O1853">
            <v>0</v>
          </cell>
          <cell r="P1853">
            <v>100</v>
          </cell>
        </row>
        <row r="1854">
          <cell r="A1854" t="str">
            <v>5GM819403A 9B9</v>
          </cell>
          <cell r="B1854" t="str">
            <v>07112018</v>
          </cell>
          <cell r="C1854">
            <v>212</v>
          </cell>
          <cell r="D1854">
            <v>212</v>
          </cell>
          <cell r="E1854">
            <v>212</v>
          </cell>
          <cell r="F1854">
            <v>0</v>
          </cell>
          <cell r="G1854">
            <v>0</v>
          </cell>
          <cell r="H1854">
            <v>200</v>
          </cell>
          <cell r="I1854">
            <v>200</v>
          </cell>
          <cell r="J1854">
            <v>200</v>
          </cell>
          <cell r="K1854">
            <v>200</v>
          </cell>
          <cell r="L1854">
            <v>200</v>
          </cell>
          <cell r="M1854">
            <v>0</v>
          </cell>
          <cell r="N1854">
            <v>0</v>
          </cell>
          <cell r="O1854">
            <v>0</v>
          </cell>
          <cell r="P1854">
            <v>200</v>
          </cell>
        </row>
        <row r="1855">
          <cell r="A1855" t="str">
            <v>5GM819404A 9B9</v>
          </cell>
          <cell r="B1855" t="str">
            <v>07112018</v>
          </cell>
          <cell r="C1855">
            <v>212</v>
          </cell>
          <cell r="D1855">
            <v>212</v>
          </cell>
          <cell r="E1855">
            <v>212</v>
          </cell>
          <cell r="F1855">
            <v>0</v>
          </cell>
          <cell r="G1855">
            <v>0</v>
          </cell>
          <cell r="H1855">
            <v>200</v>
          </cell>
          <cell r="I1855">
            <v>200</v>
          </cell>
          <cell r="J1855">
            <v>200</v>
          </cell>
          <cell r="K1855">
            <v>200</v>
          </cell>
          <cell r="L1855">
            <v>200</v>
          </cell>
          <cell r="M1855">
            <v>0</v>
          </cell>
          <cell r="N1855">
            <v>0</v>
          </cell>
          <cell r="O1855">
            <v>0</v>
          </cell>
          <cell r="P1855">
            <v>200</v>
          </cell>
        </row>
        <row r="1856">
          <cell r="A1856" t="str">
            <v>5GM823359A</v>
          </cell>
          <cell r="B1856" t="str">
            <v>07112018</v>
          </cell>
          <cell r="C1856">
            <v>212</v>
          </cell>
          <cell r="D1856">
            <v>212</v>
          </cell>
          <cell r="E1856">
            <v>212</v>
          </cell>
          <cell r="F1856">
            <v>0</v>
          </cell>
          <cell r="G1856">
            <v>0</v>
          </cell>
          <cell r="H1856">
            <v>200</v>
          </cell>
          <cell r="I1856">
            <v>200</v>
          </cell>
          <cell r="J1856">
            <v>200</v>
          </cell>
          <cell r="K1856">
            <v>200</v>
          </cell>
          <cell r="L1856">
            <v>200</v>
          </cell>
          <cell r="M1856">
            <v>0</v>
          </cell>
          <cell r="N1856">
            <v>0</v>
          </cell>
          <cell r="O1856">
            <v>0</v>
          </cell>
          <cell r="P1856">
            <v>200</v>
          </cell>
        </row>
        <row r="1857">
          <cell r="A1857" t="str">
            <v>5GM827253</v>
          </cell>
          <cell r="B1857" t="str">
            <v>07112018</v>
          </cell>
          <cell r="C1857">
            <v>116</v>
          </cell>
          <cell r="D1857">
            <v>128</v>
          </cell>
          <cell r="E1857">
            <v>90</v>
          </cell>
          <cell r="F1857">
            <v>0</v>
          </cell>
          <cell r="G1857">
            <v>0</v>
          </cell>
          <cell r="H1857">
            <v>108</v>
          </cell>
          <cell r="I1857">
            <v>84</v>
          </cell>
          <cell r="J1857">
            <v>82</v>
          </cell>
          <cell r="K1857">
            <v>66</v>
          </cell>
          <cell r="L1857">
            <v>60</v>
          </cell>
          <cell r="M1857">
            <v>0</v>
          </cell>
          <cell r="N1857">
            <v>0</v>
          </cell>
          <cell r="O1857">
            <v>0</v>
          </cell>
          <cell r="P1857">
            <v>76</v>
          </cell>
        </row>
        <row r="1858">
          <cell r="A1858" t="str">
            <v>5GM827253A</v>
          </cell>
          <cell r="B1858" t="str">
            <v>07112018</v>
          </cell>
          <cell r="C1858">
            <v>116</v>
          </cell>
          <cell r="D1858">
            <v>128</v>
          </cell>
          <cell r="E1858">
            <v>90</v>
          </cell>
          <cell r="F1858">
            <v>0</v>
          </cell>
          <cell r="G1858">
            <v>0</v>
          </cell>
          <cell r="H1858">
            <v>108</v>
          </cell>
          <cell r="I1858">
            <v>84</v>
          </cell>
          <cell r="J1858">
            <v>82</v>
          </cell>
          <cell r="K1858">
            <v>66</v>
          </cell>
          <cell r="L1858">
            <v>60</v>
          </cell>
          <cell r="M1858">
            <v>0</v>
          </cell>
          <cell r="N1858">
            <v>0</v>
          </cell>
          <cell r="O1858">
            <v>0</v>
          </cell>
          <cell r="P1858">
            <v>76</v>
          </cell>
        </row>
        <row r="1859">
          <cell r="A1859" t="str">
            <v>5GM827253B</v>
          </cell>
          <cell r="B1859" t="str">
            <v>07112018</v>
          </cell>
          <cell r="C1859">
            <v>174</v>
          </cell>
          <cell r="D1859">
            <v>192</v>
          </cell>
          <cell r="E1859">
            <v>135</v>
          </cell>
          <cell r="F1859">
            <v>0</v>
          </cell>
          <cell r="G1859">
            <v>0</v>
          </cell>
          <cell r="H1859">
            <v>162</v>
          </cell>
          <cell r="I1859">
            <v>126</v>
          </cell>
          <cell r="J1859">
            <v>123</v>
          </cell>
          <cell r="K1859">
            <v>99</v>
          </cell>
          <cell r="L1859">
            <v>90</v>
          </cell>
          <cell r="M1859">
            <v>0</v>
          </cell>
          <cell r="N1859">
            <v>0</v>
          </cell>
          <cell r="O1859">
            <v>0</v>
          </cell>
          <cell r="P1859">
            <v>114</v>
          </cell>
        </row>
        <row r="1860">
          <cell r="A1860" t="str">
            <v>5GM827254</v>
          </cell>
          <cell r="B1860" t="str">
            <v>07112018</v>
          </cell>
          <cell r="C1860">
            <v>58</v>
          </cell>
          <cell r="D1860">
            <v>64</v>
          </cell>
          <cell r="E1860">
            <v>45</v>
          </cell>
          <cell r="F1860">
            <v>0</v>
          </cell>
          <cell r="G1860">
            <v>0</v>
          </cell>
          <cell r="H1860">
            <v>54</v>
          </cell>
          <cell r="I1860">
            <v>42</v>
          </cell>
          <cell r="J1860">
            <v>41</v>
          </cell>
          <cell r="K1860">
            <v>33</v>
          </cell>
          <cell r="L1860">
            <v>30</v>
          </cell>
          <cell r="M1860">
            <v>0</v>
          </cell>
          <cell r="N1860">
            <v>0</v>
          </cell>
          <cell r="O1860">
            <v>0</v>
          </cell>
          <cell r="P1860">
            <v>38</v>
          </cell>
        </row>
        <row r="1861">
          <cell r="A1861" t="str">
            <v>5GM827550B</v>
          </cell>
          <cell r="B1861" t="str">
            <v>07112018</v>
          </cell>
          <cell r="C1861">
            <v>276</v>
          </cell>
          <cell r="D1861">
            <v>276</v>
          </cell>
          <cell r="E1861">
            <v>276</v>
          </cell>
          <cell r="F1861">
            <v>0</v>
          </cell>
          <cell r="G1861">
            <v>0</v>
          </cell>
          <cell r="H1861">
            <v>260</v>
          </cell>
          <cell r="I1861">
            <v>240</v>
          </cell>
          <cell r="J1861">
            <v>220</v>
          </cell>
          <cell r="K1861">
            <v>200</v>
          </cell>
          <cell r="L1861">
            <v>200</v>
          </cell>
          <cell r="M1861">
            <v>0</v>
          </cell>
          <cell r="N1861">
            <v>0</v>
          </cell>
          <cell r="O1861">
            <v>0</v>
          </cell>
          <cell r="P1861">
            <v>200</v>
          </cell>
        </row>
        <row r="1862">
          <cell r="A1862" t="str">
            <v>5GM827550C</v>
          </cell>
          <cell r="B1862" t="str">
            <v>07112018</v>
          </cell>
          <cell r="C1862">
            <v>148</v>
          </cell>
          <cell r="D1862">
            <v>148</v>
          </cell>
          <cell r="E1862">
            <v>148</v>
          </cell>
          <cell r="F1862">
            <v>0</v>
          </cell>
          <cell r="G1862">
            <v>0</v>
          </cell>
          <cell r="H1862">
            <v>140</v>
          </cell>
          <cell r="I1862">
            <v>160</v>
          </cell>
          <cell r="J1862">
            <v>180</v>
          </cell>
          <cell r="K1862">
            <v>200</v>
          </cell>
          <cell r="L1862">
            <v>200</v>
          </cell>
          <cell r="M1862">
            <v>0</v>
          </cell>
          <cell r="N1862">
            <v>0</v>
          </cell>
          <cell r="O1862">
            <v>0</v>
          </cell>
          <cell r="P1862">
            <v>200</v>
          </cell>
        </row>
        <row r="1863">
          <cell r="A1863" t="str">
            <v>5GM827781</v>
          </cell>
          <cell r="B1863" t="str">
            <v>07112018</v>
          </cell>
          <cell r="C1863">
            <v>116</v>
          </cell>
          <cell r="D1863">
            <v>128</v>
          </cell>
          <cell r="E1863">
            <v>90</v>
          </cell>
          <cell r="F1863">
            <v>0</v>
          </cell>
          <cell r="G1863">
            <v>0</v>
          </cell>
          <cell r="H1863">
            <v>108</v>
          </cell>
          <cell r="I1863">
            <v>84</v>
          </cell>
          <cell r="J1863">
            <v>82</v>
          </cell>
          <cell r="K1863">
            <v>66</v>
          </cell>
          <cell r="L1863">
            <v>60</v>
          </cell>
          <cell r="M1863">
            <v>0</v>
          </cell>
          <cell r="N1863">
            <v>0</v>
          </cell>
          <cell r="O1863">
            <v>0</v>
          </cell>
          <cell r="P1863">
            <v>76</v>
          </cell>
        </row>
        <row r="1864">
          <cell r="A1864" t="str">
            <v>5GM827781A</v>
          </cell>
          <cell r="B1864" t="str">
            <v>07112018</v>
          </cell>
          <cell r="C1864">
            <v>58</v>
          </cell>
          <cell r="D1864">
            <v>64</v>
          </cell>
          <cell r="E1864">
            <v>45</v>
          </cell>
          <cell r="F1864">
            <v>0</v>
          </cell>
          <cell r="G1864">
            <v>0</v>
          </cell>
          <cell r="H1864">
            <v>54</v>
          </cell>
          <cell r="I1864">
            <v>42</v>
          </cell>
          <cell r="J1864">
            <v>41</v>
          </cell>
          <cell r="K1864">
            <v>33</v>
          </cell>
          <cell r="L1864">
            <v>30</v>
          </cell>
          <cell r="M1864">
            <v>0</v>
          </cell>
          <cell r="N1864">
            <v>0</v>
          </cell>
          <cell r="O1864">
            <v>0</v>
          </cell>
          <cell r="P1864">
            <v>38</v>
          </cell>
        </row>
        <row r="1865">
          <cell r="A1865" t="str">
            <v>5GM827781B</v>
          </cell>
          <cell r="B1865" t="str">
            <v>07112018</v>
          </cell>
          <cell r="C1865">
            <v>58</v>
          </cell>
          <cell r="D1865">
            <v>64</v>
          </cell>
          <cell r="E1865">
            <v>45</v>
          </cell>
          <cell r="F1865">
            <v>0</v>
          </cell>
          <cell r="G1865">
            <v>0</v>
          </cell>
          <cell r="H1865">
            <v>54</v>
          </cell>
          <cell r="I1865">
            <v>42</v>
          </cell>
          <cell r="J1865">
            <v>41</v>
          </cell>
          <cell r="K1865">
            <v>33</v>
          </cell>
          <cell r="L1865">
            <v>30</v>
          </cell>
          <cell r="M1865">
            <v>0</v>
          </cell>
          <cell r="N1865">
            <v>0</v>
          </cell>
          <cell r="O1865">
            <v>0</v>
          </cell>
          <cell r="P1865">
            <v>38</v>
          </cell>
        </row>
        <row r="1866">
          <cell r="A1866" t="str">
            <v>5GM833333C</v>
          </cell>
          <cell r="B1866" t="str">
            <v>07112018</v>
          </cell>
          <cell r="C1866">
            <v>74</v>
          </cell>
          <cell r="D1866">
            <v>74</v>
          </cell>
          <cell r="E1866">
            <v>74</v>
          </cell>
          <cell r="F1866">
            <v>0</v>
          </cell>
          <cell r="G1866">
            <v>0</v>
          </cell>
          <cell r="H1866">
            <v>70</v>
          </cell>
          <cell r="I1866">
            <v>80</v>
          </cell>
          <cell r="J1866">
            <v>90</v>
          </cell>
          <cell r="K1866">
            <v>100</v>
          </cell>
          <cell r="L1866">
            <v>100</v>
          </cell>
          <cell r="M1866">
            <v>0</v>
          </cell>
          <cell r="N1866">
            <v>0</v>
          </cell>
          <cell r="O1866">
            <v>0</v>
          </cell>
          <cell r="P1866">
            <v>100</v>
          </cell>
        </row>
        <row r="1867">
          <cell r="A1867" t="str">
            <v>5GM833334C</v>
          </cell>
          <cell r="B1867" t="str">
            <v>07112018</v>
          </cell>
          <cell r="C1867">
            <v>74</v>
          </cell>
          <cell r="D1867">
            <v>74</v>
          </cell>
          <cell r="E1867">
            <v>74</v>
          </cell>
          <cell r="F1867">
            <v>0</v>
          </cell>
          <cell r="G1867">
            <v>0</v>
          </cell>
          <cell r="H1867">
            <v>70</v>
          </cell>
          <cell r="I1867">
            <v>80</v>
          </cell>
          <cell r="J1867">
            <v>90</v>
          </cell>
          <cell r="K1867">
            <v>100</v>
          </cell>
          <cell r="L1867">
            <v>100</v>
          </cell>
          <cell r="M1867">
            <v>0</v>
          </cell>
          <cell r="N1867">
            <v>0</v>
          </cell>
          <cell r="O1867">
            <v>0</v>
          </cell>
          <cell r="P1867">
            <v>100</v>
          </cell>
        </row>
        <row r="1868">
          <cell r="A1868" t="str">
            <v>5GM837015B</v>
          </cell>
          <cell r="B1868" t="str">
            <v>07112018</v>
          </cell>
          <cell r="C1868">
            <v>15</v>
          </cell>
          <cell r="D1868">
            <v>25</v>
          </cell>
          <cell r="E1868">
            <v>7</v>
          </cell>
          <cell r="F1868">
            <v>8</v>
          </cell>
          <cell r="G1868">
            <v>0</v>
          </cell>
          <cell r="H1868">
            <v>10</v>
          </cell>
          <cell r="I1868">
            <v>11</v>
          </cell>
          <cell r="J1868">
            <v>10</v>
          </cell>
          <cell r="K1868">
            <v>0</v>
          </cell>
          <cell r="L1868">
            <v>0</v>
          </cell>
          <cell r="M1868">
            <v>0</v>
          </cell>
          <cell r="N1868">
            <v>0</v>
          </cell>
          <cell r="O1868">
            <v>0</v>
          </cell>
          <cell r="P1868">
            <v>0</v>
          </cell>
        </row>
        <row r="1869">
          <cell r="A1869" t="str">
            <v>5GM837015C</v>
          </cell>
          <cell r="B1869" t="str">
            <v>07112018</v>
          </cell>
          <cell r="C1869">
            <v>316</v>
          </cell>
          <cell r="D1869">
            <v>292</v>
          </cell>
          <cell r="E1869">
            <v>312</v>
          </cell>
          <cell r="F1869">
            <v>89</v>
          </cell>
          <cell r="G1869">
            <v>0</v>
          </cell>
          <cell r="H1869">
            <v>306</v>
          </cell>
          <cell r="I1869">
            <v>308</v>
          </cell>
          <cell r="J1869">
            <v>302</v>
          </cell>
          <cell r="K1869">
            <v>313</v>
          </cell>
          <cell r="L1869">
            <v>313</v>
          </cell>
          <cell r="M1869">
            <v>81</v>
          </cell>
          <cell r="N1869">
            <v>42</v>
          </cell>
          <cell r="O1869">
            <v>138</v>
          </cell>
          <cell r="P1869">
            <v>311</v>
          </cell>
        </row>
        <row r="1870">
          <cell r="A1870" t="str">
            <v>5GM837015D</v>
          </cell>
          <cell r="B1870" t="str">
            <v>07112018</v>
          </cell>
          <cell r="C1870">
            <v>2</v>
          </cell>
          <cell r="D1870">
            <v>0</v>
          </cell>
          <cell r="E1870">
            <v>1</v>
          </cell>
          <cell r="F1870">
            <v>0</v>
          </cell>
          <cell r="G1870">
            <v>0</v>
          </cell>
          <cell r="H1870">
            <v>0</v>
          </cell>
          <cell r="I1870">
            <v>0</v>
          </cell>
          <cell r="J1870">
            <v>1</v>
          </cell>
          <cell r="K1870">
            <v>2</v>
          </cell>
          <cell r="L1870">
            <v>0</v>
          </cell>
          <cell r="M1870">
            <v>0</v>
          </cell>
          <cell r="N1870">
            <v>0</v>
          </cell>
          <cell r="O1870">
            <v>0</v>
          </cell>
          <cell r="P1870">
            <v>0</v>
          </cell>
        </row>
        <row r="1871">
          <cell r="A1871" t="str">
            <v>5GM837015E</v>
          </cell>
          <cell r="B1871" t="str">
            <v>07112018</v>
          </cell>
          <cell r="C1871">
            <v>30</v>
          </cell>
          <cell r="D1871">
            <v>46</v>
          </cell>
          <cell r="E1871">
            <v>43</v>
          </cell>
          <cell r="F1871">
            <v>12</v>
          </cell>
          <cell r="G1871">
            <v>0</v>
          </cell>
          <cell r="H1871">
            <v>55</v>
          </cell>
          <cell r="I1871">
            <v>18</v>
          </cell>
          <cell r="J1871">
            <v>24</v>
          </cell>
          <cell r="K1871">
            <v>22</v>
          </cell>
          <cell r="L1871">
            <v>24</v>
          </cell>
          <cell r="M1871">
            <v>17</v>
          </cell>
          <cell r="N1871">
            <v>9</v>
          </cell>
          <cell r="O1871">
            <v>17</v>
          </cell>
          <cell r="P1871">
            <v>14</v>
          </cell>
        </row>
        <row r="1872">
          <cell r="A1872" t="str">
            <v>5GM837016B</v>
          </cell>
          <cell r="B1872" t="str">
            <v>07112018</v>
          </cell>
          <cell r="C1872">
            <v>15</v>
          </cell>
          <cell r="D1872">
            <v>25</v>
          </cell>
          <cell r="E1872">
            <v>7</v>
          </cell>
          <cell r="F1872">
            <v>8</v>
          </cell>
          <cell r="G1872">
            <v>0</v>
          </cell>
          <cell r="H1872">
            <v>10</v>
          </cell>
          <cell r="I1872">
            <v>11</v>
          </cell>
          <cell r="J1872">
            <v>10</v>
          </cell>
          <cell r="K1872">
            <v>0</v>
          </cell>
          <cell r="L1872">
            <v>0</v>
          </cell>
          <cell r="M1872">
            <v>0</v>
          </cell>
          <cell r="N1872">
            <v>0</v>
          </cell>
          <cell r="O1872">
            <v>0</v>
          </cell>
          <cell r="P1872">
            <v>0</v>
          </cell>
        </row>
        <row r="1873">
          <cell r="A1873" t="str">
            <v>5GM837016C</v>
          </cell>
          <cell r="B1873" t="str">
            <v>07112018</v>
          </cell>
          <cell r="C1873">
            <v>316</v>
          </cell>
          <cell r="D1873">
            <v>292</v>
          </cell>
          <cell r="E1873">
            <v>312</v>
          </cell>
          <cell r="F1873">
            <v>89</v>
          </cell>
          <cell r="G1873">
            <v>0</v>
          </cell>
          <cell r="H1873">
            <v>306</v>
          </cell>
          <cell r="I1873">
            <v>308</v>
          </cell>
          <cell r="J1873">
            <v>302</v>
          </cell>
          <cell r="K1873">
            <v>313</v>
          </cell>
          <cell r="L1873">
            <v>313</v>
          </cell>
          <cell r="M1873">
            <v>81</v>
          </cell>
          <cell r="N1873">
            <v>42</v>
          </cell>
          <cell r="O1873">
            <v>138</v>
          </cell>
          <cell r="P1873">
            <v>311</v>
          </cell>
        </row>
        <row r="1874">
          <cell r="A1874" t="str">
            <v>5GM837016D</v>
          </cell>
          <cell r="B1874" t="str">
            <v>07112018</v>
          </cell>
          <cell r="C1874">
            <v>2</v>
          </cell>
          <cell r="D1874">
            <v>0</v>
          </cell>
          <cell r="E1874">
            <v>1</v>
          </cell>
          <cell r="F1874">
            <v>0</v>
          </cell>
          <cell r="G1874">
            <v>0</v>
          </cell>
          <cell r="H1874">
            <v>0</v>
          </cell>
          <cell r="I1874">
            <v>0</v>
          </cell>
          <cell r="J1874">
            <v>1</v>
          </cell>
          <cell r="K1874">
            <v>2</v>
          </cell>
          <cell r="L1874">
            <v>0</v>
          </cell>
          <cell r="M1874">
            <v>0</v>
          </cell>
          <cell r="N1874">
            <v>0</v>
          </cell>
          <cell r="O1874">
            <v>0</v>
          </cell>
          <cell r="P1874">
            <v>0</v>
          </cell>
        </row>
        <row r="1875">
          <cell r="A1875" t="str">
            <v>5GM837016E</v>
          </cell>
          <cell r="B1875" t="str">
            <v>07112018</v>
          </cell>
          <cell r="C1875">
            <v>30</v>
          </cell>
          <cell r="D1875">
            <v>46</v>
          </cell>
          <cell r="E1875">
            <v>43</v>
          </cell>
          <cell r="F1875">
            <v>12</v>
          </cell>
          <cell r="G1875">
            <v>0</v>
          </cell>
          <cell r="H1875">
            <v>55</v>
          </cell>
          <cell r="I1875">
            <v>18</v>
          </cell>
          <cell r="J1875">
            <v>24</v>
          </cell>
          <cell r="K1875">
            <v>22</v>
          </cell>
          <cell r="L1875">
            <v>24</v>
          </cell>
          <cell r="M1875">
            <v>17</v>
          </cell>
          <cell r="N1875">
            <v>9</v>
          </cell>
          <cell r="O1875">
            <v>17</v>
          </cell>
          <cell r="P1875">
            <v>14</v>
          </cell>
        </row>
        <row r="1876">
          <cell r="A1876" t="str">
            <v>5GM837249</v>
          </cell>
          <cell r="B1876" t="str">
            <v>07112018</v>
          </cell>
          <cell r="C1876">
            <v>424</v>
          </cell>
          <cell r="D1876">
            <v>424</v>
          </cell>
          <cell r="E1876">
            <v>424</v>
          </cell>
          <cell r="F1876">
            <v>0</v>
          </cell>
          <cell r="G1876">
            <v>0</v>
          </cell>
          <cell r="H1876">
            <v>400</v>
          </cell>
          <cell r="I1876">
            <v>400</v>
          </cell>
          <cell r="J1876">
            <v>400</v>
          </cell>
          <cell r="K1876">
            <v>400</v>
          </cell>
          <cell r="L1876">
            <v>400</v>
          </cell>
          <cell r="M1876">
            <v>0</v>
          </cell>
          <cell r="N1876">
            <v>0</v>
          </cell>
          <cell r="O1876">
            <v>0</v>
          </cell>
          <cell r="P1876">
            <v>400</v>
          </cell>
        </row>
        <row r="1877">
          <cell r="A1877" t="str">
            <v>5GM837431G 5AP</v>
          </cell>
          <cell r="B1877" t="str">
            <v>07112018</v>
          </cell>
          <cell r="C1877">
            <v>212</v>
          </cell>
          <cell r="D1877">
            <v>212</v>
          </cell>
          <cell r="E1877">
            <v>212</v>
          </cell>
          <cell r="F1877">
            <v>0</v>
          </cell>
          <cell r="G1877">
            <v>0</v>
          </cell>
          <cell r="H1877">
            <v>200</v>
          </cell>
          <cell r="I1877">
            <v>200</v>
          </cell>
          <cell r="J1877">
            <v>200</v>
          </cell>
          <cell r="K1877">
            <v>200</v>
          </cell>
          <cell r="L1877">
            <v>200</v>
          </cell>
          <cell r="M1877">
            <v>0</v>
          </cell>
          <cell r="N1877">
            <v>0</v>
          </cell>
          <cell r="O1877">
            <v>0</v>
          </cell>
          <cell r="P1877">
            <v>200</v>
          </cell>
        </row>
        <row r="1878">
          <cell r="A1878" t="str">
            <v>5GM837432G 5AP</v>
          </cell>
          <cell r="B1878" t="str">
            <v>07112018</v>
          </cell>
          <cell r="C1878">
            <v>212</v>
          </cell>
          <cell r="D1878">
            <v>212</v>
          </cell>
          <cell r="E1878">
            <v>212</v>
          </cell>
          <cell r="F1878">
            <v>0</v>
          </cell>
          <cell r="G1878">
            <v>0</v>
          </cell>
          <cell r="H1878">
            <v>200</v>
          </cell>
          <cell r="I1878">
            <v>200</v>
          </cell>
          <cell r="J1878">
            <v>200</v>
          </cell>
          <cell r="K1878">
            <v>200</v>
          </cell>
          <cell r="L1878">
            <v>200</v>
          </cell>
          <cell r="M1878">
            <v>0</v>
          </cell>
          <cell r="N1878">
            <v>0</v>
          </cell>
          <cell r="O1878">
            <v>0</v>
          </cell>
          <cell r="P1878">
            <v>200</v>
          </cell>
        </row>
        <row r="1879">
          <cell r="A1879" t="str">
            <v>5GM837461E</v>
          </cell>
          <cell r="B1879" t="str">
            <v>07112018</v>
          </cell>
          <cell r="C1879">
            <v>212</v>
          </cell>
          <cell r="D1879">
            <v>212</v>
          </cell>
          <cell r="E1879">
            <v>212</v>
          </cell>
          <cell r="F1879">
            <v>0</v>
          </cell>
          <cell r="G1879">
            <v>0</v>
          </cell>
          <cell r="H1879">
            <v>200</v>
          </cell>
          <cell r="I1879">
            <v>200</v>
          </cell>
          <cell r="J1879">
            <v>200</v>
          </cell>
          <cell r="K1879">
            <v>200</v>
          </cell>
          <cell r="L1879">
            <v>200</v>
          </cell>
          <cell r="M1879">
            <v>0</v>
          </cell>
          <cell r="N1879">
            <v>0</v>
          </cell>
          <cell r="O1879">
            <v>0</v>
          </cell>
          <cell r="P1879">
            <v>200</v>
          </cell>
        </row>
        <row r="1880">
          <cell r="A1880" t="str">
            <v>5GM837462E</v>
          </cell>
          <cell r="B1880" t="str">
            <v>07112018</v>
          </cell>
          <cell r="C1880">
            <v>212</v>
          </cell>
          <cell r="D1880">
            <v>212</v>
          </cell>
          <cell r="E1880">
            <v>212</v>
          </cell>
          <cell r="F1880">
            <v>0</v>
          </cell>
          <cell r="G1880">
            <v>0</v>
          </cell>
          <cell r="H1880">
            <v>200</v>
          </cell>
          <cell r="I1880">
            <v>200</v>
          </cell>
          <cell r="J1880">
            <v>200</v>
          </cell>
          <cell r="K1880">
            <v>200</v>
          </cell>
          <cell r="L1880">
            <v>200</v>
          </cell>
          <cell r="M1880">
            <v>0</v>
          </cell>
          <cell r="N1880">
            <v>0</v>
          </cell>
          <cell r="O1880">
            <v>0</v>
          </cell>
          <cell r="P1880">
            <v>200</v>
          </cell>
        </row>
        <row r="1881">
          <cell r="A1881" t="str">
            <v>5GM837477B 5AP</v>
          </cell>
          <cell r="B1881" t="str">
            <v>07112018</v>
          </cell>
          <cell r="C1881">
            <v>185</v>
          </cell>
          <cell r="D1881">
            <v>173</v>
          </cell>
          <cell r="E1881">
            <v>180</v>
          </cell>
          <cell r="F1881">
            <v>0</v>
          </cell>
          <cell r="G1881">
            <v>0</v>
          </cell>
          <cell r="H1881">
            <v>159</v>
          </cell>
          <cell r="I1881">
            <v>161</v>
          </cell>
          <cell r="J1881">
            <v>154</v>
          </cell>
          <cell r="K1881">
            <v>144</v>
          </cell>
          <cell r="L1881">
            <v>152</v>
          </cell>
          <cell r="M1881">
            <v>0</v>
          </cell>
          <cell r="N1881">
            <v>0</v>
          </cell>
          <cell r="O1881">
            <v>0</v>
          </cell>
          <cell r="P1881">
            <v>147</v>
          </cell>
        </row>
        <row r="1882">
          <cell r="A1882" t="str">
            <v>5GM837478B 5AP</v>
          </cell>
          <cell r="B1882" t="str">
            <v>07112018</v>
          </cell>
          <cell r="C1882">
            <v>185</v>
          </cell>
          <cell r="D1882">
            <v>173</v>
          </cell>
          <cell r="E1882">
            <v>180</v>
          </cell>
          <cell r="F1882">
            <v>0</v>
          </cell>
          <cell r="G1882">
            <v>0</v>
          </cell>
          <cell r="H1882">
            <v>159</v>
          </cell>
          <cell r="I1882">
            <v>161</v>
          </cell>
          <cell r="J1882">
            <v>154</v>
          </cell>
          <cell r="K1882">
            <v>144</v>
          </cell>
          <cell r="L1882">
            <v>152</v>
          </cell>
          <cell r="M1882">
            <v>0</v>
          </cell>
          <cell r="N1882">
            <v>0</v>
          </cell>
          <cell r="O1882">
            <v>0</v>
          </cell>
          <cell r="P1882">
            <v>147</v>
          </cell>
        </row>
        <row r="1883">
          <cell r="A1883" t="str">
            <v>5GM837479B</v>
          </cell>
          <cell r="B1883" t="str">
            <v>07112018</v>
          </cell>
          <cell r="C1883">
            <v>212</v>
          </cell>
          <cell r="D1883">
            <v>212</v>
          </cell>
          <cell r="E1883">
            <v>212</v>
          </cell>
          <cell r="F1883">
            <v>0</v>
          </cell>
          <cell r="G1883">
            <v>0</v>
          </cell>
          <cell r="H1883">
            <v>200</v>
          </cell>
          <cell r="I1883">
            <v>200</v>
          </cell>
          <cell r="J1883">
            <v>200</v>
          </cell>
          <cell r="K1883">
            <v>200</v>
          </cell>
          <cell r="L1883">
            <v>200</v>
          </cell>
          <cell r="M1883">
            <v>0</v>
          </cell>
          <cell r="N1883">
            <v>0</v>
          </cell>
          <cell r="O1883">
            <v>0</v>
          </cell>
          <cell r="P1883">
            <v>200</v>
          </cell>
        </row>
        <row r="1884">
          <cell r="A1884" t="str">
            <v>5GM837480B</v>
          </cell>
          <cell r="B1884" t="str">
            <v>07112018</v>
          </cell>
          <cell r="C1884">
            <v>212</v>
          </cell>
          <cell r="D1884">
            <v>212</v>
          </cell>
          <cell r="E1884">
            <v>212</v>
          </cell>
          <cell r="F1884">
            <v>0</v>
          </cell>
          <cell r="G1884">
            <v>0</v>
          </cell>
          <cell r="H1884">
            <v>200</v>
          </cell>
          <cell r="I1884">
            <v>200</v>
          </cell>
          <cell r="J1884">
            <v>200</v>
          </cell>
          <cell r="K1884">
            <v>200</v>
          </cell>
          <cell r="L1884">
            <v>200</v>
          </cell>
          <cell r="M1884">
            <v>0</v>
          </cell>
          <cell r="N1884">
            <v>0</v>
          </cell>
          <cell r="O1884">
            <v>0</v>
          </cell>
          <cell r="P1884">
            <v>200</v>
          </cell>
        </row>
        <row r="1885">
          <cell r="A1885" t="str">
            <v>5GM837651A</v>
          </cell>
          <cell r="B1885" t="str">
            <v>07112018</v>
          </cell>
          <cell r="C1885">
            <v>212</v>
          </cell>
          <cell r="D1885">
            <v>212</v>
          </cell>
          <cell r="E1885">
            <v>212</v>
          </cell>
          <cell r="F1885">
            <v>0</v>
          </cell>
          <cell r="G1885">
            <v>0</v>
          </cell>
          <cell r="H1885">
            <v>200</v>
          </cell>
          <cell r="I1885">
            <v>200</v>
          </cell>
          <cell r="J1885">
            <v>200</v>
          </cell>
          <cell r="K1885">
            <v>200</v>
          </cell>
          <cell r="L1885">
            <v>200</v>
          </cell>
          <cell r="M1885">
            <v>0</v>
          </cell>
          <cell r="N1885">
            <v>0</v>
          </cell>
          <cell r="O1885">
            <v>0</v>
          </cell>
          <cell r="P1885">
            <v>200</v>
          </cell>
        </row>
        <row r="1886">
          <cell r="A1886" t="str">
            <v>5GM837652A</v>
          </cell>
          <cell r="B1886" t="str">
            <v>07112018</v>
          </cell>
          <cell r="C1886">
            <v>212</v>
          </cell>
          <cell r="D1886">
            <v>212</v>
          </cell>
          <cell r="E1886">
            <v>212</v>
          </cell>
          <cell r="F1886">
            <v>0</v>
          </cell>
          <cell r="G1886">
            <v>0</v>
          </cell>
          <cell r="H1886">
            <v>200</v>
          </cell>
          <cell r="I1886">
            <v>200</v>
          </cell>
          <cell r="J1886">
            <v>200</v>
          </cell>
          <cell r="K1886">
            <v>200</v>
          </cell>
          <cell r="L1886">
            <v>200</v>
          </cell>
          <cell r="M1886">
            <v>0</v>
          </cell>
          <cell r="N1886">
            <v>0</v>
          </cell>
          <cell r="O1886">
            <v>0</v>
          </cell>
          <cell r="P1886">
            <v>200</v>
          </cell>
        </row>
        <row r="1887">
          <cell r="A1887" t="str">
            <v>5GM837901B 041</v>
          </cell>
          <cell r="B1887" t="str">
            <v>07112018</v>
          </cell>
          <cell r="C1887">
            <v>212</v>
          </cell>
          <cell r="D1887">
            <v>212</v>
          </cell>
          <cell r="E1887">
            <v>212</v>
          </cell>
          <cell r="F1887">
            <v>0</v>
          </cell>
          <cell r="G1887">
            <v>0</v>
          </cell>
          <cell r="H1887">
            <v>200</v>
          </cell>
          <cell r="I1887">
            <v>200</v>
          </cell>
          <cell r="J1887">
            <v>200</v>
          </cell>
          <cell r="K1887">
            <v>200</v>
          </cell>
          <cell r="L1887">
            <v>200</v>
          </cell>
          <cell r="M1887">
            <v>0</v>
          </cell>
          <cell r="N1887">
            <v>0</v>
          </cell>
          <cell r="O1887">
            <v>0</v>
          </cell>
          <cell r="P1887">
            <v>200</v>
          </cell>
        </row>
        <row r="1888">
          <cell r="A1888" t="str">
            <v>5GM837902B 041</v>
          </cell>
          <cell r="B1888" t="str">
            <v>07112018</v>
          </cell>
          <cell r="C1888">
            <v>212</v>
          </cell>
          <cell r="D1888">
            <v>212</v>
          </cell>
          <cell r="E1888">
            <v>212</v>
          </cell>
          <cell r="F1888">
            <v>0</v>
          </cell>
          <cell r="G1888">
            <v>0</v>
          </cell>
          <cell r="H1888">
            <v>200</v>
          </cell>
          <cell r="I1888">
            <v>200</v>
          </cell>
          <cell r="J1888">
            <v>200</v>
          </cell>
          <cell r="K1888">
            <v>200</v>
          </cell>
          <cell r="L1888">
            <v>200</v>
          </cell>
          <cell r="M1888">
            <v>0</v>
          </cell>
          <cell r="N1888">
            <v>0</v>
          </cell>
          <cell r="O1888">
            <v>0</v>
          </cell>
          <cell r="P1888">
            <v>200</v>
          </cell>
        </row>
        <row r="1889">
          <cell r="A1889" t="str">
            <v>5GM837973A 9B9</v>
          </cell>
          <cell r="B1889" t="str">
            <v>07112018</v>
          </cell>
          <cell r="C1889">
            <v>212</v>
          </cell>
          <cell r="D1889">
            <v>212</v>
          </cell>
          <cell r="E1889">
            <v>212</v>
          </cell>
          <cell r="F1889">
            <v>0</v>
          </cell>
          <cell r="G1889">
            <v>0</v>
          </cell>
          <cell r="H1889">
            <v>200</v>
          </cell>
          <cell r="I1889">
            <v>200</v>
          </cell>
          <cell r="J1889">
            <v>200</v>
          </cell>
          <cell r="K1889">
            <v>200</v>
          </cell>
          <cell r="L1889">
            <v>200</v>
          </cell>
          <cell r="M1889">
            <v>0</v>
          </cell>
          <cell r="N1889">
            <v>0</v>
          </cell>
          <cell r="O1889">
            <v>0</v>
          </cell>
          <cell r="P1889">
            <v>200</v>
          </cell>
        </row>
        <row r="1890">
          <cell r="A1890" t="str">
            <v>5GM837974A 9B9</v>
          </cell>
          <cell r="B1890" t="str">
            <v>07112018</v>
          </cell>
          <cell r="C1890">
            <v>212</v>
          </cell>
          <cell r="D1890">
            <v>212</v>
          </cell>
          <cell r="E1890">
            <v>212</v>
          </cell>
          <cell r="F1890">
            <v>0</v>
          </cell>
          <cell r="G1890">
            <v>0</v>
          </cell>
          <cell r="H1890">
            <v>200</v>
          </cell>
          <cell r="I1890">
            <v>200</v>
          </cell>
          <cell r="J1890">
            <v>200</v>
          </cell>
          <cell r="K1890">
            <v>200</v>
          </cell>
          <cell r="L1890">
            <v>200</v>
          </cell>
          <cell r="M1890">
            <v>0</v>
          </cell>
          <cell r="N1890">
            <v>0</v>
          </cell>
          <cell r="O1890">
            <v>0</v>
          </cell>
          <cell r="P1890">
            <v>200</v>
          </cell>
        </row>
        <row r="1891">
          <cell r="A1891" t="str">
            <v>5GM839015D</v>
          </cell>
          <cell r="B1891" t="str">
            <v>07112018</v>
          </cell>
          <cell r="C1891">
            <v>14</v>
          </cell>
          <cell r="D1891">
            <v>25</v>
          </cell>
          <cell r="E1891">
            <v>7</v>
          </cell>
          <cell r="F1891">
            <v>0</v>
          </cell>
          <cell r="G1891">
            <v>0</v>
          </cell>
          <cell r="H1891">
            <v>10</v>
          </cell>
          <cell r="I1891">
            <v>11</v>
          </cell>
          <cell r="J1891">
            <v>10</v>
          </cell>
          <cell r="K1891">
            <v>0</v>
          </cell>
          <cell r="L1891">
            <v>0</v>
          </cell>
          <cell r="M1891">
            <v>0</v>
          </cell>
          <cell r="N1891">
            <v>0</v>
          </cell>
          <cell r="O1891">
            <v>0</v>
          </cell>
          <cell r="P1891">
            <v>0</v>
          </cell>
        </row>
        <row r="1892">
          <cell r="A1892" t="str">
            <v>5GM839015E</v>
          </cell>
          <cell r="B1892" t="str">
            <v>07112018</v>
          </cell>
          <cell r="C1892">
            <v>198</v>
          </cell>
          <cell r="D1892">
            <v>187</v>
          </cell>
          <cell r="E1892">
            <v>205</v>
          </cell>
          <cell r="F1892">
            <v>0</v>
          </cell>
          <cell r="G1892">
            <v>0</v>
          </cell>
          <cell r="H1892">
            <v>190</v>
          </cell>
          <cell r="I1892">
            <v>189</v>
          </cell>
          <cell r="J1892">
            <v>190</v>
          </cell>
          <cell r="K1892">
            <v>200</v>
          </cell>
          <cell r="L1892">
            <v>200</v>
          </cell>
          <cell r="M1892">
            <v>0</v>
          </cell>
          <cell r="N1892">
            <v>0</v>
          </cell>
          <cell r="O1892">
            <v>0</v>
          </cell>
          <cell r="P1892">
            <v>200</v>
          </cell>
        </row>
        <row r="1893">
          <cell r="A1893" t="str">
            <v>5GM839016E</v>
          </cell>
          <cell r="B1893" t="str">
            <v>07112018</v>
          </cell>
          <cell r="C1893">
            <v>14</v>
          </cell>
          <cell r="D1893">
            <v>25</v>
          </cell>
          <cell r="E1893">
            <v>7</v>
          </cell>
          <cell r="F1893">
            <v>0</v>
          </cell>
          <cell r="G1893">
            <v>0</v>
          </cell>
          <cell r="H1893">
            <v>10</v>
          </cell>
          <cell r="I1893">
            <v>11</v>
          </cell>
          <cell r="J1893">
            <v>10</v>
          </cell>
          <cell r="K1893">
            <v>0</v>
          </cell>
          <cell r="L1893">
            <v>0</v>
          </cell>
          <cell r="M1893">
            <v>0</v>
          </cell>
          <cell r="N1893">
            <v>0</v>
          </cell>
          <cell r="O1893">
            <v>0</v>
          </cell>
          <cell r="P1893">
            <v>0</v>
          </cell>
        </row>
        <row r="1894">
          <cell r="A1894" t="str">
            <v>5GM839016F</v>
          </cell>
          <cell r="B1894" t="str">
            <v>07112018</v>
          </cell>
          <cell r="C1894">
            <v>198</v>
          </cell>
          <cell r="D1894">
            <v>187</v>
          </cell>
          <cell r="E1894">
            <v>205</v>
          </cell>
          <cell r="F1894">
            <v>0</v>
          </cell>
          <cell r="G1894">
            <v>0</v>
          </cell>
          <cell r="H1894">
            <v>190</v>
          </cell>
          <cell r="I1894">
            <v>189</v>
          </cell>
          <cell r="J1894">
            <v>190</v>
          </cell>
          <cell r="K1894">
            <v>200</v>
          </cell>
          <cell r="L1894">
            <v>200</v>
          </cell>
          <cell r="M1894">
            <v>0</v>
          </cell>
          <cell r="N1894">
            <v>0</v>
          </cell>
          <cell r="O1894">
            <v>0</v>
          </cell>
          <cell r="P1894">
            <v>200</v>
          </cell>
        </row>
        <row r="1895">
          <cell r="A1895" t="str">
            <v>5GM839431J 5AP</v>
          </cell>
          <cell r="B1895" t="str">
            <v>07112018</v>
          </cell>
          <cell r="C1895">
            <v>138</v>
          </cell>
          <cell r="D1895">
            <v>138</v>
          </cell>
          <cell r="E1895">
            <v>138</v>
          </cell>
          <cell r="F1895">
            <v>0</v>
          </cell>
          <cell r="G1895">
            <v>0</v>
          </cell>
          <cell r="H1895">
            <v>130</v>
          </cell>
          <cell r="I1895">
            <v>120</v>
          </cell>
          <cell r="J1895">
            <v>110</v>
          </cell>
          <cell r="K1895">
            <v>100</v>
          </cell>
          <cell r="L1895">
            <v>100</v>
          </cell>
          <cell r="M1895">
            <v>0</v>
          </cell>
          <cell r="N1895">
            <v>0</v>
          </cell>
          <cell r="O1895">
            <v>0</v>
          </cell>
          <cell r="P1895">
            <v>100</v>
          </cell>
        </row>
        <row r="1896">
          <cell r="A1896" t="str">
            <v>5GM839431K 5AP</v>
          </cell>
          <cell r="B1896" t="str">
            <v>07112018</v>
          </cell>
          <cell r="C1896">
            <v>74</v>
          </cell>
          <cell r="D1896">
            <v>74</v>
          </cell>
          <cell r="E1896">
            <v>74</v>
          </cell>
          <cell r="F1896">
            <v>0</v>
          </cell>
          <cell r="G1896">
            <v>0</v>
          </cell>
          <cell r="H1896">
            <v>70</v>
          </cell>
          <cell r="I1896">
            <v>80</v>
          </cell>
          <cell r="J1896">
            <v>90</v>
          </cell>
          <cell r="K1896">
            <v>100</v>
          </cell>
          <cell r="L1896">
            <v>100</v>
          </cell>
          <cell r="M1896">
            <v>0</v>
          </cell>
          <cell r="N1896">
            <v>0</v>
          </cell>
          <cell r="O1896">
            <v>0</v>
          </cell>
          <cell r="P1896">
            <v>100</v>
          </cell>
        </row>
        <row r="1897">
          <cell r="A1897" t="str">
            <v>5GM839432J 5AP</v>
          </cell>
          <cell r="B1897" t="str">
            <v>07112018</v>
          </cell>
          <cell r="C1897">
            <v>138</v>
          </cell>
          <cell r="D1897">
            <v>138</v>
          </cell>
          <cell r="E1897">
            <v>138</v>
          </cell>
          <cell r="F1897">
            <v>0</v>
          </cell>
          <cell r="G1897">
            <v>0</v>
          </cell>
          <cell r="H1897">
            <v>130</v>
          </cell>
          <cell r="I1897">
            <v>120</v>
          </cell>
          <cell r="J1897">
            <v>110</v>
          </cell>
          <cell r="K1897">
            <v>100</v>
          </cell>
          <cell r="L1897">
            <v>100</v>
          </cell>
          <cell r="M1897">
            <v>0</v>
          </cell>
          <cell r="N1897">
            <v>0</v>
          </cell>
          <cell r="O1897">
            <v>0</v>
          </cell>
          <cell r="P1897">
            <v>100</v>
          </cell>
        </row>
        <row r="1898">
          <cell r="A1898" t="str">
            <v>5GM839432K 5AP</v>
          </cell>
          <cell r="B1898" t="str">
            <v>07112018</v>
          </cell>
          <cell r="C1898">
            <v>74</v>
          </cell>
          <cell r="D1898">
            <v>74</v>
          </cell>
          <cell r="E1898">
            <v>74</v>
          </cell>
          <cell r="F1898">
            <v>0</v>
          </cell>
          <cell r="G1898">
            <v>0</v>
          </cell>
          <cell r="H1898">
            <v>70</v>
          </cell>
          <cell r="I1898">
            <v>80</v>
          </cell>
          <cell r="J1898">
            <v>90</v>
          </cell>
          <cell r="K1898">
            <v>100</v>
          </cell>
          <cell r="L1898">
            <v>100</v>
          </cell>
          <cell r="M1898">
            <v>0</v>
          </cell>
          <cell r="N1898">
            <v>0</v>
          </cell>
          <cell r="O1898">
            <v>0</v>
          </cell>
          <cell r="P1898">
            <v>100</v>
          </cell>
        </row>
        <row r="1899">
          <cell r="A1899" t="str">
            <v>5GM839461C</v>
          </cell>
          <cell r="B1899" t="str">
            <v>07112018</v>
          </cell>
          <cell r="C1899">
            <v>212</v>
          </cell>
          <cell r="D1899">
            <v>212</v>
          </cell>
          <cell r="E1899">
            <v>212</v>
          </cell>
          <cell r="F1899">
            <v>0</v>
          </cell>
          <cell r="G1899">
            <v>0</v>
          </cell>
          <cell r="H1899">
            <v>200</v>
          </cell>
          <cell r="I1899">
            <v>200</v>
          </cell>
          <cell r="J1899">
            <v>200</v>
          </cell>
          <cell r="K1899">
            <v>200</v>
          </cell>
          <cell r="L1899">
            <v>200</v>
          </cell>
          <cell r="M1899">
            <v>0</v>
          </cell>
          <cell r="N1899">
            <v>0</v>
          </cell>
          <cell r="O1899">
            <v>0</v>
          </cell>
          <cell r="P1899">
            <v>200</v>
          </cell>
        </row>
        <row r="1900">
          <cell r="A1900" t="str">
            <v>5GM839462C</v>
          </cell>
          <cell r="B1900" t="str">
            <v>07112018</v>
          </cell>
          <cell r="C1900">
            <v>212</v>
          </cell>
          <cell r="D1900">
            <v>212</v>
          </cell>
          <cell r="E1900">
            <v>212</v>
          </cell>
          <cell r="F1900">
            <v>0</v>
          </cell>
          <cell r="G1900">
            <v>0</v>
          </cell>
          <cell r="H1900">
            <v>200</v>
          </cell>
          <cell r="I1900">
            <v>200</v>
          </cell>
          <cell r="J1900">
            <v>200</v>
          </cell>
          <cell r="K1900">
            <v>200</v>
          </cell>
          <cell r="L1900">
            <v>200</v>
          </cell>
          <cell r="M1900">
            <v>0</v>
          </cell>
          <cell r="N1900">
            <v>0</v>
          </cell>
          <cell r="O1900">
            <v>0</v>
          </cell>
          <cell r="P1900">
            <v>200</v>
          </cell>
        </row>
        <row r="1901">
          <cell r="A1901" t="str">
            <v>5GM839477B 5AP</v>
          </cell>
          <cell r="B1901" t="str">
            <v>07112018</v>
          </cell>
          <cell r="C1901">
            <v>138</v>
          </cell>
          <cell r="D1901">
            <v>138</v>
          </cell>
          <cell r="E1901">
            <v>138</v>
          </cell>
          <cell r="F1901">
            <v>0</v>
          </cell>
          <cell r="G1901">
            <v>0</v>
          </cell>
          <cell r="H1901">
            <v>130</v>
          </cell>
          <cell r="I1901">
            <v>120</v>
          </cell>
          <cell r="J1901">
            <v>110</v>
          </cell>
          <cell r="K1901">
            <v>100</v>
          </cell>
          <cell r="L1901">
            <v>100</v>
          </cell>
          <cell r="M1901">
            <v>0</v>
          </cell>
          <cell r="N1901">
            <v>0</v>
          </cell>
          <cell r="O1901">
            <v>0</v>
          </cell>
          <cell r="P1901">
            <v>100</v>
          </cell>
        </row>
        <row r="1902">
          <cell r="A1902" t="str">
            <v>5GM839477C 5AP</v>
          </cell>
          <cell r="B1902" t="str">
            <v>07112018</v>
          </cell>
          <cell r="C1902">
            <v>47</v>
          </cell>
          <cell r="D1902">
            <v>35</v>
          </cell>
          <cell r="E1902">
            <v>42</v>
          </cell>
          <cell r="F1902">
            <v>0</v>
          </cell>
          <cell r="G1902">
            <v>0</v>
          </cell>
          <cell r="H1902">
            <v>29</v>
          </cell>
          <cell r="I1902">
            <v>41</v>
          </cell>
          <cell r="J1902">
            <v>44</v>
          </cell>
          <cell r="K1902">
            <v>44</v>
          </cell>
          <cell r="L1902">
            <v>52</v>
          </cell>
          <cell r="M1902">
            <v>0</v>
          </cell>
          <cell r="N1902">
            <v>0</v>
          </cell>
          <cell r="O1902">
            <v>0</v>
          </cell>
          <cell r="P1902">
            <v>47</v>
          </cell>
        </row>
        <row r="1903">
          <cell r="A1903" t="str">
            <v>5GM839478B 5AP</v>
          </cell>
          <cell r="B1903" t="str">
            <v>07112018</v>
          </cell>
          <cell r="C1903">
            <v>138</v>
          </cell>
          <cell r="D1903">
            <v>138</v>
          </cell>
          <cell r="E1903">
            <v>138</v>
          </cell>
          <cell r="F1903">
            <v>0</v>
          </cell>
          <cell r="G1903">
            <v>0</v>
          </cell>
          <cell r="H1903">
            <v>130</v>
          </cell>
          <cell r="I1903">
            <v>120</v>
          </cell>
          <cell r="J1903">
            <v>110</v>
          </cell>
          <cell r="K1903">
            <v>100</v>
          </cell>
          <cell r="L1903">
            <v>100</v>
          </cell>
          <cell r="M1903">
            <v>0</v>
          </cell>
          <cell r="N1903">
            <v>0</v>
          </cell>
          <cell r="O1903">
            <v>0</v>
          </cell>
          <cell r="P1903">
            <v>100</v>
          </cell>
        </row>
        <row r="1904">
          <cell r="A1904" t="str">
            <v>5GM839478C 5AP</v>
          </cell>
          <cell r="B1904" t="str">
            <v>07112018</v>
          </cell>
          <cell r="C1904">
            <v>47</v>
          </cell>
          <cell r="D1904">
            <v>35</v>
          </cell>
          <cell r="E1904">
            <v>42</v>
          </cell>
          <cell r="F1904">
            <v>0</v>
          </cell>
          <cell r="G1904">
            <v>0</v>
          </cell>
          <cell r="H1904">
            <v>29</v>
          </cell>
          <cell r="I1904">
            <v>41</v>
          </cell>
          <cell r="J1904">
            <v>44</v>
          </cell>
          <cell r="K1904">
            <v>44</v>
          </cell>
          <cell r="L1904">
            <v>52</v>
          </cell>
          <cell r="M1904">
            <v>0</v>
          </cell>
          <cell r="N1904">
            <v>0</v>
          </cell>
          <cell r="O1904">
            <v>0</v>
          </cell>
          <cell r="P1904">
            <v>47</v>
          </cell>
        </row>
        <row r="1905">
          <cell r="A1905" t="str">
            <v>5GM839479B</v>
          </cell>
          <cell r="B1905" t="str">
            <v>07112018</v>
          </cell>
          <cell r="C1905">
            <v>138</v>
          </cell>
          <cell r="D1905">
            <v>138</v>
          </cell>
          <cell r="E1905">
            <v>138</v>
          </cell>
          <cell r="F1905">
            <v>0</v>
          </cell>
          <cell r="G1905">
            <v>0</v>
          </cell>
          <cell r="H1905">
            <v>130</v>
          </cell>
          <cell r="I1905">
            <v>120</v>
          </cell>
          <cell r="J1905">
            <v>110</v>
          </cell>
          <cell r="K1905">
            <v>100</v>
          </cell>
          <cell r="L1905">
            <v>100</v>
          </cell>
          <cell r="M1905">
            <v>0</v>
          </cell>
          <cell r="N1905">
            <v>0</v>
          </cell>
          <cell r="O1905">
            <v>0</v>
          </cell>
          <cell r="P1905">
            <v>100</v>
          </cell>
        </row>
        <row r="1906">
          <cell r="A1906" t="str">
            <v>5GM839479C</v>
          </cell>
          <cell r="B1906" t="str">
            <v>07112018</v>
          </cell>
          <cell r="C1906">
            <v>74</v>
          </cell>
          <cell r="D1906">
            <v>74</v>
          </cell>
          <cell r="E1906">
            <v>74</v>
          </cell>
          <cell r="F1906">
            <v>0</v>
          </cell>
          <cell r="G1906">
            <v>0</v>
          </cell>
          <cell r="H1906">
            <v>70</v>
          </cell>
          <cell r="I1906">
            <v>80</v>
          </cell>
          <cell r="J1906">
            <v>90</v>
          </cell>
          <cell r="K1906">
            <v>100</v>
          </cell>
          <cell r="L1906">
            <v>100</v>
          </cell>
          <cell r="M1906">
            <v>0</v>
          </cell>
          <cell r="N1906">
            <v>0</v>
          </cell>
          <cell r="O1906">
            <v>0</v>
          </cell>
          <cell r="P1906">
            <v>100</v>
          </cell>
        </row>
        <row r="1907">
          <cell r="A1907" t="str">
            <v>5GM839480B</v>
          </cell>
          <cell r="B1907" t="str">
            <v>07112018</v>
          </cell>
          <cell r="C1907">
            <v>138</v>
          </cell>
          <cell r="D1907">
            <v>138</v>
          </cell>
          <cell r="E1907">
            <v>138</v>
          </cell>
          <cell r="F1907">
            <v>0</v>
          </cell>
          <cell r="G1907">
            <v>0</v>
          </cell>
          <cell r="H1907">
            <v>130</v>
          </cell>
          <cell r="I1907">
            <v>120</v>
          </cell>
          <cell r="J1907">
            <v>110</v>
          </cell>
          <cell r="K1907">
            <v>100</v>
          </cell>
          <cell r="L1907">
            <v>100</v>
          </cell>
          <cell r="M1907">
            <v>0</v>
          </cell>
          <cell r="N1907">
            <v>0</v>
          </cell>
          <cell r="O1907">
            <v>0</v>
          </cell>
          <cell r="P1907">
            <v>100</v>
          </cell>
        </row>
        <row r="1908">
          <cell r="A1908" t="str">
            <v>5GM839480C</v>
          </cell>
          <cell r="B1908" t="str">
            <v>07112018</v>
          </cell>
          <cell r="C1908">
            <v>74</v>
          </cell>
          <cell r="D1908">
            <v>74</v>
          </cell>
          <cell r="E1908">
            <v>74</v>
          </cell>
          <cell r="F1908">
            <v>0</v>
          </cell>
          <cell r="G1908">
            <v>0</v>
          </cell>
          <cell r="H1908">
            <v>70</v>
          </cell>
          <cell r="I1908">
            <v>80</v>
          </cell>
          <cell r="J1908">
            <v>90</v>
          </cell>
          <cell r="K1908">
            <v>100</v>
          </cell>
          <cell r="L1908">
            <v>100</v>
          </cell>
          <cell r="M1908">
            <v>0</v>
          </cell>
          <cell r="N1908">
            <v>0</v>
          </cell>
          <cell r="O1908">
            <v>0</v>
          </cell>
          <cell r="P1908">
            <v>100</v>
          </cell>
        </row>
        <row r="1909">
          <cell r="A1909" t="str">
            <v>5GM839699D</v>
          </cell>
          <cell r="B1909" t="str">
            <v>07112018</v>
          </cell>
          <cell r="C1909">
            <v>138</v>
          </cell>
          <cell r="D1909">
            <v>138</v>
          </cell>
          <cell r="E1909">
            <v>138</v>
          </cell>
          <cell r="F1909">
            <v>0</v>
          </cell>
          <cell r="G1909">
            <v>0</v>
          </cell>
          <cell r="H1909">
            <v>130</v>
          </cell>
          <cell r="I1909">
            <v>120</v>
          </cell>
          <cell r="J1909">
            <v>110</v>
          </cell>
          <cell r="K1909">
            <v>100</v>
          </cell>
          <cell r="L1909">
            <v>100</v>
          </cell>
          <cell r="M1909">
            <v>0</v>
          </cell>
          <cell r="N1909">
            <v>0</v>
          </cell>
          <cell r="O1909">
            <v>0</v>
          </cell>
          <cell r="P1909">
            <v>100</v>
          </cell>
        </row>
        <row r="1910">
          <cell r="A1910" t="str">
            <v>5GM839700D</v>
          </cell>
          <cell r="B1910" t="str">
            <v>07112018</v>
          </cell>
          <cell r="C1910">
            <v>138</v>
          </cell>
          <cell r="D1910">
            <v>138</v>
          </cell>
          <cell r="E1910">
            <v>138</v>
          </cell>
          <cell r="F1910">
            <v>0</v>
          </cell>
          <cell r="G1910">
            <v>0</v>
          </cell>
          <cell r="H1910">
            <v>130</v>
          </cell>
          <cell r="I1910">
            <v>120</v>
          </cell>
          <cell r="J1910">
            <v>110</v>
          </cell>
          <cell r="K1910">
            <v>100</v>
          </cell>
          <cell r="L1910">
            <v>100</v>
          </cell>
          <cell r="M1910">
            <v>0</v>
          </cell>
          <cell r="N1910">
            <v>0</v>
          </cell>
          <cell r="O1910">
            <v>0</v>
          </cell>
          <cell r="P1910">
            <v>100</v>
          </cell>
        </row>
        <row r="1911">
          <cell r="A1911" t="str">
            <v>5GM839901A 041</v>
          </cell>
          <cell r="B1911" t="str">
            <v>07112018</v>
          </cell>
          <cell r="C1911">
            <v>212</v>
          </cell>
          <cell r="D1911">
            <v>212</v>
          </cell>
          <cell r="E1911">
            <v>212</v>
          </cell>
          <cell r="F1911">
            <v>0</v>
          </cell>
          <cell r="G1911">
            <v>0</v>
          </cell>
          <cell r="H1911">
            <v>200</v>
          </cell>
          <cell r="I1911">
            <v>200</v>
          </cell>
          <cell r="J1911">
            <v>200</v>
          </cell>
          <cell r="K1911">
            <v>200</v>
          </cell>
          <cell r="L1911">
            <v>200</v>
          </cell>
          <cell r="M1911">
            <v>0</v>
          </cell>
          <cell r="N1911">
            <v>0</v>
          </cell>
          <cell r="O1911">
            <v>0</v>
          </cell>
          <cell r="P1911">
            <v>200</v>
          </cell>
        </row>
        <row r="1912">
          <cell r="A1912" t="str">
            <v>5GM839902A 041</v>
          </cell>
          <cell r="B1912" t="str">
            <v>07112018</v>
          </cell>
          <cell r="C1912">
            <v>212</v>
          </cell>
          <cell r="D1912">
            <v>212</v>
          </cell>
          <cell r="E1912">
            <v>212</v>
          </cell>
          <cell r="F1912">
            <v>0</v>
          </cell>
          <cell r="G1912">
            <v>0</v>
          </cell>
          <cell r="H1912">
            <v>200</v>
          </cell>
          <cell r="I1912">
            <v>200</v>
          </cell>
          <cell r="J1912">
            <v>200</v>
          </cell>
          <cell r="K1912">
            <v>200</v>
          </cell>
          <cell r="L1912">
            <v>200</v>
          </cell>
          <cell r="M1912">
            <v>0</v>
          </cell>
          <cell r="N1912">
            <v>0</v>
          </cell>
          <cell r="O1912">
            <v>0</v>
          </cell>
          <cell r="P1912">
            <v>200</v>
          </cell>
        </row>
        <row r="1913">
          <cell r="A1913" t="str">
            <v>5GM853369H DAT</v>
          </cell>
          <cell r="B1913" t="str">
            <v>07112018</v>
          </cell>
          <cell r="C1913">
            <v>7</v>
          </cell>
          <cell r="D1913">
            <v>3</v>
          </cell>
          <cell r="E1913">
            <v>1</v>
          </cell>
          <cell r="F1913">
            <v>0</v>
          </cell>
          <cell r="G1913">
            <v>0</v>
          </cell>
          <cell r="H1913">
            <v>4</v>
          </cell>
          <cell r="I1913">
            <v>4</v>
          </cell>
          <cell r="J1913">
            <v>5</v>
          </cell>
          <cell r="K1913">
            <v>2</v>
          </cell>
          <cell r="L1913">
            <v>0</v>
          </cell>
          <cell r="M1913">
            <v>0</v>
          </cell>
          <cell r="N1913">
            <v>0</v>
          </cell>
          <cell r="O1913">
            <v>0</v>
          </cell>
          <cell r="P1913">
            <v>0</v>
          </cell>
        </row>
        <row r="1914">
          <cell r="A1914" t="str">
            <v>5GM853369J DAT</v>
          </cell>
          <cell r="B1914" t="str">
            <v>07112018</v>
          </cell>
          <cell r="C1914">
            <v>51</v>
          </cell>
          <cell r="D1914">
            <v>61</v>
          </cell>
          <cell r="E1914">
            <v>44</v>
          </cell>
          <cell r="F1914">
            <v>0</v>
          </cell>
          <cell r="G1914">
            <v>0</v>
          </cell>
          <cell r="H1914">
            <v>50</v>
          </cell>
          <cell r="I1914">
            <v>38</v>
          </cell>
          <cell r="J1914">
            <v>36</v>
          </cell>
          <cell r="K1914">
            <v>31</v>
          </cell>
          <cell r="L1914">
            <v>30</v>
          </cell>
          <cell r="M1914">
            <v>0</v>
          </cell>
          <cell r="N1914">
            <v>0</v>
          </cell>
          <cell r="O1914">
            <v>0</v>
          </cell>
          <cell r="P1914">
            <v>38</v>
          </cell>
        </row>
        <row r="1915">
          <cell r="A1915" t="str">
            <v>5GM853370H DAT</v>
          </cell>
          <cell r="B1915" t="str">
            <v>07112018</v>
          </cell>
          <cell r="C1915">
            <v>7</v>
          </cell>
          <cell r="D1915">
            <v>3</v>
          </cell>
          <cell r="E1915">
            <v>1</v>
          </cell>
          <cell r="F1915">
            <v>0</v>
          </cell>
          <cell r="G1915">
            <v>0</v>
          </cell>
          <cell r="H1915">
            <v>4</v>
          </cell>
          <cell r="I1915">
            <v>4</v>
          </cell>
          <cell r="J1915">
            <v>5</v>
          </cell>
          <cell r="K1915">
            <v>2</v>
          </cell>
          <cell r="L1915">
            <v>0</v>
          </cell>
          <cell r="M1915">
            <v>0</v>
          </cell>
          <cell r="N1915">
            <v>0</v>
          </cell>
          <cell r="O1915">
            <v>0</v>
          </cell>
          <cell r="P1915">
            <v>0</v>
          </cell>
        </row>
        <row r="1916">
          <cell r="A1916" t="str">
            <v>5GM853370J DAT</v>
          </cell>
          <cell r="B1916" t="str">
            <v>07112018</v>
          </cell>
          <cell r="C1916">
            <v>51</v>
          </cell>
          <cell r="D1916">
            <v>61</v>
          </cell>
          <cell r="E1916">
            <v>44</v>
          </cell>
          <cell r="F1916">
            <v>0</v>
          </cell>
          <cell r="G1916">
            <v>0</v>
          </cell>
          <cell r="H1916">
            <v>50</v>
          </cell>
          <cell r="I1916">
            <v>38</v>
          </cell>
          <cell r="J1916">
            <v>36</v>
          </cell>
          <cell r="K1916">
            <v>31</v>
          </cell>
          <cell r="L1916">
            <v>30</v>
          </cell>
          <cell r="M1916">
            <v>0</v>
          </cell>
          <cell r="N1916">
            <v>0</v>
          </cell>
          <cell r="O1916">
            <v>0</v>
          </cell>
          <cell r="P1916">
            <v>38</v>
          </cell>
        </row>
        <row r="1917">
          <cell r="A1917" t="str">
            <v>5GM853371A 82V</v>
          </cell>
          <cell r="B1917" t="str">
            <v>07112018</v>
          </cell>
          <cell r="C1917">
            <v>12</v>
          </cell>
          <cell r="D1917">
            <v>27</v>
          </cell>
          <cell r="E1917">
            <v>8</v>
          </cell>
          <cell r="F1917">
            <v>0</v>
          </cell>
          <cell r="G1917">
            <v>0</v>
          </cell>
          <cell r="H1917">
            <v>17</v>
          </cell>
          <cell r="I1917">
            <v>11</v>
          </cell>
          <cell r="J1917">
            <v>10</v>
          </cell>
          <cell r="K1917">
            <v>8</v>
          </cell>
          <cell r="L1917">
            <v>3</v>
          </cell>
          <cell r="M1917">
            <v>0</v>
          </cell>
          <cell r="N1917">
            <v>0</v>
          </cell>
          <cell r="O1917">
            <v>0</v>
          </cell>
          <cell r="P1917">
            <v>7</v>
          </cell>
        </row>
        <row r="1918">
          <cell r="A1918" t="str">
            <v>5GM853371B 82V</v>
          </cell>
          <cell r="B1918" t="str">
            <v>07112018</v>
          </cell>
          <cell r="C1918">
            <v>130</v>
          </cell>
          <cell r="D1918">
            <v>109</v>
          </cell>
          <cell r="E1918">
            <v>150</v>
          </cell>
          <cell r="F1918">
            <v>0</v>
          </cell>
          <cell r="G1918">
            <v>0</v>
          </cell>
          <cell r="H1918">
            <v>114</v>
          </cell>
          <cell r="I1918">
            <v>131</v>
          </cell>
          <cell r="J1918">
            <v>137</v>
          </cell>
          <cell r="K1918">
            <v>141</v>
          </cell>
          <cell r="L1918">
            <v>150</v>
          </cell>
          <cell r="M1918">
            <v>0</v>
          </cell>
          <cell r="N1918">
            <v>0</v>
          </cell>
          <cell r="O1918">
            <v>0</v>
          </cell>
          <cell r="P1918">
            <v>141</v>
          </cell>
        </row>
        <row r="1919">
          <cell r="A1919" t="str">
            <v>5GM853371B ZA2</v>
          </cell>
          <cell r="B1919" t="str">
            <v>07112018</v>
          </cell>
          <cell r="C1919">
            <v>12</v>
          </cell>
          <cell r="D1919">
            <v>12</v>
          </cell>
          <cell r="E1919">
            <v>9</v>
          </cell>
          <cell r="F1919">
            <v>0</v>
          </cell>
          <cell r="G1919">
            <v>0</v>
          </cell>
          <cell r="H1919">
            <v>15</v>
          </cell>
          <cell r="I1919">
            <v>16</v>
          </cell>
          <cell r="J1919">
            <v>12</v>
          </cell>
          <cell r="K1919">
            <v>18</v>
          </cell>
          <cell r="L1919">
            <v>17</v>
          </cell>
          <cell r="M1919">
            <v>0</v>
          </cell>
          <cell r="N1919">
            <v>0</v>
          </cell>
          <cell r="O1919">
            <v>0</v>
          </cell>
          <cell r="P1919">
            <v>14</v>
          </cell>
        </row>
        <row r="1920">
          <cell r="A1920" t="str">
            <v>5GM853372A 82V</v>
          </cell>
          <cell r="B1920" t="str">
            <v>07112018</v>
          </cell>
          <cell r="C1920">
            <v>12</v>
          </cell>
          <cell r="D1920">
            <v>27</v>
          </cell>
          <cell r="E1920">
            <v>8</v>
          </cell>
          <cell r="F1920">
            <v>0</v>
          </cell>
          <cell r="G1920">
            <v>0</v>
          </cell>
          <cell r="H1920">
            <v>17</v>
          </cell>
          <cell r="I1920">
            <v>11</v>
          </cell>
          <cell r="J1920">
            <v>10</v>
          </cell>
          <cell r="K1920">
            <v>8</v>
          </cell>
          <cell r="L1920">
            <v>3</v>
          </cell>
          <cell r="M1920">
            <v>0</v>
          </cell>
          <cell r="N1920">
            <v>0</v>
          </cell>
          <cell r="O1920">
            <v>0</v>
          </cell>
          <cell r="P1920">
            <v>7</v>
          </cell>
        </row>
        <row r="1921">
          <cell r="A1921" t="str">
            <v>5GM853372B 82V</v>
          </cell>
          <cell r="B1921" t="str">
            <v>07112018</v>
          </cell>
          <cell r="C1921">
            <v>130</v>
          </cell>
          <cell r="D1921">
            <v>109</v>
          </cell>
          <cell r="E1921">
            <v>150</v>
          </cell>
          <cell r="F1921">
            <v>0</v>
          </cell>
          <cell r="G1921">
            <v>0</v>
          </cell>
          <cell r="H1921">
            <v>114</v>
          </cell>
          <cell r="I1921">
            <v>131</v>
          </cell>
          <cell r="J1921">
            <v>137</v>
          </cell>
          <cell r="K1921">
            <v>141</v>
          </cell>
          <cell r="L1921">
            <v>150</v>
          </cell>
          <cell r="M1921">
            <v>0</v>
          </cell>
          <cell r="N1921">
            <v>0</v>
          </cell>
          <cell r="O1921">
            <v>0</v>
          </cell>
          <cell r="P1921">
            <v>141</v>
          </cell>
        </row>
        <row r="1922">
          <cell r="A1922" t="str">
            <v>5GM853372B ZA2</v>
          </cell>
          <cell r="B1922" t="str">
            <v>07112018</v>
          </cell>
          <cell r="C1922">
            <v>12</v>
          </cell>
          <cell r="D1922">
            <v>12</v>
          </cell>
          <cell r="E1922">
            <v>9</v>
          </cell>
          <cell r="F1922">
            <v>0</v>
          </cell>
          <cell r="G1922">
            <v>0</v>
          </cell>
          <cell r="H1922">
            <v>15</v>
          </cell>
          <cell r="I1922">
            <v>16</v>
          </cell>
          <cell r="J1922">
            <v>12</v>
          </cell>
          <cell r="K1922">
            <v>18</v>
          </cell>
          <cell r="L1922">
            <v>17</v>
          </cell>
          <cell r="M1922">
            <v>0</v>
          </cell>
          <cell r="N1922">
            <v>0</v>
          </cell>
          <cell r="O1922">
            <v>0</v>
          </cell>
          <cell r="P1922">
            <v>14</v>
          </cell>
        </row>
        <row r="1923">
          <cell r="A1923" t="str">
            <v>5GM853675  LY5</v>
          </cell>
          <cell r="B1923" t="str">
            <v>07112018</v>
          </cell>
          <cell r="C1923">
            <v>15</v>
          </cell>
          <cell r="D1923">
            <v>15</v>
          </cell>
          <cell r="E1923">
            <v>12</v>
          </cell>
          <cell r="F1923">
            <v>0</v>
          </cell>
          <cell r="G1923">
            <v>0</v>
          </cell>
          <cell r="H1923">
            <v>12</v>
          </cell>
          <cell r="I1923">
            <v>2</v>
          </cell>
          <cell r="J1923">
            <v>6</v>
          </cell>
          <cell r="K1923">
            <v>9</v>
          </cell>
          <cell r="L1923">
            <v>8</v>
          </cell>
          <cell r="M1923">
            <v>0</v>
          </cell>
          <cell r="N1923">
            <v>0</v>
          </cell>
          <cell r="O1923">
            <v>0</v>
          </cell>
          <cell r="P1923">
            <v>7</v>
          </cell>
        </row>
        <row r="1924">
          <cell r="A1924" t="str">
            <v>5GM853949C 9B9</v>
          </cell>
          <cell r="B1924" t="str">
            <v>07112018</v>
          </cell>
          <cell r="C1924">
            <v>25</v>
          </cell>
          <cell r="D1924">
            <v>37</v>
          </cell>
          <cell r="E1924">
            <v>31</v>
          </cell>
          <cell r="F1924">
            <v>0</v>
          </cell>
          <cell r="G1924">
            <v>0</v>
          </cell>
          <cell r="H1924">
            <v>39</v>
          </cell>
          <cell r="I1924">
            <v>37</v>
          </cell>
          <cell r="J1924">
            <v>46</v>
          </cell>
          <cell r="K1924">
            <v>55</v>
          </cell>
          <cell r="L1924">
            <v>44</v>
          </cell>
          <cell r="M1924">
            <v>0</v>
          </cell>
          <cell r="N1924">
            <v>0</v>
          </cell>
          <cell r="O1924">
            <v>0</v>
          </cell>
          <cell r="P1924">
            <v>49</v>
          </cell>
        </row>
        <row r="1925">
          <cell r="A1925" t="str">
            <v>5GM853950C 9B9</v>
          </cell>
          <cell r="B1925" t="str">
            <v>07112018</v>
          </cell>
          <cell r="C1925">
            <v>25</v>
          </cell>
          <cell r="D1925">
            <v>37</v>
          </cell>
          <cell r="E1925">
            <v>31</v>
          </cell>
          <cell r="F1925">
            <v>0</v>
          </cell>
          <cell r="G1925">
            <v>0</v>
          </cell>
          <cell r="H1925">
            <v>39</v>
          </cell>
          <cell r="I1925">
            <v>37</v>
          </cell>
          <cell r="J1925">
            <v>46</v>
          </cell>
          <cell r="K1925">
            <v>55</v>
          </cell>
          <cell r="L1925">
            <v>44</v>
          </cell>
          <cell r="M1925">
            <v>0</v>
          </cell>
          <cell r="N1925">
            <v>0</v>
          </cell>
          <cell r="O1925">
            <v>0</v>
          </cell>
          <cell r="P1925">
            <v>49</v>
          </cell>
        </row>
        <row r="1926">
          <cell r="A1926" t="str">
            <v>5GM857351  VX7</v>
          </cell>
          <cell r="B1926" t="str">
            <v>07112018</v>
          </cell>
          <cell r="C1926">
            <v>119</v>
          </cell>
          <cell r="D1926">
            <v>103</v>
          </cell>
          <cell r="E1926">
            <v>133</v>
          </cell>
          <cell r="F1926">
            <v>0</v>
          </cell>
          <cell r="G1926">
            <v>0</v>
          </cell>
          <cell r="H1926">
            <v>101</v>
          </cell>
          <cell r="I1926">
            <v>114</v>
          </cell>
          <cell r="J1926">
            <v>113</v>
          </cell>
          <cell r="K1926">
            <v>109</v>
          </cell>
          <cell r="L1926">
            <v>121</v>
          </cell>
          <cell r="M1926">
            <v>0</v>
          </cell>
          <cell r="N1926">
            <v>0</v>
          </cell>
          <cell r="O1926">
            <v>0</v>
          </cell>
          <cell r="P1926">
            <v>107</v>
          </cell>
        </row>
        <row r="1927">
          <cell r="A1927" t="str">
            <v>5GM857351  YI2</v>
          </cell>
          <cell r="B1927" t="str">
            <v>07112018</v>
          </cell>
          <cell r="C1927">
            <v>68</v>
          </cell>
          <cell r="D1927">
            <v>72</v>
          </cell>
          <cell r="E1927">
            <v>48</v>
          </cell>
          <cell r="F1927">
            <v>0</v>
          </cell>
          <cell r="G1927">
            <v>0</v>
          </cell>
          <cell r="H1927">
            <v>60</v>
          </cell>
          <cell r="I1927">
            <v>49</v>
          </cell>
          <cell r="J1927">
            <v>41</v>
          </cell>
          <cell r="K1927">
            <v>36</v>
          </cell>
          <cell r="L1927">
            <v>35</v>
          </cell>
          <cell r="M1927">
            <v>0</v>
          </cell>
          <cell r="N1927">
            <v>0</v>
          </cell>
          <cell r="O1927">
            <v>0</v>
          </cell>
          <cell r="P1927">
            <v>44</v>
          </cell>
        </row>
        <row r="1928">
          <cell r="A1928" t="str">
            <v>5GM857351B VX7</v>
          </cell>
          <cell r="B1928" t="str">
            <v>07112018</v>
          </cell>
          <cell r="C1928">
            <v>25</v>
          </cell>
          <cell r="D1928">
            <v>37</v>
          </cell>
          <cell r="E1928">
            <v>31</v>
          </cell>
          <cell r="F1928">
            <v>0</v>
          </cell>
          <cell r="G1928">
            <v>0</v>
          </cell>
          <cell r="H1928">
            <v>39</v>
          </cell>
          <cell r="I1928">
            <v>37</v>
          </cell>
          <cell r="J1928">
            <v>46</v>
          </cell>
          <cell r="K1928">
            <v>55</v>
          </cell>
          <cell r="L1928">
            <v>44</v>
          </cell>
          <cell r="M1928">
            <v>0</v>
          </cell>
          <cell r="N1928">
            <v>0</v>
          </cell>
          <cell r="O1928">
            <v>0</v>
          </cell>
          <cell r="P1928">
            <v>49</v>
          </cell>
        </row>
        <row r="1929">
          <cell r="A1929" t="str">
            <v>5GM857501  9B9</v>
          </cell>
          <cell r="B1929" t="str">
            <v>07112018</v>
          </cell>
          <cell r="C1929">
            <v>12</v>
          </cell>
          <cell r="D1929">
            <v>27</v>
          </cell>
          <cell r="E1929">
            <v>8</v>
          </cell>
          <cell r="F1929">
            <v>0</v>
          </cell>
          <cell r="G1929">
            <v>0</v>
          </cell>
          <cell r="H1929">
            <v>17</v>
          </cell>
          <cell r="I1929">
            <v>11</v>
          </cell>
          <cell r="J1929">
            <v>10</v>
          </cell>
          <cell r="K1929">
            <v>8</v>
          </cell>
          <cell r="L1929">
            <v>3</v>
          </cell>
          <cell r="M1929">
            <v>0</v>
          </cell>
          <cell r="N1929">
            <v>0</v>
          </cell>
          <cell r="O1929">
            <v>0</v>
          </cell>
          <cell r="P1929">
            <v>7</v>
          </cell>
        </row>
        <row r="1930">
          <cell r="A1930" t="str">
            <v>5GM857501A 9B9</v>
          </cell>
          <cell r="B1930" t="str">
            <v>07112018</v>
          </cell>
          <cell r="C1930">
            <v>42</v>
          </cell>
          <cell r="D1930">
            <v>51</v>
          </cell>
          <cell r="E1930">
            <v>56</v>
          </cell>
          <cell r="F1930">
            <v>0</v>
          </cell>
          <cell r="G1930">
            <v>0</v>
          </cell>
          <cell r="H1930">
            <v>54</v>
          </cell>
          <cell r="I1930">
            <v>30</v>
          </cell>
          <cell r="J1930">
            <v>52</v>
          </cell>
          <cell r="K1930">
            <v>48</v>
          </cell>
          <cell r="L1930">
            <v>50</v>
          </cell>
          <cell r="M1930">
            <v>0</v>
          </cell>
          <cell r="N1930">
            <v>0</v>
          </cell>
          <cell r="O1930">
            <v>0</v>
          </cell>
          <cell r="P1930">
            <v>48</v>
          </cell>
        </row>
        <row r="1931">
          <cell r="A1931" t="str">
            <v>5GM857501D 9B9</v>
          </cell>
          <cell r="B1931" t="str">
            <v>07112018</v>
          </cell>
          <cell r="C1931">
            <v>151</v>
          </cell>
          <cell r="D1931">
            <v>131</v>
          </cell>
          <cell r="E1931">
            <v>147</v>
          </cell>
          <cell r="F1931">
            <v>0</v>
          </cell>
          <cell r="G1931">
            <v>0</v>
          </cell>
          <cell r="H1931">
            <v>125</v>
          </cell>
          <cell r="I1931">
            <v>155</v>
          </cell>
          <cell r="J1931">
            <v>133</v>
          </cell>
          <cell r="K1931">
            <v>142</v>
          </cell>
          <cell r="L1931">
            <v>147</v>
          </cell>
          <cell r="M1931">
            <v>0</v>
          </cell>
          <cell r="N1931">
            <v>0</v>
          </cell>
          <cell r="O1931">
            <v>0</v>
          </cell>
          <cell r="P1931">
            <v>145</v>
          </cell>
        </row>
        <row r="1932">
          <cell r="A1932" t="str">
            <v>5GM857502  9B9</v>
          </cell>
          <cell r="B1932" t="str">
            <v>07112018</v>
          </cell>
          <cell r="C1932">
            <v>4</v>
          </cell>
          <cell r="D1932">
            <v>3</v>
          </cell>
          <cell r="E1932">
            <v>2</v>
          </cell>
          <cell r="F1932">
            <v>0</v>
          </cell>
          <cell r="G1932">
            <v>0</v>
          </cell>
          <cell r="H1932">
            <v>6</v>
          </cell>
          <cell r="I1932">
            <v>1</v>
          </cell>
          <cell r="J1932">
            <v>3</v>
          </cell>
          <cell r="K1932">
            <v>6</v>
          </cell>
          <cell r="L1932">
            <v>2</v>
          </cell>
          <cell r="M1932">
            <v>0</v>
          </cell>
          <cell r="N1932">
            <v>0</v>
          </cell>
          <cell r="O1932">
            <v>0</v>
          </cell>
          <cell r="P1932">
            <v>5</v>
          </cell>
        </row>
        <row r="1933">
          <cell r="A1933" t="str">
            <v>5GM857502A 9B9</v>
          </cell>
          <cell r="B1933" t="str">
            <v>07112018</v>
          </cell>
          <cell r="C1933">
            <v>42</v>
          </cell>
          <cell r="D1933">
            <v>51</v>
          </cell>
          <cell r="E1933">
            <v>56</v>
          </cell>
          <cell r="F1933">
            <v>0</v>
          </cell>
          <cell r="G1933">
            <v>0</v>
          </cell>
          <cell r="H1933">
            <v>54</v>
          </cell>
          <cell r="I1933">
            <v>30</v>
          </cell>
          <cell r="J1933">
            <v>52</v>
          </cell>
          <cell r="K1933">
            <v>48</v>
          </cell>
          <cell r="L1933">
            <v>50</v>
          </cell>
          <cell r="M1933">
            <v>0</v>
          </cell>
          <cell r="N1933">
            <v>0</v>
          </cell>
          <cell r="O1933">
            <v>0</v>
          </cell>
          <cell r="P1933">
            <v>48</v>
          </cell>
        </row>
        <row r="1934">
          <cell r="A1934" t="str">
            <v>5GM857502B 9B9</v>
          </cell>
          <cell r="B1934" t="str">
            <v>07112018</v>
          </cell>
          <cell r="C1934">
            <v>8</v>
          </cell>
          <cell r="D1934">
            <v>24</v>
          </cell>
          <cell r="E1934">
            <v>6</v>
          </cell>
          <cell r="F1934">
            <v>0</v>
          </cell>
          <cell r="G1934">
            <v>0</v>
          </cell>
          <cell r="H1934">
            <v>11</v>
          </cell>
          <cell r="I1934">
            <v>10</v>
          </cell>
          <cell r="J1934">
            <v>7</v>
          </cell>
          <cell r="K1934">
            <v>2</v>
          </cell>
          <cell r="L1934">
            <v>1</v>
          </cell>
          <cell r="M1934">
            <v>0</v>
          </cell>
          <cell r="N1934">
            <v>0</v>
          </cell>
          <cell r="O1934">
            <v>0</v>
          </cell>
          <cell r="P1934">
            <v>2</v>
          </cell>
        </row>
        <row r="1935">
          <cell r="A1935" t="str">
            <v>5GM857502E 9B9</v>
          </cell>
          <cell r="B1935" t="str">
            <v>07112018</v>
          </cell>
          <cell r="C1935">
            <v>151</v>
          </cell>
          <cell r="D1935">
            <v>131</v>
          </cell>
          <cell r="E1935">
            <v>147</v>
          </cell>
          <cell r="F1935">
            <v>0</v>
          </cell>
          <cell r="G1935">
            <v>0</v>
          </cell>
          <cell r="H1935">
            <v>125</v>
          </cell>
          <cell r="I1935">
            <v>155</v>
          </cell>
          <cell r="J1935">
            <v>133</v>
          </cell>
          <cell r="K1935">
            <v>142</v>
          </cell>
          <cell r="L1935">
            <v>147</v>
          </cell>
          <cell r="M1935">
            <v>0</v>
          </cell>
          <cell r="N1935">
            <v>0</v>
          </cell>
          <cell r="O1935">
            <v>0</v>
          </cell>
          <cell r="P1935">
            <v>145</v>
          </cell>
        </row>
        <row r="1936">
          <cell r="A1936" t="str">
            <v>5GM857705F RAA</v>
          </cell>
          <cell r="B1936" t="str">
            <v>07112018</v>
          </cell>
          <cell r="C1936">
            <v>193</v>
          </cell>
          <cell r="D1936">
            <v>182</v>
          </cell>
          <cell r="E1936">
            <v>203</v>
          </cell>
          <cell r="F1936">
            <v>0</v>
          </cell>
          <cell r="G1936">
            <v>0</v>
          </cell>
          <cell r="H1936">
            <v>179</v>
          </cell>
          <cell r="I1936">
            <v>185</v>
          </cell>
          <cell r="J1936">
            <v>185</v>
          </cell>
          <cell r="K1936">
            <v>190</v>
          </cell>
          <cell r="L1936">
            <v>197</v>
          </cell>
          <cell r="M1936">
            <v>0</v>
          </cell>
          <cell r="N1936">
            <v>0</v>
          </cell>
          <cell r="O1936">
            <v>0</v>
          </cell>
          <cell r="P1936">
            <v>193</v>
          </cell>
        </row>
        <row r="1937">
          <cell r="A1937" t="str">
            <v>5GM857706D RAA</v>
          </cell>
          <cell r="B1937" t="str">
            <v>07112018</v>
          </cell>
          <cell r="C1937">
            <v>193</v>
          </cell>
          <cell r="D1937">
            <v>182</v>
          </cell>
          <cell r="E1937">
            <v>203</v>
          </cell>
          <cell r="F1937">
            <v>0</v>
          </cell>
          <cell r="G1937">
            <v>0</v>
          </cell>
          <cell r="H1937">
            <v>179</v>
          </cell>
          <cell r="I1937">
            <v>185</v>
          </cell>
          <cell r="J1937">
            <v>185</v>
          </cell>
          <cell r="K1937">
            <v>190</v>
          </cell>
          <cell r="L1937">
            <v>197</v>
          </cell>
          <cell r="M1937">
            <v>0</v>
          </cell>
          <cell r="N1937">
            <v>0</v>
          </cell>
          <cell r="O1937">
            <v>0</v>
          </cell>
          <cell r="P1937">
            <v>193</v>
          </cell>
        </row>
        <row r="1938">
          <cell r="A1938" t="str">
            <v>5GM857739  QVZ</v>
          </cell>
          <cell r="B1938" t="str">
            <v>07112018</v>
          </cell>
          <cell r="C1938">
            <v>212</v>
          </cell>
          <cell r="D1938">
            <v>212</v>
          </cell>
          <cell r="E1938">
            <v>212</v>
          </cell>
          <cell r="F1938">
            <v>0</v>
          </cell>
          <cell r="G1938">
            <v>0</v>
          </cell>
          <cell r="H1938">
            <v>200</v>
          </cell>
          <cell r="I1938">
            <v>200</v>
          </cell>
          <cell r="J1938">
            <v>200</v>
          </cell>
          <cell r="K1938">
            <v>200</v>
          </cell>
          <cell r="L1938">
            <v>200</v>
          </cell>
          <cell r="M1938">
            <v>0</v>
          </cell>
          <cell r="N1938">
            <v>0</v>
          </cell>
          <cell r="O1938">
            <v>0</v>
          </cell>
          <cell r="P1938">
            <v>200</v>
          </cell>
        </row>
        <row r="1939">
          <cell r="A1939" t="str">
            <v>5GM857805  RAA</v>
          </cell>
          <cell r="B1939" t="str">
            <v>07112018</v>
          </cell>
          <cell r="C1939">
            <v>38</v>
          </cell>
          <cell r="D1939">
            <v>60</v>
          </cell>
          <cell r="E1939">
            <v>18</v>
          </cell>
          <cell r="F1939">
            <v>0</v>
          </cell>
          <cell r="G1939">
            <v>0</v>
          </cell>
          <cell r="H1939">
            <v>42</v>
          </cell>
          <cell r="I1939">
            <v>30</v>
          </cell>
          <cell r="J1939">
            <v>30</v>
          </cell>
          <cell r="K1939">
            <v>20</v>
          </cell>
          <cell r="L1939">
            <v>6</v>
          </cell>
          <cell r="M1939">
            <v>0</v>
          </cell>
          <cell r="N1939">
            <v>0</v>
          </cell>
          <cell r="O1939">
            <v>0</v>
          </cell>
          <cell r="P1939">
            <v>14</v>
          </cell>
        </row>
        <row r="1940">
          <cell r="A1940" t="str">
            <v>5GM857805B RAA</v>
          </cell>
          <cell r="B1940" t="str">
            <v>07112018</v>
          </cell>
          <cell r="C1940">
            <v>238</v>
          </cell>
          <cell r="D1940">
            <v>216</v>
          </cell>
          <cell r="E1940">
            <v>258</v>
          </cell>
          <cell r="F1940">
            <v>0</v>
          </cell>
          <cell r="G1940">
            <v>0</v>
          </cell>
          <cell r="H1940">
            <v>218</v>
          </cell>
          <cell r="I1940">
            <v>210</v>
          </cell>
          <cell r="J1940">
            <v>190</v>
          </cell>
          <cell r="K1940">
            <v>180</v>
          </cell>
          <cell r="L1940">
            <v>194</v>
          </cell>
          <cell r="M1940">
            <v>0</v>
          </cell>
          <cell r="N1940">
            <v>0</v>
          </cell>
          <cell r="O1940">
            <v>0</v>
          </cell>
          <cell r="P1940">
            <v>186</v>
          </cell>
        </row>
        <row r="1941">
          <cell r="A1941" t="str">
            <v>5GM858217A 82V</v>
          </cell>
          <cell r="B1941" t="str">
            <v>07112018</v>
          </cell>
          <cell r="C1941">
            <v>212</v>
          </cell>
          <cell r="D1941">
            <v>212</v>
          </cell>
          <cell r="E1941">
            <v>212</v>
          </cell>
          <cell r="F1941">
            <v>0</v>
          </cell>
          <cell r="G1941">
            <v>0</v>
          </cell>
          <cell r="H1941">
            <v>200</v>
          </cell>
          <cell r="I1941">
            <v>200</v>
          </cell>
          <cell r="J1941">
            <v>200</v>
          </cell>
          <cell r="K1941">
            <v>200</v>
          </cell>
          <cell r="L1941">
            <v>200</v>
          </cell>
          <cell r="M1941">
            <v>0</v>
          </cell>
          <cell r="N1941">
            <v>0</v>
          </cell>
          <cell r="O1941">
            <v>0</v>
          </cell>
          <cell r="P1941">
            <v>200</v>
          </cell>
        </row>
        <row r="1942">
          <cell r="A1942" t="str">
            <v>5GM858218B 82V</v>
          </cell>
          <cell r="B1942" t="str">
            <v>07112018</v>
          </cell>
          <cell r="C1942">
            <v>193</v>
          </cell>
          <cell r="D1942">
            <v>182</v>
          </cell>
          <cell r="E1942">
            <v>203</v>
          </cell>
          <cell r="F1942">
            <v>0</v>
          </cell>
          <cell r="G1942">
            <v>0</v>
          </cell>
          <cell r="H1942">
            <v>179</v>
          </cell>
          <cell r="I1942">
            <v>185</v>
          </cell>
          <cell r="J1942">
            <v>185</v>
          </cell>
          <cell r="K1942">
            <v>190</v>
          </cell>
          <cell r="L1942">
            <v>197</v>
          </cell>
          <cell r="M1942">
            <v>0</v>
          </cell>
          <cell r="N1942">
            <v>0</v>
          </cell>
          <cell r="O1942">
            <v>0</v>
          </cell>
          <cell r="P1942">
            <v>193</v>
          </cell>
        </row>
        <row r="1943">
          <cell r="A1943" t="str">
            <v>5GM858218C 82V</v>
          </cell>
          <cell r="B1943" t="str">
            <v>07112018</v>
          </cell>
          <cell r="C1943">
            <v>19</v>
          </cell>
          <cell r="D1943">
            <v>30</v>
          </cell>
          <cell r="E1943">
            <v>9</v>
          </cell>
          <cell r="F1943">
            <v>0</v>
          </cell>
          <cell r="G1943">
            <v>0</v>
          </cell>
          <cell r="H1943">
            <v>21</v>
          </cell>
          <cell r="I1943">
            <v>15</v>
          </cell>
          <cell r="J1943">
            <v>15</v>
          </cell>
          <cell r="K1943">
            <v>10</v>
          </cell>
          <cell r="L1943">
            <v>3</v>
          </cell>
          <cell r="M1943">
            <v>0</v>
          </cell>
          <cell r="N1943">
            <v>0</v>
          </cell>
          <cell r="O1943">
            <v>0</v>
          </cell>
          <cell r="P1943">
            <v>7</v>
          </cell>
        </row>
        <row r="1944">
          <cell r="A1944" t="str">
            <v>5GM858687B</v>
          </cell>
          <cell r="B1944" t="str">
            <v>07112018</v>
          </cell>
          <cell r="C1944">
            <v>0</v>
          </cell>
          <cell r="D1944">
            <v>0</v>
          </cell>
          <cell r="E1944">
            <v>0</v>
          </cell>
          <cell r="F1944">
            <v>0</v>
          </cell>
          <cell r="G1944">
            <v>0</v>
          </cell>
          <cell r="H1944">
            <v>0</v>
          </cell>
          <cell r="I1944">
            <v>0</v>
          </cell>
          <cell r="J1944">
            <v>0</v>
          </cell>
          <cell r="K1944">
            <v>0</v>
          </cell>
          <cell r="L1944">
            <v>0</v>
          </cell>
          <cell r="M1944">
            <v>0</v>
          </cell>
          <cell r="N1944">
            <v>0</v>
          </cell>
          <cell r="O1944">
            <v>0</v>
          </cell>
          <cell r="P1944">
            <v>0</v>
          </cell>
        </row>
        <row r="1945">
          <cell r="A1945" t="str">
            <v>5GM858687E</v>
          </cell>
          <cell r="B1945" t="str">
            <v>07112018</v>
          </cell>
          <cell r="C1945">
            <v>296</v>
          </cell>
          <cell r="D1945">
            <v>296</v>
          </cell>
          <cell r="E1945">
            <v>296</v>
          </cell>
          <cell r="F1945">
            <v>0</v>
          </cell>
          <cell r="G1945">
            <v>0</v>
          </cell>
          <cell r="H1945">
            <v>280</v>
          </cell>
          <cell r="I1945">
            <v>320</v>
          </cell>
          <cell r="J1945">
            <v>360</v>
          </cell>
          <cell r="K1945">
            <v>400</v>
          </cell>
          <cell r="L1945">
            <v>400</v>
          </cell>
          <cell r="M1945">
            <v>0</v>
          </cell>
          <cell r="N1945">
            <v>0</v>
          </cell>
          <cell r="O1945">
            <v>0</v>
          </cell>
          <cell r="P1945">
            <v>400</v>
          </cell>
        </row>
        <row r="1946">
          <cell r="A1946" t="str">
            <v>5GM858855  CA9</v>
          </cell>
          <cell r="B1946" t="str">
            <v>07112018</v>
          </cell>
          <cell r="C1946">
            <v>138</v>
          </cell>
          <cell r="D1946">
            <v>138</v>
          </cell>
          <cell r="E1946">
            <v>138</v>
          </cell>
          <cell r="F1946">
            <v>0</v>
          </cell>
          <cell r="G1946">
            <v>0</v>
          </cell>
          <cell r="H1946">
            <v>130</v>
          </cell>
          <cell r="I1946">
            <v>120</v>
          </cell>
          <cell r="J1946">
            <v>110</v>
          </cell>
          <cell r="K1946">
            <v>100</v>
          </cell>
          <cell r="L1946">
            <v>100</v>
          </cell>
          <cell r="M1946">
            <v>0</v>
          </cell>
          <cell r="N1946">
            <v>0</v>
          </cell>
          <cell r="O1946">
            <v>0</v>
          </cell>
          <cell r="P1946">
            <v>100</v>
          </cell>
        </row>
        <row r="1947">
          <cell r="A1947" t="str">
            <v>5GM863041  EUO</v>
          </cell>
          <cell r="B1947" t="str">
            <v>07112018</v>
          </cell>
          <cell r="C1947">
            <v>97</v>
          </cell>
          <cell r="D1947">
            <v>85</v>
          </cell>
          <cell r="E1947">
            <v>83</v>
          </cell>
          <cell r="F1947">
            <v>0</v>
          </cell>
          <cell r="G1947">
            <v>0</v>
          </cell>
          <cell r="H1947">
            <v>82</v>
          </cell>
          <cell r="I1947">
            <v>88</v>
          </cell>
          <cell r="J1947">
            <v>102</v>
          </cell>
          <cell r="K1947">
            <v>115</v>
          </cell>
          <cell r="L1947">
            <v>119</v>
          </cell>
          <cell r="M1947">
            <v>0</v>
          </cell>
          <cell r="N1947">
            <v>0</v>
          </cell>
          <cell r="O1947">
            <v>0</v>
          </cell>
          <cell r="P1947">
            <v>101</v>
          </cell>
        </row>
        <row r="1948">
          <cell r="A1948" t="str">
            <v>5GM863041  TAI</v>
          </cell>
          <cell r="B1948" t="str">
            <v>07112018</v>
          </cell>
          <cell r="C1948">
            <v>25</v>
          </cell>
          <cell r="D1948">
            <v>27</v>
          </cell>
          <cell r="E1948">
            <v>20</v>
          </cell>
          <cell r="F1948">
            <v>0</v>
          </cell>
          <cell r="G1948">
            <v>0</v>
          </cell>
          <cell r="H1948">
            <v>32</v>
          </cell>
          <cell r="I1948">
            <v>31</v>
          </cell>
          <cell r="J1948">
            <v>8</v>
          </cell>
          <cell r="K1948">
            <v>18</v>
          </cell>
          <cell r="L1948">
            <v>16</v>
          </cell>
          <cell r="M1948">
            <v>0</v>
          </cell>
          <cell r="N1948">
            <v>0</v>
          </cell>
          <cell r="O1948">
            <v>0</v>
          </cell>
          <cell r="P1948">
            <v>21</v>
          </cell>
        </row>
        <row r="1949">
          <cell r="A1949" t="str">
            <v>5GM863042  EUO</v>
          </cell>
          <cell r="B1949" t="str">
            <v>07112018</v>
          </cell>
          <cell r="C1949">
            <v>47</v>
          </cell>
          <cell r="D1949">
            <v>55</v>
          </cell>
          <cell r="E1949">
            <v>81</v>
          </cell>
          <cell r="F1949">
            <v>0</v>
          </cell>
          <cell r="G1949">
            <v>0</v>
          </cell>
          <cell r="H1949">
            <v>58</v>
          </cell>
          <cell r="I1949">
            <v>63</v>
          </cell>
          <cell r="J1949">
            <v>57</v>
          </cell>
          <cell r="K1949">
            <v>49</v>
          </cell>
          <cell r="L1949">
            <v>46</v>
          </cell>
          <cell r="M1949">
            <v>0</v>
          </cell>
          <cell r="N1949">
            <v>0</v>
          </cell>
          <cell r="O1949">
            <v>0</v>
          </cell>
          <cell r="P1949">
            <v>55</v>
          </cell>
        </row>
        <row r="1950">
          <cell r="A1950" t="str">
            <v>5GM863042  TAI</v>
          </cell>
          <cell r="B1950" t="str">
            <v>07112018</v>
          </cell>
          <cell r="C1950">
            <v>43</v>
          </cell>
          <cell r="D1950">
            <v>45</v>
          </cell>
          <cell r="E1950">
            <v>28</v>
          </cell>
          <cell r="F1950">
            <v>0</v>
          </cell>
          <cell r="G1950">
            <v>0</v>
          </cell>
          <cell r="H1950">
            <v>28</v>
          </cell>
          <cell r="I1950">
            <v>18</v>
          </cell>
          <cell r="J1950">
            <v>33</v>
          </cell>
          <cell r="K1950">
            <v>18</v>
          </cell>
          <cell r="L1950">
            <v>19</v>
          </cell>
          <cell r="M1950">
            <v>0</v>
          </cell>
          <cell r="N1950">
            <v>0</v>
          </cell>
          <cell r="O1950">
            <v>0</v>
          </cell>
          <cell r="P1950">
            <v>23</v>
          </cell>
        </row>
        <row r="1951">
          <cell r="A1951" t="str">
            <v>5GM863045  82V</v>
          </cell>
          <cell r="B1951" t="str">
            <v>07112018</v>
          </cell>
          <cell r="C1951">
            <v>200</v>
          </cell>
          <cell r="D1951">
            <v>200</v>
          </cell>
          <cell r="E1951">
            <v>203</v>
          </cell>
          <cell r="F1951">
            <v>0</v>
          </cell>
          <cell r="G1951">
            <v>0</v>
          </cell>
          <cell r="H1951">
            <v>185</v>
          </cell>
          <cell r="I1951">
            <v>184</v>
          </cell>
          <cell r="J1951">
            <v>188</v>
          </cell>
          <cell r="K1951">
            <v>182</v>
          </cell>
          <cell r="L1951">
            <v>183</v>
          </cell>
          <cell r="M1951">
            <v>0</v>
          </cell>
          <cell r="N1951">
            <v>0</v>
          </cell>
          <cell r="O1951">
            <v>0</v>
          </cell>
          <cell r="P1951">
            <v>186</v>
          </cell>
        </row>
        <row r="1952">
          <cell r="A1952" t="str">
            <v>5GM863045  ZA2</v>
          </cell>
          <cell r="B1952" t="str">
            <v>07112018</v>
          </cell>
          <cell r="C1952">
            <v>12</v>
          </cell>
          <cell r="D1952">
            <v>12</v>
          </cell>
          <cell r="E1952">
            <v>9</v>
          </cell>
          <cell r="F1952">
            <v>0</v>
          </cell>
          <cell r="G1952">
            <v>0</v>
          </cell>
          <cell r="H1952">
            <v>15</v>
          </cell>
          <cell r="I1952">
            <v>16</v>
          </cell>
          <cell r="J1952">
            <v>12</v>
          </cell>
          <cell r="K1952">
            <v>18</v>
          </cell>
          <cell r="L1952">
            <v>17</v>
          </cell>
          <cell r="M1952">
            <v>0</v>
          </cell>
          <cell r="N1952">
            <v>0</v>
          </cell>
          <cell r="O1952">
            <v>0</v>
          </cell>
          <cell r="P1952">
            <v>14</v>
          </cell>
        </row>
        <row r="1953">
          <cell r="A1953" t="str">
            <v>5GM863046  82V</v>
          </cell>
          <cell r="B1953" t="str">
            <v>07112018</v>
          </cell>
          <cell r="C1953">
            <v>200</v>
          </cell>
          <cell r="D1953">
            <v>200</v>
          </cell>
          <cell r="E1953">
            <v>203</v>
          </cell>
          <cell r="F1953">
            <v>0</v>
          </cell>
          <cell r="G1953">
            <v>0</v>
          </cell>
          <cell r="H1953">
            <v>185</v>
          </cell>
          <cell r="I1953">
            <v>184</v>
          </cell>
          <cell r="J1953">
            <v>188</v>
          </cell>
          <cell r="K1953">
            <v>182</v>
          </cell>
          <cell r="L1953">
            <v>183</v>
          </cell>
          <cell r="M1953">
            <v>0</v>
          </cell>
          <cell r="N1953">
            <v>0</v>
          </cell>
          <cell r="O1953">
            <v>0</v>
          </cell>
          <cell r="P1953">
            <v>186</v>
          </cell>
        </row>
        <row r="1954">
          <cell r="A1954" t="str">
            <v>5GM863046  ZA2</v>
          </cell>
          <cell r="B1954" t="str">
            <v>07112018</v>
          </cell>
          <cell r="C1954">
            <v>12</v>
          </cell>
          <cell r="D1954">
            <v>12</v>
          </cell>
          <cell r="E1954">
            <v>9</v>
          </cell>
          <cell r="F1954">
            <v>0</v>
          </cell>
          <cell r="G1954">
            <v>0</v>
          </cell>
          <cell r="H1954">
            <v>15</v>
          </cell>
          <cell r="I1954">
            <v>16</v>
          </cell>
          <cell r="J1954">
            <v>12</v>
          </cell>
          <cell r="K1954">
            <v>18</v>
          </cell>
          <cell r="L1954">
            <v>17</v>
          </cell>
          <cell r="M1954">
            <v>0</v>
          </cell>
          <cell r="N1954">
            <v>0</v>
          </cell>
          <cell r="O1954">
            <v>0</v>
          </cell>
          <cell r="P1954">
            <v>14</v>
          </cell>
        </row>
        <row r="1955">
          <cell r="A1955" t="str">
            <v>5GM863143A</v>
          </cell>
          <cell r="B1955" t="str">
            <v>07112018</v>
          </cell>
          <cell r="C1955">
            <v>1092</v>
          </cell>
          <cell r="D1955">
            <v>1092</v>
          </cell>
          <cell r="E1955">
            <v>1092</v>
          </cell>
          <cell r="F1955">
            <v>0</v>
          </cell>
          <cell r="G1955">
            <v>0</v>
          </cell>
          <cell r="H1955">
            <v>1080</v>
          </cell>
          <cell r="I1955">
            <v>1080</v>
          </cell>
          <cell r="J1955">
            <v>1080</v>
          </cell>
          <cell r="K1955">
            <v>200</v>
          </cell>
          <cell r="L1955">
            <v>200</v>
          </cell>
          <cell r="M1955">
            <v>0</v>
          </cell>
          <cell r="N1955">
            <v>0</v>
          </cell>
          <cell r="O1955">
            <v>0</v>
          </cell>
          <cell r="P1955">
            <v>200</v>
          </cell>
        </row>
        <row r="1956">
          <cell r="A1956" t="str">
            <v>5GM863151</v>
          </cell>
          <cell r="B1956" t="str">
            <v>07112018</v>
          </cell>
          <cell r="C1956">
            <v>212</v>
          </cell>
          <cell r="D1956">
            <v>212</v>
          </cell>
          <cell r="E1956">
            <v>212</v>
          </cell>
          <cell r="F1956">
            <v>0</v>
          </cell>
          <cell r="G1956">
            <v>0</v>
          </cell>
          <cell r="H1956">
            <v>200</v>
          </cell>
          <cell r="I1956">
            <v>200</v>
          </cell>
          <cell r="J1956">
            <v>200</v>
          </cell>
          <cell r="K1956">
            <v>200</v>
          </cell>
          <cell r="L1956">
            <v>200</v>
          </cell>
          <cell r="M1956">
            <v>0</v>
          </cell>
          <cell r="N1956">
            <v>0</v>
          </cell>
          <cell r="O1956">
            <v>0</v>
          </cell>
          <cell r="P1956">
            <v>200</v>
          </cell>
        </row>
        <row r="1957">
          <cell r="A1957" t="str">
            <v>5GM863241G 82V</v>
          </cell>
          <cell r="B1957" t="str">
            <v>07112018</v>
          </cell>
          <cell r="C1957">
            <v>200</v>
          </cell>
          <cell r="D1957">
            <v>200</v>
          </cell>
          <cell r="E1957">
            <v>203</v>
          </cell>
          <cell r="F1957">
            <v>0</v>
          </cell>
          <cell r="G1957">
            <v>0</v>
          </cell>
          <cell r="H1957">
            <v>185</v>
          </cell>
          <cell r="I1957">
            <v>184</v>
          </cell>
          <cell r="J1957">
            <v>188</v>
          </cell>
          <cell r="K1957">
            <v>182</v>
          </cell>
          <cell r="L1957">
            <v>183</v>
          </cell>
          <cell r="M1957">
            <v>0</v>
          </cell>
          <cell r="N1957">
            <v>0</v>
          </cell>
          <cell r="O1957">
            <v>0</v>
          </cell>
          <cell r="P1957">
            <v>186</v>
          </cell>
        </row>
        <row r="1958">
          <cell r="A1958" t="str">
            <v>5GM863241G ZA2</v>
          </cell>
          <cell r="B1958" t="str">
            <v>07112018</v>
          </cell>
          <cell r="C1958">
            <v>12</v>
          </cell>
          <cell r="D1958">
            <v>12</v>
          </cell>
          <cell r="E1958">
            <v>9</v>
          </cell>
          <cell r="F1958">
            <v>0</v>
          </cell>
          <cell r="G1958">
            <v>0</v>
          </cell>
          <cell r="H1958">
            <v>15</v>
          </cell>
          <cell r="I1958">
            <v>16</v>
          </cell>
          <cell r="J1958">
            <v>12</v>
          </cell>
          <cell r="K1958">
            <v>18</v>
          </cell>
          <cell r="L1958">
            <v>17</v>
          </cell>
          <cell r="M1958">
            <v>0</v>
          </cell>
          <cell r="N1958">
            <v>0</v>
          </cell>
          <cell r="O1958">
            <v>0</v>
          </cell>
          <cell r="P1958">
            <v>14</v>
          </cell>
        </row>
        <row r="1959">
          <cell r="A1959" t="str">
            <v>5GM863250</v>
          </cell>
          <cell r="B1959" t="str">
            <v>07112018</v>
          </cell>
          <cell r="C1959">
            <v>148</v>
          </cell>
          <cell r="D1959">
            <v>165</v>
          </cell>
          <cell r="E1959">
            <v>127</v>
          </cell>
          <cell r="F1959">
            <v>0</v>
          </cell>
          <cell r="G1959">
            <v>0</v>
          </cell>
          <cell r="H1959">
            <v>141</v>
          </cell>
          <cell r="I1959">
            <v>133</v>
          </cell>
          <cell r="J1959">
            <v>141</v>
          </cell>
          <cell r="K1959">
            <v>141</v>
          </cell>
          <cell r="L1959">
            <v>133</v>
          </cell>
          <cell r="M1959">
            <v>0</v>
          </cell>
          <cell r="N1959">
            <v>0</v>
          </cell>
          <cell r="O1959">
            <v>0</v>
          </cell>
          <cell r="P1959">
            <v>145</v>
          </cell>
        </row>
        <row r="1960">
          <cell r="A1960" t="str">
            <v>5GM863328  82V</v>
          </cell>
          <cell r="B1960" t="str">
            <v>07112018</v>
          </cell>
          <cell r="C1960">
            <v>212</v>
          </cell>
          <cell r="D1960">
            <v>212</v>
          </cell>
          <cell r="E1960">
            <v>212</v>
          </cell>
          <cell r="F1960">
            <v>0</v>
          </cell>
          <cell r="G1960">
            <v>0</v>
          </cell>
          <cell r="H1960">
            <v>200</v>
          </cell>
          <cell r="I1960">
            <v>200</v>
          </cell>
          <cell r="J1960">
            <v>200</v>
          </cell>
          <cell r="K1960">
            <v>200</v>
          </cell>
          <cell r="L1960">
            <v>200</v>
          </cell>
          <cell r="M1960">
            <v>0</v>
          </cell>
          <cell r="N1960">
            <v>0</v>
          </cell>
          <cell r="O1960">
            <v>0</v>
          </cell>
          <cell r="P1960">
            <v>200</v>
          </cell>
        </row>
        <row r="1961">
          <cell r="A1961" t="str">
            <v>5GM863359  82V</v>
          </cell>
          <cell r="B1961" t="str">
            <v>07112018</v>
          </cell>
          <cell r="C1961">
            <v>400</v>
          </cell>
          <cell r="D1961">
            <v>400</v>
          </cell>
          <cell r="E1961">
            <v>406</v>
          </cell>
          <cell r="F1961">
            <v>0</v>
          </cell>
          <cell r="G1961">
            <v>0</v>
          </cell>
          <cell r="H1961">
            <v>370</v>
          </cell>
          <cell r="I1961">
            <v>368</v>
          </cell>
          <cell r="J1961">
            <v>376</v>
          </cell>
          <cell r="K1961">
            <v>364</v>
          </cell>
          <cell r="L1961">
            <v>366</v>
          </cell>
          <cell r="M1961">
            <v>0</v>
          </cell>
          <cell r="N1961">
            <v>0</v>
          </cell>
          <cell r="O1961">
            <v>0</v>
          </cell>
          <cell r="P1961">
            <v>372</v>
          </cell>
        </row>
        <row r="1962">
          <cell r="A1962" t="str">
            <v>5GM863359  ZA2</v>
          </cell>
          <cell r="B1962" t="str">
            <v>07112018</v>
          </cell>
          <cell r="C1962">
            <v>24</v>
          </cell>
          <cell r="D1962">
            <v>24</v>
          </cell>
          <cell r="E1962">
            <v>18</v>
          </cell>
          <cell r="F1962">
            <v>0</v>
          </cell>
          <cell r="G1962">
            <v>0</v>
          </cell>
          <cell r="H1962">
            <v>30</v>
          </cell>
          <cell r="I1962">
            <v>32</v>
          </cell>
          <cell r="J1962">
            <v>24</v>
          </cell>
          <cell r="K1962">
            <v>36</v>
          </cell>
          <cell r="L1962">
            <v>34</v>
          </cell>
          <cell r="M1962">
            <v>0</v>
          </cell>
          <cell r="N1962">
            <v>0</v>
          </cell>
          <cell r="O1962">
            <v>0</v>
          </cell>
          <cell r="P1962">
            <v>28</v>
          </cell>
        </row>
        <row r="1963">
          <cell r="A1963" t="str">
            <v>5GM863483  82V</v>
          </cell>
          <cell r="B1963" t="str">
            <v>07112018</v>
          </cell>
          <cell r="C1963">
            <v>200</v>
          </cell>
          <cell r="D1963">
            <v>200</v>
          </cell>
          <cell r="E1963">
            <v>203</v>
          </cell>
          <cell r="F1963">
            <v>0</v>
          </cell>
          <cell r="G1963">
            <v>0</v>
          </cell>
          <cell r="H1963">
            <v>185</v>
          </cell>
          <cell r="I1963">
            <v>184</v>
          </cell>
          <cell r="J1963">
            <v>188</v>
          </cell>
          <cell r="K1963">
            <v>182</v>
          </cell>
          <cell r="L1963">
            <v>183</v>
          </cell>
          <cell r="M1963">
            <v>0</v>
          </cell>
          <cell r="N1963">
            <v>0</v>
          </cell>
          <cell r="O1963">
            <v>0</v>
          </cell>
          <cell r="P1963">
            <v>186</v>
          </cell>
        </row>
        <row r="1964">
          <cell r="A1964" t="str">
            <v>5GM863483  ZA2</v>
          </cell>
          <cell r="B1964" t="str">
            <v>07112018</v>
          </cell>
          <cell r="C1964">
            <v>12</v>
          </cell>
          <cell r="D1964">
            <v>12</v>
          </cell>
          <cell r="E1964">
            <v>9</v>
          </cell>
          <cell r="F1964">
            <v>0</v>
          </cell>
          <cell r="G1964">
            <v>0</v>
          </cell>
          <cell r="H1964">
            <v>15</v>
          </cell>
          <cell r="I1964">
            <v>16</v>
          </cell>
          <cell r="J1964">
            <v>12</v>
          </cell>
          <cell r="K1964">
            <v>18</v>
          </cell>
          <cell r="L1964">
            <v>17</v>
          </cell>
          <cell r="M1964">
            <v>0</v>
          </cell>
          <cell r="N1964">
            <v>0</v>
          </cell>
          <cell r="O1964">
            <v>0</v>
          </cell>
          <cell r="P1964">
            <v>14</v>
          </cell>
        </row>
        <row r="1965">
          <cell r="A1965" t="str">
            <v>5GM863484  82V</v>
          </cell>
          <cell r="B1965" t="str">
            <v>07112018</v>
          </cell>
          <cell r="C1965">
            <v>200</v>
          </cell>
          <cell r="D1965">
            <v>200</v>
          </cell>
          <cell r="E1965">
            <v>203</v>
          </cell>
          <cell r="F1965">
            <v>0</v>
          </cell>
          <cell r="G1965">
            <v>0</v>
          </cell>
          <cell r="H1965">
            <v>185</v>
          </cell>
          <cell r="I1965">
            <v>184</v>
          </cell>
          <cell r="J1965">
            <v>188</v>
          </cell>
          <cell r="K1965">
            <v>182</v>
          </cell>
          <cell r="L1965">
            <v>183</v>
          </cell>
          <cell r="M1965">
            <v>0</v>
          </cell>
          <cell r="N1965">
            <v>0</v>
          </cell>
          <cell r="O1965">
            <v>0</v>
          </cell>
          <cell r="P1965">
            <v>186</v>
          </cell>
        </row>
        <row r="1966">
          <cell r="A1966" t="str">
            <v>5GM863484  ZA2</v>
          </cell>
          <cell r="B1966" t="str">
            <v>07112018</v>
          </cell>
          <cell r="C1966">
            <v>12</v>
          </cell>
          <cell r="D1966">
            <v>12</v>
          </cell>
          <cell r="E1966">
            <v>9</v>
          </cell>
          <cell r="F1966">
            <v>0</v>
          </cell>
          <cell r="G1966">
            <v>0</v>
          </cell>
          <cell r="H1966">
            <v>15</v>
          </cell>
          <cell r="I1966">
            <v>16</v>
          </cell>
          <cell r="J1966">
            <v>12</v>
          </cell>
          <cell r="K1966">
            <v>18</v>
          </cell>
          <cell r="L1966">
            <v>17</v>
          </cell>
          <cell r="M1966">
            <v>0</v>
          </cell>
          <cell r="N1966">
            <v>0</v>
          </cell>
          <cell r="O1966">
            <v>0</v>
          </cell>
          <cell r="P1966">
            <v>14</v>
          </cell>
        </row>
        <row r="1967">
          <cell r="A1967" t="str">
            <v>5GM863531B</v>
          </cell>
          <cell r="B1967" t="str">
            <v>07112018</v>
          </cell>
          <cell r="C1967">
            <v>212</v>
          </cell>
          <cell r="D1967">
            <v>212</v>
          </cell>
          <cell r="E1967">
            <v>212</v>
          </cell>
          <cell r="F1967">
            <v>0</v>
          </cell>
          <cell r="G1967">
            <v>0</v>
          </cell>
          <cell r="H1967">
            <v>200</v>
          </cell>
          <cell r="I1967">
            <v>200</v>
          </cell>
          <cell r="J1967">
            <v>200</v>
          </cell>
          <cell r="K1967">
            <v>200</v>
          </cell>
          <cell r="L1967">
            <v>200</v>
          </cell>
          <cell r="M1967">
            <v>0</v>
          </cell>
          <cell r="N1967">
            <v>0</v>
          </cell>
          <cell r="O1967">
            <v>0</v>
          </cell>
          <cell r="P1967">
            <v>200</v>
          </cell>
        </row>
        <row r="1968">
          <cell r="A1968" t="str">
            <v>5GM863591</v>
          </cell>
          <cell r="B1968" t="str">
            <v>07112018</v>
          </cell>
          <cell r="C1968">
            <v>552</v>
          </cell>
          <cell r="D1968">
            <v>552</v>
          </cell>
          <cell r="E1968">
            <v>552</v>
          </cell>
          <cell r="F1968">
            <v>0</v>
          </cell>
          <cell r="G1968">
            <v>0</v>
          </cell>
          <cell r="H1968">
            <v>520</v>
          </cell>
          <cell r="I1968">
            <v>480</v>
          </cell>
          <cell r="J1968">
            <v>440</v>
          </cell>
          <cell r="K1968">
            <v>400</v>
          </cell>
          <cell r="L1968">
            <v>400</v>
          </cell>
          <cell r="M1968">
            <v>0</v>
          </cell>
          <cell r="N1968">
            <v>0</v>
          </cell>
          <cell r="O1968">
            <v>0</v>
          </cell>
          <cell r="P1968">
            <v>400</v>
          </cell>
        </row>
        <row r="1969">
          <cell r="A1969" t="str">
            <v>5GM863739  82V</v>
          </cell>
          <cell r="B1969" t="str">
            <v>07112018</v>
          </cell>
          <cell r="C1969">
            <v>200</v>
          </cell>
          <cell r="D1969">
            <v>200</v>
          </cell>
          <cell r="E1969">
            <v>203</v>
          </cell>
          <cell r="F1969">
            <v>0</v>
          </cell>
          <cell r="G1969">
            <v>0</v>
          </cell>
          <cell r="H1969">
            <v>185</v>
          </cell>
          <cell r="I1969">
            <v>184</v>
          </cell>
          <cell r="J1969">
            <v>188</v>
          </cell>
          <cell r="K1969">
            <v>182</v>
          </cell>
          <cell r="L1969">
            <v>183</v>
          </cell>
          <cell r="M1969">
            <v>0</v>
          </cell>
          <cell r="N1969">
            <v>0</v>
          </cell>
          <cell r="O1969">
            <v>0</v>
          </cell>
          <cell r="P1969">
            <v>186</v>
          </cell>
        </row>
        <row r="1970">
          <cell r="A1970" t="str">
            <v>5GM863739  ZA2</v>
          </cell>
          <cell r="B1970" t="str">
            <v>07112018</v>
          </cell>
          <cell r="C1970">
            <v>12</v>
          </cell>
          <cell r="D1970">
            <v>12</v>
          </cell>
          <cell r="E1970">
            <v>9</v>
          </cell>
          <cell r="F1970">
            <v>0</v>
          </cell>
          <cell r="G1970">
            <v>0</v>
          </cell>
          <cell r="H1970">
            <v>15</v>
          </cell>
          <cell r="I1970">
            <v>16</v>
          </cell>
          <cell r="J1970">
            <v>12</v>
          </cell>
          <cell r="K1970">
            <v>18</v>
          </cell>
          <cell r="L1970">
            <v>17</v>
          </cell>
          <cell r="M1970">
            <v>0</v>
          </cell>
          <cell r="N1970">
            <v>0</v>
          </cell>
          <cell r="O1970">
            <v>0</v>
          </cell>
          <cell r="P1970">
            <v>14</v>
          </cell>
        </row>
        <row r="1971">
          <cell r="A1971" t="str">
            <v>5GM864148  1QB</v>
          </cell>
          <cell r="B1971" t="str">
            <v>07112018</v>
          </cell>
          <cell r="C1971">
            <v>212</v>
          </cell>
          <cell r="D1971">
            <v>212</v>
          </cell>
          <cell r="E1971">
            <v>212</v>
          </cell>
          <cell r="F1971">
            <v>0</v>
          </cell>
          <cell r="G1971">
            <v>0</v>
          </cell>
          <cell r="H1971">
            <v>200</v>
          </cell>
          <cell r="I1971">
            <v>200</v>
          </cell>
          <cell r="J1971">
            <v>200</v>
          </cell>
          <cell r="K1971">
            <v>200</v>
          </cell>
          <cell r="L1971">
            <v>200</v>
          </cell>
          <cell r="M1971">
            <v>0</v>
          </cell>
          <cell r="N1971">
            <v>0</v>
          </cell>
          <cell r="O1971">
            <v>0</v>
          </cell>
          <cell r="P1971">
            <v>200</v>
          </cell>
        </row>
        <row r="1972">
          <cell r="A1972" t="str">
            <v>5GM864207C AEJ</v>
          </cell>
          <cell r="B1972" t="str">
            <v>07112018</v>
          </cell>
          <cell r="C1972">
            <v>83</v>
          </cell>
          <cell r="D1972">
            <v>75</v>
          </cell>
          <cell r="E1972">
            <v>113</v>
          </cell>
          <cell r="F1972">
            <v>0</v>
          </cell>
          <cell r="G1972">
            <v>0</v>
          </cell>
          <cell r="H1972">
            <v>77</v>
          </cell>
          <cell r="I1972">
            <v>72</v>
          </cell>
          <cell r="J1972">
            <v>84</v>
          </cell>
          <cell r="K1972">
            <v>83</v>
          </cell>
          <cell r="L1972">
            <v>76</v>
          </cell>
          <cell r="M1972">
            <v>0</v>
          </cell>
          <cell r="N1972">
            <v>0</v>
          </cell>
          <cell r="O1972">
            <v>0</v>
          </cell>
          <cell r="P1972">
            <v>88</v>
          </cell>
        </row>
        <row r="1973">
          <cell r="A1973" t="str">
            <v>5GM864207C AMK</v>
          </cell>
          <cell r="B1973" t="str">
            <v>07112018</v>
          </cell>
          <cell r="C1973">
            <v>51</v>
          </cell>
          <cell r="D1973">
            <v>46</v>
          </cell>
          <cell r="E1973">
            <v>38</v>
          </cell>
          <cell r="F1973">
            <v>0</v>
          </cell>
          <cell r="G1973">
            <v>0</v>
          </cell>
          <cell r="H1973">
            <v>45</v>
          </cell>
          <cell r="I1973">
            <v>56</v>
          </cell>
          <cell r="J1973">
            <v>55</v>
          </cell>
          <cell r="K1973">
            <v>61</v>
          </cell>
          <cell r="L1973">
            <v>72</v>
          </cell>
          <cell r="M1973">
            <v>0</v>
          </cell>
          <cell r="N1973">
            <v>0</v>
          </cell>
          <cell r="O1973">
            <v>0</v>
          </cell>
          <cell r="P1973">
            <v>51</v>
          </cell>
        </row>
        <row r="1974">
          <cell r="A1974" t="str">
            <v>5GM864207C BDL</v>
          </cell>
          <cell r="B1974" t="str">
            <v>07112018</v>
          </cell>
          <cell r="C1974">
            <v>45</v>
          </cell>
          <cell r="D1974">
            <v>50</v>
          </cell>
          <cell r="E1974">
            <v>33</v>
          </cell>
          <cell r="F1974">
            <v>0</v>
          </cell>
          <cell r="G1974">
            <v>0</v>
          </cell>
          <cell r="H1974">
            <v>49</v>
          </cell>
          <cell r="I1974">
            <v>33</v>
          </cell>
          <cell r="J1974">
            <v>26</v>
          </cell>
          <cell r="K1974">
            <v>31</v>
          </cell>
          <cell r="L1974">
            <v>29</v>
          </cell>
          <cell r="M1974">
            <v>0</v>
          </cell>
          <cell r="N1974">
            <v>0</v>
          </cell>
          <cell r="O1974">
            <v>0</v>
          </cell>
          <cell r="P1974">
            <v>32</v>
          </cell>
        </row>
        <row r="1975">
          <cell r="A1975" t="str">
            <v>5GM864207C BKX</v>
          </cell>
          <cell r="B1975" t="str">
            <v>07112018</v>
          </cell>
          <cell r="C1975">
            <v>13</v>
          </cell>
          <cell r="D1975">
            <v>14</v>
          </cell>
          <cell r="E1975">
            <v>12</v>
          </cell>
          <cell r="F1975">
            <v>0</v>
          </cell>
          <cell r="G1975">
            <v>0</v>
          </cell>
          <cell r="H1975">
            <v>5</v>
          </cell>
          <cell r="I1975">
            <v>9</v>
          </cell>
          <cell r="J1975">
            <v>15</v>
          </cell>
          <cell r="K1975">
            <v>2</v>
          </cell>
          <cell r="L1975">
            <v>1</v>
          </cell>
          <cell r="M1975">
            <v>0</v>
          </cell>
          <cell r="N1975">
            <v>0</v>
          </cell>
          <cell r="O1975">
            <v>0</v>
          </cell>
          <cell r="P1975">
            <v>6</v>
          </cell>
        </row>
        <row r="1976">
          <cell r="A1976" t="str">
            <v>5GM864207C JTZ</v>
          </cell>
          <cell r="B1976" t="str">
            <v>07112018</v>
          </cell>
          <cell r="C1976">
            <v>4</v>
          </cell>
          <cell r="D1976">
            <v>9</v>
          </cell>
          <cell r="E1976">
            <v>5</v>
          </cell>
          <cell r="F1976">
            <v>0</v>
          </cell>
          <cell r="G1976">
            <v>0</v>
          </cell>
          <cell r="H1976">
            <v>5</v>
          </cell>
          <cell r="I1976">
            <v>9</v>
          </cell>
          <cell r="J1976">
            <v>8</v>
          </cell>
          <cell r="K1976">
            <v>3</v>
          </cell>
          <cell r="L1976">
            <v>4</v>
          </cell>
          <cell r="M1976">
            <v>0</v>
          </cell>
          <cell r="N1976">
            <v>0</v>
          </cell>
          <cell r="O1976">
            <v>0</v>
          </cell>
          <cell r="P1976">
            <v>7</v>
          </cell>
        </row>
        <row r="1977">
          <cell r="A1977" t="str">
            <v>5GM864207C OOI</v>
          </cell>
          <cell r="B1977" t="str">
            <v>07112018</v>
          </cell>
          <cell r="C1977">
            <v>4</v>
          </cell>
          <cell r="D1977">
            <v>6</v>
          </cell>
          <cell r="E1977">
            <v>2</v>
          </cell>
          <cell r="F1977">
            <v>0</v>
          </cell>
          <cell r="G1977">
            <v>0</v>
          </cell>
          <cell r="H1977">
            <v>4</v>
          </cell>
          <cell r="I1977">
            <v>5</v>
          </cell>
          <cell r="J1977">
            <v>0</v>
          </cell>
          <cell r="K1977">
            <v>2</v>
          </cell>
          <cell r="L1977">
            <v>1</v>
          </cell>
          <cell r="M1977">
            <v>0</v>
          </cell>
          <cell r="N1977">
            <v>0</v>
          </cell>
          <cell r="O1977">
            <v>0</v>
          </cell>
          <cell r="P1977">
            <v>2</v>
          </cell>
        </row>
        <row r="1978">
          <cell r="A1978" t="str">
            <v>5GM864207C ZAI</v>
          </cell>
          <cell r="B1978" t="str">
            <v>07112018</v>
          </cell>
          <cell r="C1978">
            <v>12</v>
          </cell>
          <cell r="D1978">
            <v>12</v>
          </cell>
          <cell r="E1978">
            <v>9</v>
          </cell>
          <cell r="F1978">
            <v>0</v>
          </cell>
          <cell r="G1978">
            <v>0</v>
          </cell>
          <cell r="H1978">
            <v>15</v>
          </cell>
          <cell r="I1978">
            <v>16</v>
          </cell>
          <cell r="J1978">
            <v>12</v>
          </cell>
          <cell r="K1978">
            <v>18</v>
          </cell>
          <cell r="L1978">
            <v>17</v>
          </cell>
          <cell r="M1978">
            <v>0</v>
          </cell>
          <cell r="N1978">
            <v>0</v>
          </cell>
          <cell r="O1978">
            <v>0</v>
          </cell>
          <cell r="P1978">
            <v>14</v>
          </cell>
        </row>
        <row r="1979">
          <cell r="A1979" t="str">
            <v>5GM864253</v>
          </cell>
          <cell r="B1979" t="str">
            <v>07112018</v>
          </cell>
          <cell r="C1979">
            <v>148</v>
          </cell>
          <cell r="D1979">
            <v>165</v>
          </cell>
          <cell r="E1979">
            <v>127</v>
          </cell>
          <cell r="F1979">
            <v>0</v>
          </cell>
          <cell r="G1979">
            <v>0</v>
          </cell>
          <cell r="H1979">
            <v>141</v>
          </cell>
          <cell r="I1979">
            <v>133</v>
          </cell>
          <cell r="J1979">
            <v>141</v>
          </cell>
          <cell r="K1979">
            <v>141</v>
          </cell>
          <cell r="L1979">
            <v>133</v>
          </cell>
          <cell r="M1979">
            <v>0</v>
          </cell>
          <cell r="N1979">
            <v>0</v>
          </cell>
          <cell r="O1979">
            <v>0</v>
          </cell>
          <cell r="P1979">
            <v>145</v>
          </cell>
        </row>
        <row r="1980">
          <cell r="A1980" t="str">
            <v>5GM864263B XVI</v>
          </cell>
          <cell r="B1980" t="str">
            <v>07112018</v>
          </cell>
          <cell r="C1980">
            <v>9</v>
          </cell>
          <cell r="D1980">
            <v>13</v>
          </cell>
          <cell r="E1980">
            <v>2</v>
          </cell>
          <cell r="F1980">
            <v>0</v>
          </cell>
          <cell r="G1980">
            <v>0</v>
          </cell>
          <cell r="H1980">
            <v>8</v>
          </cell>
          <cell r="I1980">
            <v>3</v>
          </cell>
          <cell r="J1980">
            <v>13</v>
          </cell>
          <cell r="K1980">
            <v>4</v>
          </cell>
          <cell r="L1980">
            <v>5</v>
          </cell>
          <cell r="M1980">
            <v>0</v>
          </cell>
          <cell r="N1980">
            <v>0</v>
          </cell>
          <cell r="O1980">
            <v>0</v>
          </cell>
          <cell r="P1980">
            <v>6</v>
          </cell>
        </row>
        <row r="1981">
          <cell r="A1981" t="str">
            <v>5GM864263B YLO</v>
          </cell>
          <cell r="B1981" t="str">
            <v>07112018</v>
          </cell>
          <cell r="C1981">
            <v>66</v>
          </cell>
          <cell r="D1981">
            <v>57</v>
          </cell>
          <cell r="E1981">
            <v>51</v>
          </cell>
          <cell r="F1981">
            <v>0</v>
          </cell>
          <cell r="G1981">
            <v>0</v>
          </cell>
          <cell r="H1981">
            <v>66</v>
          </cell>
          <cell r="I1981">
            <v>70</v>
          </cell>
          <cell r="J1981">
            <v>68</v>
          </cell>
          <cell r="K1981">
            <v>84</v>
          </cell>
          <cell r="L1981">
            <v>90</v>
          </cell>
          <cell r="M1981">
            <v>0</v>
          </cell>
          <cell r="N1981">
            <v>0</v>
          </cell>
          <cell r="O1981">
            <v>0</v>
          </cell>
          <cell r="P1981">
            <v>69</v>
          </cell>
        </row>
        <row r="1982">
          <cell r="A1982" t="str">
            <v>5GM864263C XVI</v>
          </cell>
          <cell r="B1982" t="str">
            <v>07112018</v>
          </cell>
          <cell r="C1982">
            <v>59</v>
          </cell>
          <cell r="D1982">
            <v>59</v>
          </cell>
          <cell r="E1982">
            <v>46</v>
          </cell>
          <cell r="F1982">
            <v>0</v>
          </cell>
          <cell r="G1982">
            <v>0</v>
          </cell>
          <cell r="H1982">
            <v>52</v>
          </cell>
          <cell r="I1982">
            <v>46</v>
          </cell>
          <cell r="J1982">
            <v>28</v>
          </cell>
          <cell r="K1982">
            <v>32</v>
          </cell>
          <cell r="L1982">
            <v>30</v>
          </cell>
          <cell r="M1982">
            <v>0</v>
          </cell>
          <cell r="N1982">
            <v>0</v>
          </cell>
          <cell r="O1982">
            <v>0</v>
          </cell>
          <cell r="P1982">
            <v>38</v>
          </cell>
        </row>
        <row r="1983">
          <cell r="A1983" t="str">
            <v>5GM864263C YLO</v>
          </cell>
          <cell r="B1983" t="str">
            <v>07112018</v>
          </cell>
          <cell r="C1983">
            <v>78</v>
          </cell>
          <cell r="D1983">
            <v>83</v>
          </cell>
          <cell r="E1983">
            <v>113</v>
          </cell>
          <cell r="F1983">
            <v>0</v>
          </cell>
          <cell r="G1983">
            <v>0</v>
          </cell>
          <cell r="H1983">
            <v>74</v>
          </cell>
          <cell r="I1983">
            <v>81</v>
          </cell>
          <cell r="J1983">
            <v>91</v>
          </cell>
          <cell r="K1983">
            <v>80</v>
          </cell>
          <cell r="L1983">
            <v>75</v>
          </cell>
          <cell r="M1983">
            <v>0</v>
          </cell>
          <cell r="N1983">
            <v>0</v>
          </cell>
          <cell r="O1983">
            <v>0</v>
          </cell>
          <cell r="P1983">
            <v>87</v>
          </cell>
        </row>
        <row r="1984">
          <cell r="A1984" t="str">
            <v>5GM864298A 82V</v>
          </cell>
          <cell r="B1984" t="str">
            <v>07112018</v>
          </cell>
          <cell r="C1984">
            <v>142</v>
          </cell>
          <cell r="D1984">
            <v>156</v>
          </cell>
          <cell r="E1984">
            <v>122</v>
          </cell>
          <cell r="F1984">
            <v>0</v>
          </cell>
          <cell r="G1984">
            <v>0</v>
          </cell>
          <cell r="H1984">
            <v>137</v>
          </cell>
          <cell r="I1984">
            <v>124</v>
          </cell>
          <cell r="J1984">
            <v>132</v>
          </cell>
          <cell r="K1984">
            <v>125</v>
          </cell>
          <cell r="L1984">
            <v>125</v>
          </cell>
          <cell r="M1984">
            <v>0</v>
          </cell>
          <cell r="N1984">
            <v>0</v>
          </cell>
          <cell r="O1984">
            <v>0</v>
          </cell>
          <cell r="P1984">
            <v>135</v>
          </cell>
        </row>
        <row r="1985">
          <cell r="A1985" t="str">
            <v>5GM864298A ZA2</v>
          </cell>
          <cell r="B1985" t="str">
            <v>07112018</v>
          </cell>
          <cell r="C1985">
            <v>6</v>
          </cell>
          <cell r="D1985">
            <v>9</v>
          </cell>
          <cell r="E1985">
            <v>5</v>
          </cell>
          <cell r="F1985">
            <v>0</v>
          </cell>
          <cell r="G1985">
            <v>0</v>
          </cell>
          <cell r="H1985">
            <v>4</v>
          </cell>
          <cell r="I1985">
            <v>9</v>
          </cell>
          <cell r="J1985">
            <v>9</v>
          </cell>
          <cell r="K1985">
            <v>16</v>
          </cell>
          <cell r="L1985">
            <v>8</v>
          </cell>
          <cell r="M1985">
            <v>0</v>
          </cell>
          <cell r="N1985">
            <v>0</v>
          </cell>
          <cell r="O1985">
            <v>0</v>
          </cell>
          <cell r="P1985">
            <v>10</v>
          </cell>
        </row>
        <row r="1986">
          <cell r="A1986" t="str">
            <v>5GM864298B 82V</v>
          </cell>
          <cell r="B1986" t="str">
            <v>07112018</v>
          </cell>
          <cell r="C1986">
            <v>58</v>
          </cell>
          <cell r="D1986">
            <v>44</v>
          </cell>
          <cell r="E1986">
            <v>81</v>
          </cell>
          <cell r="F1986">
            <v>0</v>
          </cell>
          <cell r="G1986">
            <v>0</v>
          </cell>
          <cell r="H1986">
            <v>48</v>
          </cell>
          <cell r="I1986">
            <v>60</v>
          </cell>
          <cell r="J1986">
            <v>56</v>
          </cell>
          <cell r="K1986">
            <v>57</v>
          </cell>
          <cell r="L1986">
            <v>58</v>
          </cell>
          <cell r="M1986">
            <v>0</v>
          </cell>
          <cell r="N1986">
            <v>0</v>
          </cell>
          <cell r="O1986">
            <v>0</v>
          </cell>
          <cell r="P1986">
            <v>51</v>
          </cell>
        </row>
        <row r="1987">
          <cell r="A1987" t="str">
            <v>5GM864298B ZA2</v>
          </cell>
          <cell r="B1987" t="str">
            <v>07112018</v>
          </cell>
          <cell r="C1987">
            <v>6</v>
          </cell>
          <cell r="D1987">
            <v>3</v>
          </cell>
          <cell r="E1987">
            <v>4</v>
          </cell>
          <cell r="F1987">
            <v>0</v>
          </cell>
          <cell r="G1987">
            <v>0</v>
          </cell>
          <cell r="H1987">
            <v>11</v>
          </cell>
          <cell r="I1987">
            <v>7</v>
          </cell>
          <cell r="J1987">
            <v>3</v>
          </cell>
          <cell r="K1987">
            <v>2</v>
          </cell>
          <cell r="L1987">
            <v>9</v>
          </cell>
          <cell r="M1987">
            <v>0</v>
          </cell>
          <cell r="N1987">
            <v>0</v>
          </cell>
          <cell r="O1987">
            <v>0</v>
          </cell>
          <cell r="P1987">
            <v>4</v>
          </cell>
        </row>
        <row r="1988">
          <cell r="A1988" t="str">
            <v>5GM864761B</v>
          </cell>
          <cell r="B1988" t="str">
            <v>07112018</v>
          </cell>
          <cell r="C1988">
            <v>55</v>
          </cell>
          <cell r="D1988">
            <v>93</v>
          </cell>
          <cell r="E1988">
            <v>62</v>
          </cell>
          <cell r="F1988">
            <v>0</v>
          </cell>
          <cell r="G1988">
            <v>0</v>
          </cell>
          <cell r="H1988">
            <v>89</v>
          </cell>
          <cell r="I1988">
            <v>65</v>
          </cell>
          <cell r="J1988">
            <v>65</v>
          </cell>
          <cell r="K1988">
            <v>81</v>
          </cell>
          <cell r="L1988">
            <v>73</v>
          </cell>
          <cell r="M1988">
            <v>0</v>
          </cell>
          <cell r="N1988">
            <v>0</v>
          </cell>
          <cell r="O1988">
            <v>0</v>
          </cell>
          <cell r="P1988">
            <v>74</v>
          </cell>
        </row>
        <row r="1989">
          <cell r="A1989" t="str">
            <v>5GM864761C</v>
          </cell>
          <cell r="B1989" t="str">
            <v>07112018</v>
          </cell>
          <cell r="C1989">
            <v>157</v>
          </cell>
          <cell r="D1989">
            <v>119</v>
          </cell>
          <cell r="E1989">
            <v>150</v>
          </cell>
          <cell r="F1989">
            <v>0</v>
          </cell>
          <cell r="G1989">
            <v>0</v>
          </cell>
          <cell r="H1989">
            <v>111</v>
          </cell>
          <cell r="I1989">
            <v>135</v>
          </cell>
          <cell r="J1989">
            <v>135</v>
          </cell>
          <cell r="K1989">
            <v>119</v>
          </cell>
          <cell r="L1989">
            <v>127</v>
          </cell>
          <cell r="M1989">
            <v>0</v>
          </cell>
          <cell r="N1989">
            <v>0</v>
          </cell>
          <cell r="O1989">
            <v>0</v>
          </cell>
          <cell r="P1989">
            <v>126</v>
          </cell>
        </row>
        <row r="1990">
          <cell r="A1990" t="str">
            <v>5GM864794</v>
          </cell>
          <cell r="B1990" t="str">
            <v>07112018</v>
          </cell>
          <cell r="C1990">
            <v>212</v>
          </cell>
          <cell r="D1990">
            <v>212</v>
          </cell>
          <cell r="E1990">
            <v>212</v>
          </cell>
          <cell r="F1990">
            <v>0</v>
          </cell>
          <cell r="G1990">
            <v>0</v>
          </cell>
          <cell r="H1990">
            <v>200</v>
          </cell>
          <cell r="I1990">
            <v>200</v>
          </cell>
          <cell r="J1990">
            <v>200</v>
          </cell>
          <cell r="K1990">
            <v>200</v>
          </cell>
          <cell r="L1990">
            <v>200</v>
          </cell>
          <cell r="M1990">
            <v>0</v>
          </cell>
          <cell r="N1990">
            <v>0</v>
          </cell>
          <cell r="O1990">
            <v>0</v>
          </cell>
          <cell r="P1990">
            <v>200</v>
          </cell>
        </row>
        <row r="1991">
          <cell r="A1991" t="str">
            <v>5GM864993  82V</v>
          </cell>
          <cell r="B1991" t="str">
            <v>07112018</v>
          </cell>
          <cell r="C1991">
            <v>212</v>
          </cell>
          <cell r="D1991">
            <v>212</v>
          </cell>
          <cell r="E1991">
            <v>212</v>
          </cell>
          <cell r="F1991">
            <v>0</v>
          </cell>
          <cell r="G1991">
            <v>0</v>
          </cell>
          <cell r="H1991">
            <v>200</v>
          </cell>
          <cell r="I1991">
            <v>200</v>
          </cell>
          <cell r="J1991">
            <v>200</v>
          </cell>
          <cell r="K1991">
            <v>200</v>
          </cell>
          <cell r="L1991">
            <v>200</v>
          </cell>
          <cell r="M1991">
            <v>0</v>
          </cell>
          <cell r="N1991">
            <v>0</v>
          </cell>
          <cell r="O1991">
            <v>0</v>
          </cell>
          <cell r="P1991">
            <v>200</v>
          </cell>
        </row>
        <row r="1992">
          <cell r="A1992" t="str">
            <v>5GM867291  82V</v>
          </cell>
          <cell r="B1992" t="str">
            <v>07112018</v>
          </cell>
          <cell r="C1992">
            <v>200</v>
          </cell>
          <cell r="D1992">
            <v>200</v>
          </cell>
          <cell r="E1992">
            <v>203</v>
          </cell>
          <cell r="F1992">
            <v>0</v>
          </cell>
          <cell r="G1992">
            <v>0</v>
          </cell>
          <cell r="H1992">
            <v>185</v>
          </cell>
          <cell r="I1992">
            <v>184</v>
          </cell>
          <cell r="J1992">
            <v>188</v>
          </cell>
          <cell r="K1992">
            <v>182</v>
          </cell>
          <cell r="L1992">
            <v>183</v>
          </cell>
          <cell r="M1992">
            <v>0</v>
          </cell>
          <cell r="N1992">
            <v>0</v>
          </cell>
          <cell r="O1992">
            <v>0</v>
          </cell>
          <cell r="P1992">
            <v>186</v>
          </cell>
        </row>
        <row r="1993">
          <cell r="A1993" t="str">
            <v>5GM867291  ZA2</v>
          </cell>
          <cell r="B1993" t="str">
            <v>07112018</v>
          </cell>
          <cell r="C1993">
            <v>12</v>
          </cell>
          <cell r="D1993">
            <v>12</v>
          </cell>
          <cell r="E1993">
            <v>9</v>
          </cell>
          <cell r="F1993">
            <v>0</v>
          </cell>
          <cell r="G1993">
            <v>0</v>
          </cell>
          <cell r="H1993">
            <v>15</v>
          </cell>
          <cell r="I1993">
            <v>16</v>
          </cell>
          <cell r="J1993">
            <v>12</v>
          </cell>
          <cell r="K1993">
            <v>18</v>
          </cell>
          <cell r="L1993">
            <v>17</v>
          </cell>
          <cell r="M1993">
            <v>0</v>
          </cell>
          <cell r="N1993">
            <v>0</v>
          </cell>
          <cell r="O1993">
            <v>0</v>
          </cell>
          <cell r="P1993">
            <v>14</v>
          </cell>
        </row>
        <row r="1994">
          <cell r="A1994" t="str">
            <v>5GM867292  82V</v>
          </cell>
          <cell r="B1994" t="str">
            <v>07112018</v>
          </cell>
          <cell r="C1994">
            <v>200</v>
          </cell>
          <cell r="D1994">
            <v>200</v>
          </cell>
          <cell r="E1994">
            <v>203</v>
          </cell>
          <cell r="F1994">
            <v>0</v>
          </cell>
          <cell r="G1994">
            <v>0</v>
          </cell>
          <cell r="H1994">
            <v>185</v>
          </cell>
          <cell r="I1994">
            <v>184</v>
          </cell>
          <cell r="J1994">
            <v>188</v>
          </cell>
          <cell r="K1994">
            <v>182</v>
          </cell>
          <cell r="L1994">
            <v>183</v>
          </cell>
          <cell r="M1994">
            <v>0</v>
          </cell>
          <cell r="N1994">
            <v>0</v>
          </cell>
          <cell r="O1994">
            <v>0</v>
          </cell>
          <cell r="P1994">
            <v>186</v>
          </cell>
        </row>
        <row r="1995">
          <cell r="A1995" t="str">
            <v>5GM867292  ZA2</v>
          </cell>
          <cell r="B1995" t="str">
            <v>07112018</v>
          </cell>
          <cell r="C1995">
            <v>12</v>
          </cell>
          <cell r="D1995">
            <v>12</v>
          </cell>
          <cell r="E1995">
            <v>9</v>
          </cell>
          <cell r="F1995">
            <v>0</v>
          </cell>
          <cell r="G1995">
            <v>0</v>
          </cell>
          <cell r="H1995">
            <v>15</v>
          </cell>
          <cell r="I1995">
            <v>16</v>
          </cell>
          <cell r="J1995">
            <v>12</v>
          </cell>
          <cell r="K1995">
            <v>18</v>
          </cell>
          <cell r="L1995">
            <v>17</v>
          </cell>
          <cell r="M1995">
            <v>0</v>
          </cell>
          <cell r="N1995">
            <v>0</v>
          </cell>
          <cell r="O1995">
            <v>0</v>
          </cell>
          <cell r="P1995">
            <v>14</v>
          </cell>
        </row>
        <row r="1996">
          <cell r="A1996" t="str">
            <v>5GM867603  82V</v>
          </cell>
          <cell r="B1996" t="str">
            <v>07112018</v>
          </cell>
          <cell r="C1996">
            <v>74</v>
          </cell>
          <cell r="D1996">
            <v>74</v>
          </cell>
          <cell r="E1996">
            <v>74</v>
          </cell>
          <cell r="F1996">
            <v>0</v>
          </cell>
          <cell r="G1996">
            <v>0</v>
          </cell>
          <cell r="H1996">
            <v>70</v>
          </cell>
          <cell r="I1996">
            <v>80</v>
          </cell>
          <cell r="J1996">
            <v>90</v>
          </cell>
          <cell r="K1996">
            <v>100</v>
          </cell>
          <cell r="L1996">
            <v>100</v>
          </cell>
          <cell r="M1996">
            <v>0</v>
          </cell>
          <cell r="N1996">
            <v>0</v>
          </cell>
          <cell r="O1996">
            <v>0</v>
          </cell>
          <cell r="P1996">
            <v>100</v>
          </cell>
        </row>
        <row r="1997">
          <cell r="A1997" t="str">
            <v>5GM867604  82V</v>
          </cell>
          <cell r="B1997" t="str">
            <v>07112018</v>
          </cell>
          <cell r="C1997">
            <v>74</v>
          </cell>
          <cell r="D1997">
            <v>74</v>
          </cell>
          <cell r="E1997">
            <v>74</v>
          </cell>
          <cell r="F1997">
            <v>0</v>
          </cell>
          <cell r="G1997">
            <v>0</v>
          </cell>
          <cell r="H1997">
            <v>70</v>
          </cell>
          <cell r="I1997">
            <v>80</v>
          </cell>
          <cell r="J1997">
            <v>90</v>
          </cell>
          <cell r="K1997">
            <v>100</v>
          </cell>
          <cell r="L1997">
            <v>100</v>
          </cell>
          <cell r="M1997">
            <v>0</v>
          </cell>
          <cell r="N1997">
            <v>0</v>
          </cell>
          <cell r="O1997">
            <v>0</v>
          </cell>
          <cell r="P1997">
            <v>100</v>
          </cell>
        </row>
        <row r="1998">
          <cell r="A1998" t="str">
            <v>5GM867765  82V</v>
          </cell>
          <cell r="B1998" t="str">
            <v>07112018</v>
          </cell>
          <cell r="C1998">
            <v>132</v>
          </cell>
          <cell r="D1998">
            <v>135</v>
          </cell>
          <cell r="E1998">
            <v>134</v>
          </cell>
          <cell r="F1998">
            <v>0</v>
          </cell>
          <cell r="G1998">
            <v>0</v>
          </cell>
          <cell r="H1998">
            <v>119</v>
          </cell>
          <cell r="I1998">
            <v>113</v>
          </cell>
          <cell r="J1998">
            <v>107</v>
          </cell>
          <cell r="K1998">
            <v>98</v>
          </cell>
          <cell r="L1998">
            <v>91</v>
          </cell>
          <cell r="M1998">
            <v>0</v>
          </cell>
          <cell r="N1998">
            <v>0</v>
          </cell>
          <cell r="O1998">
            <v>0</v>
          </cell>
          <cell r="P1998">
            <v>96</v>
          </cell>
        </row>
        <row r="1999">
          <cell r="A1999" t="str">
            <v>5GM867765  ZA2</v>
          </cell>
          <cell r="B1999" t="str">
            <v>07112018</v>
          </cell>
          <cell r="C1999">
            <v>6</v>
          </cell>
          <cell r="D1999">
            <v>3</v>
          </cell>
          <cell r="E1999">
            <v>4</v>
          </cell>
          <cell r="F1999">
            <v>0</v>
          </cell>
          <cell r="G1999">
            <v>0</v>
          </cell>
          <cell r="H1999">
            <v>11</v>
          </cell>
          <cell r="I1999">
            <v>7</v>
          </cell>
          <cell r="J1999">
            <v>3</v>
          </cell>
          <cell r="K1999">
            <v>2</v>
          </cell>
          <cell r="L1999">
            <v>9</v>
          </cell>
          <cell r="M1999">
            <v>0</v>
          </cell>
          <cell r="N1999">
            <v>0</v>
          </cell>
          <cell r="O1999">
            <v>0</v>
          </cell>
          <cell r="P1999">
            <v>4</v>
          </cell>
        </row>
        <row r="2000">
          <cell r="A2000" t="str">
            <v>5GM867765B 82V</v>
          </cell>
          <cell r="B2000" t="str">
            <v>07112018</v>
          </cell>
          <cell r="C2000">
            <v>68</v>
          </cell>
          <cell r="D2000">
            <v>65</v>
          </cell>
          <cell r="E2000">
            <v>69</v>
          </cell>
          <cell r="F2000">
            <v>0</v>
          </cell>
          <cell r="G2000">
            <v>0</v>
          </cell>
          <cell r="H2000">
            <v>66</v>
          </cell>
          <cell r="I2000">
            <v>71</v>
          </cell>
          <cell r="J2000">
            <v>81</v>
          </cell>
          <cell r="K2000">
            <v>84</v>
          </cell>
          <cell r="L2000">
            <v>92</v>
          </cell>
          <cell r="M2000">
            <v>0</v>
          </cell>
          <cell r="N2000">
            <v>0</v>
          </cell>
          <cell r="O2000">
            <v>0</v>
          </cell>
          <cell r="P2000">
            <v>90</v>
          </cell>
        </row>
        <row r="2001">
          <cell r="A2001" t="str">
            <v>5GM867765B ZA2</v>
          </cell>
          <cell r="B2001" t="str">
            <v>07112018</v>
          </cell>
          <cell r="C2001">
            <v>6</v>
          </cell>
          <cell r="D2001">
            <v>9</v>
          </cell>
          <cell r="E2001">
            <v>5</v>
          </cell>
          <cell r="F2001">
            <v>0</v>
          </cell>
          <cell r="G2001">
            <v>0</v>
          </cell>
          <cell r="H2001">
            <v>4</v>
          </cell>
          <cell r="I2001">
            <v>9</v>
          </cell>
          <cell r="J2001">
            <v>9</v>
          </cell>
          <cell r="K2001">
            <v>16</v>
          </cell>
          <cell r="L2001">
            <v>8</v>
          </cell>
          <cell r="M2001">
            <v>0</v>
          </cell>
          <cell r="N2001">
            <v>0</v>
          </cell>
          <cell r="O2001">
            <v>0</v>
          </cell>
          <cell r="P2001">
            <v>10</v>
          </cell>
        </row>
        <row r="2002">
          <cell r="A2002" t="str">
            <v>5GM867766  82V</v>
          </cell>
          <cell r="B2002" t="str">
            <v>07112018</v>
          </cell>
          <cell r="C2002">
            <v>132</v>
          </cell>
          <cell r="D2002">
            <v>135</v>
          </cell>
          <cell r="E2002">
            <v>134</v>
          </cell>
          <cell r="F2002">
            <v>0</v>
          </cell>
          <cell r="G2002">
            <v>0</v>
          </cell>
          <cell r="H2002">
            <v>119</v>
          </cell>
          <cell r="I2002">
            <v>113</v>
          </cell>
          <cell r="J2002">
            <v>107</v>
          </cell>
          <cell r="K2002">
            <v>98</v>
          </cell>
          <cell r="L2002">
            <v>91</v>
          </cell>
          <cell r="M2002">
            <v>0</v>
          </cell>
          <cell r="N2002">
            <v>0</v>
          </cell>
          <cell r="O2002">
            <v>0</v>
          </cell>
          <cell r="P2002">
            <v>96</v>
          </cell>
        </row>
        <row r="2003">
          <cell r="A2003" t="str">
            <v>5GM867766  ZA2</v>
          </cell>
          <cell r="B2003" t="str">
            <v>07112018</v>
          </cell>
          <cell r="C2003">
            <v>6</v>
          </cell>
          <cell r="D2003">
            <v>3</v>
          </cell>
          <cell r="E2003">
            <v>4</v>
          </cell>
          <cell r="F2003">
            <v>0</v>
          </cell>
          <cell r="G2003">
            <v>0</v>
          </cell>
          <cell r="H2003">
            <v>11</v>
          </cell>
          <cell r="I2003">
            <v>7</v>
          </cell>
          <cell r="J2003">
            <v>3</v>
          </cell>
          <cell r="K2003">
            <v>2</v>
          </cell>
          <cell r="L2003">
            <v>9</v>
          </cell>
          <cell r="M2003">
            <v>0</v>
          </cell>
          <cell r="N2003">
            <v>0</v>
          </cell>
          <cell r="O2003">
            <v>0</v>
          </cell>
          <cell r="P2003">
            <v>4</v>
          </cell>
        </row>
        <row r="2004">
          <cell r="A2004" t="str">
            <v>5GM867766B 82V</v>
          </cell>
          <cell r="B2004" t="str">
            <v>07112018</v>
          </cell>
          <cell r="C2004">
            <v>68</v>
          </cell>
          <cell r="D2004">
            <v>65</v>
          </cell>
          <cell r="E2004">
            <v>69</v>
          </cell>
          <cell r="F2004">
            <v>0</v>
          </cell>
          <cell r="G2004">
            <v>0</v>
          </cell>
          <cell r="H2004">
            <v>66</v>
          </cell>
          <cell r="I2004">
            <v>71</v>
          </cell>
          <cell r="J2004">
            <v>81</v>
          </cell>
          <cell r="K2004">
            <v>84</v>
          </cell>
          <cell r="L2004">
            <v>92</v>
          </cell>
          <cell r="M2004">
            <v>0</v>
          </cell>
          <cell r="N2004">
            <v>0</v>
          </cell>
          <cell r="O2004">
            <v>0</v>
          </cell>
          <cell r="P2004">
            <v>90</v>
          </cell>
        </row>
        <row r="2005">
          <cell r="A2005" t="str">
            <v>5GM867766B ZA2</v>
          </cell>
          <cell r="B2005" t="str">
            <v>07112018</v>
          </cell>
          <cell r="C2005">
            <v>6</v>
          </cell>
          <cell r="D2005">
            <v>9</v>
          </cell>
          <cell r="E2005">
            <v>5</v>
          </cell>
          <cell r="F2005">
            <v>0</v>
          </cell>
          <cell r="G2005">
            <v>0</v>
          </cell>
          <cell r="H2005">
            <v>4</v>
          </cell>
          <cell r="I2005">
            <v>9</v>
          </cell>
          <cell r="J2005">
            <v>9</v>
          </cell>
          <cell r="K2005">
            <v>16</v>
          </cell>
          <cell r="L2005">
            <v>8</v>
          </cell>
          <cell r="M2005">
            <v>0</v>
          </cell>
          <cell r="N2005">
            <v>0</v>
          </cell>
          <cell r="O2005">
            <v>0</v>
          </cell>
          <cell r="P2005">
            <v>10</v>
          </cell>
        </row>
        <row r="2006">
          <cell r="A2006" t="str">
            <v>5GM867871  45W</v>
          </cell>
          <cell r="B2006" t="str">
            <v>07112018</v>
          </cell>
          <cell r="C2006">
            <v>73</v>
          </cell>
          <cell r="D2006">
            <v>74</v>
          </cell>
          <cell r="E2006">
            <v>70</v>
          </cell>
          <cell r="F2006">
            <v>0</v>
          </cell>
          <cell r="G2006">
            <v>0</v>
          </cell>
          <cell r="H2006">
            <v>70</v>
          </cell>
          <cell r="I2006">
            <v>80</v>
          </cell>
          <cell r="J2006">
            <v>90</v>
          </cell>
          <cell r="K2006">
            <v>100</v>
          </cell>
          <cell r="L2006">
            <v>100</v>
          </cell>
          <cell r="M2006">
            <v>0</v>
          </cell>
          <cell r="N2006">
            <v>0</v>
          </cell>
          <cell r="O2006">
            <v>0</v>
          </cell>
          <cell r="P2006">
            <v>100</v>
          </cell>
        </row>
        <row r="2007">
          <cell r="A2007" t="str">
            <v>5GM867871B 45W</v>
          </cell>
          <cell r="B2007" t="str">
            <v>07112018</v>
          </cell>
          <cell r="C2007">
            <v>1</v>
          </cell>
          <cell r="D2007">
            <v>0</v>
          </cell>
          <cell r="E2007">
            <v>4</v>
          </cell>
          <cell r="F2007">
            <v>0</v>
          </cell>
          <cell r="G2007">
            <v>0</v>
          </cell>
          <cell r="H2007">
            <v>0</v>
          </cell>
          <cell r="I2007">
            <v>0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>
            <v>0</v>
          </cell>
          <cell r="O2007">
            <v>0</v>
          </cell>
          <cell r="P2007">
            <v>0</v>
          </cell>
        </row>
        <row r="2008">
          <cell r="A2008" t="str">
            <v>5GM867911D 9B9</v>
          </cell>
          <cell r="B2008" t="str">
            <v>07112018</v>
          </cell>
          <cell r="C2008">
            <v>212</v>
          </cell>
          <cell r="D2008">
            <v>212</v>
          </cell>
          <cell r="E2008">
            <v>212</v>
          </cell>
          <cell r="F2008">
            <v>0</v>
          </cell>
          <cell r="G2008">
            <v>0</v>
          </cell>
          <cell r="H2008">
            <v>200</v>
          </cell>
          <cell r="I2008">
            <v>200</v>
          </cell>
          <cell r="J2008">
            <v>200</v>
          </cell>
          <cell r="K2008">
            <v>200</v>
          </cell>
          <cell r="L2008">
            <v>200</v>
          </cell>
          <cell r="M2008">
            <v>0</v>
          </cell>
          <cell r="N2008">
            <v>0</v>
          </cell>
          <cell r="O2008">
            <v>0</v>
          </cell>
          <cell r="P2008">
            <v>200</v>
          </cell>
        </row>
        <row r="2009">
          <cell r="A2009" t="str">
            <v>5GM867912D 9B9</v>
          </cell>
          <cell r="B2009" t="str">
            <v>07112018</v>
          </cell>
          <cell r="C2009">
            <v>212</v>
          </cell>
          <cell r="D2009">
            <v>212</v>
          </cell>
          <cell r="E2009">
            <v>212</v>
          </cell>
          <cell r="F2009">
            <v>0</v>
          </cell>
          <cell r="G2009">
            <v>0</v>
          </cell>
          <cell r="H2009">
            <v>200</v>
          </cell>
          <cell r="I2009">
            <v>200</v>
          </cell>
          <cell r="J2009">
            <v>200</v>
          </cell>
          <cell r="K2009">
            <v>200</v>
          </cell>
          <cell r="L2009">
            <v>200</v>
          </cell>
          <cell r="M2009">
            <v>0</v>
          </cell>
          <cell r="N2009">
            <v>0</v>
          </cell>
          <cell r="O2009">
            <v>0</v>
          </cell>
          <cell r="P2009">
            <v>200</v>
          </cell>
        </row>
        <row r="2010">
          <cell r="A2010" t="str">
            <v>5GM867913D 9B9</v>
          </cell>
          <cell r="B2010" t="str">
            <v>07112018</v>
          </cell>
          <cell r="C2010">
            <v>74</v>
          </cell>
          <cell r="D2010">
            <v>74</v>
          </cell>
          <cell r="E2010">
            <v>74</v>
          </cell>
          <cell r="F2010">
            <v>0</v>
          </cell>
          <cell r="G2010">
            <v>0</v>
          </cell>
          <cell r="H2010">
            <v>70</v>
          </cell>
          <cell r="I2010">
            <v>80</v>
          </cell>
          <cell r="J2010">
            <v>90</v>
          </cell>
          <cell r="K2010">
            <v>100</v>
          </cell>
          <cell r="L2010">
            <v>100</v>
          </cell>
          <cell r="M2010">
            <v>0</v>
          </cell>
          <cell r="N2010">
            <v>0</v>
          </cell>
          <cell r="O2010">
            <v>0</v>
          </cell>
          <cell r="P2010">
            <v>100</v>
          </cell>
        </row>
        <row r="2011">
          <cell r="A2011" t="str">
            <v>5GM867913E 9B9</v>
          </cell>
          <cell r="B2011" t="str">
            <v>07112018</v>
          </cell>
          <cell r="C2011">
            <v>138</v>
          </cell>
          <cell r="D2011">
            <v>138</v>
          </cell>
          <cell r="E2011">
            <v>138</v>
          </cell>
          <cell r="F2011">
            <v>0</v>
          </cell>
          <cell r="G2011">
            <v>0</v>
          </cell>
          <cell r="H2011">
            <v>130</v>
          </cell>
          <cell r="I2011">
            <v>120</v>
          </cell>
          <cell r="J2011">
            <v>110</v>
          </cell>
          <cell r="K2011">
            <v>100</v>
          </cell>
          <cell r="L2011">
            <v>100</v>
          </cell>
          <cell r="M2011">
            <v>0</v>
          </cell>
          <cell r="N2011">
            <v>0</v>
          </cell>
          <cell r="O2011">
            <v>0</v>
          </cell>
          <cell r="P2011">
            <v>100</v>
          </cell>
        </row>
        <row r="2012">
          <cell r="A2012" t="str">
            <v>5GM867914D 9B9</v>
          </cell>
          <cell r="B2012" t="str">
            <v>07112018</v>
          </cell>
          <cell r="C2012">
            <v>74</v>
          </cell>
          <cell r="D2012">
            <v>74</v>
          </cell>
          <cell r="E2012">
            <v>74</v>
          </cell>
          <cell r="F2012">
            <v>0</v>
          </cell>
          <cell r="G2012">
            <v>0</v>
          </cell>
          <cell r="H2012">
            <v>70</v>
          </cell>
          <cell r="I2012">
            <v>80</v>
          </cell>
          <cell r="J2012">
            <v>90</v>
          </cell>
          <cell r="K2012">
            <v>100</v>
          </cell>
          <cell r="L2012">
            <v>100</v>
          </cell>
          <cell r="M2012">
            <v>0</v>
          </cell>
          <cell r="N2012">
            <v>0</v>
          </cell>
          <cell r="O2012">
            <v>0</v>
          </cell>
          <cell r="P2012">
            <v>100</v>
          </cell>
        </row>
        <row r="2013">
          <cell r="A2013" t="str">
            <v>5GM867914E 9B9</v>
          </cell>
          <cell r="B2013" t="str">
            <v>07112018</v>
          </cell>
          <cell r="C2013">
            <v>138</v>
          </cell>
          <cell r="D2013">
            <v>138</v>
          </cell>
          <cell r="E2013">
            <v>138</v>
          </cell>
          <cell r="F2013">
            <v>0</v>
          </cell>
          <cell r="G2013">
            <v>0</v>
          </cell>
          <cell r="H2013">
            <v>130</v>
          </cell>
          <cell r="I2013">
            <v>120</v>
          </cell>
          <cell r="J2013">
            <v>110</v>
          </cell>
          <cell r="K2013">
            <v>100</v>
          </cell>
          <cell r="L2013">
            <v>100</v>
          </cell>
          <cell r="M2013">
            <v>0</v>
          </cell>
          <cell r="N2013">
            <v>0</v>
          </cell>
          <cell r="O2013">
            <v>0</v>
          </cell>
          <cell r="P2013">
            <v>100</v>
          </cell>
        </row>
        <row r="2014">
          <cell r="A2014" t="str">
            <v>5GM868039  81U</v>
          </cell>
          <cell r="B2014" t="str">
            <v>07112018</v>
          </cell>
          <cell r="C2014">
            <v>400</v>
          </cell>
          <cell r="D2014">
            <v>400</v>
          </cell>
          <cell r="E2014">
            <v>406</v>
          </cell>
          <cell r="F2014">
            <v>0</v>
          </cell>
          <cell r="G2014">
            <v>0</v>
          </cell>
          <cell r="H2014">
            <v>370</v>
          </cell>
          <cell r="I2014">
            <v>368</v>
          </cell>
          <cell r="J2014">
            <v>376</v>
          </cell>
          <cell r="K2014">
            <v>364</v>
          </cell>
          <cell r="L2014">
            <v>366</v>
          </cell>
          <cell r="M2014">
            <v>0</v>
          </cell>
          <cell r="N2014">
            <v>0</v>
          </cell>
          <cell r="O2014">
            <v>0</v>
          </cell>
          <cell r="P2014">
            <v>372</v>
          </cell>
        </row>
        <row r="2015">
          <cell r="A2015" t="str">
            <v>5GM868039  ZE4</v>
          </cell>
          <cell r="B2015" t="str">
            <v>07112018</v>
          </cell>
          <cell r="C2015">
            <v>24</v>
          </cell>
          <cell r="D2015">
            <v>24</v>
          </cell>
          <cell r="E2015">
            <v>18</v>
          </cell>
          <cell r="F2015">
            <v>0</v>
          </cell>
          <cell r="G2015">
            <v>0</v>
          </cell>
          <cell r="H2015">
            <v>30</v>
          </cell>
          <cell r="I2015">
            <v>32</v>
          </cell>
          <cell r="J2015">
            <v>24</v>
          </cell>
          <cell r="K2015">
            <v>36</v>
          </cell>
          <cell r="L2015">
            <v>34</v>
          </cell>
          <cell r="M2015">
            <v>0</v>
          </cell>
          <cell r="N2015">
            <v>0</v>
          </cell>
          <cell r="O2015">
            <v>0</v>
          </cell>
          <cell r="P2015">
            <v>28</v>
          </cell>
        </row>
        <row r="2016">
          <cell r="A2016" t="str">
            <v>5GM868040  81U</v>
          </cell>
          <cell r="B2016" t="str">
            <v>07112018</v>
          </cell>
          <cell r="C2016">
            <v>400</v>
          </cell>
          <cell r="D2016">
            <v>400</v>
          </cell>
          <cell r="E2016">
            <v>406</v>
          </cell>
          <cell r="F2016">
            <v>0</v>
          </cell>
          <cell r="G2016">
            <v>0</v>
          </cell>
          <cell r="H2016">
            <v>370</v>
          </cell>
          <cell r="I2016">
            <v>368</v>
          </cell>
          <cell r="J2016">
            <v>376</v>
          </cell>
          <cell r="K2016">
            <v>364</v>
          </cell>
          <cell r="L2016">
            <v>366</v>
          </cell>
          <cell r="M2016">
            <v>0</v>
          </cell>
          <cell r="N2016">
            <v>0</v>
          </cell>
          <cell r="O2016">
            <v>0</v>
          </cell>
          <cell r="P2016">
            <v>372</v>
          </cell>
        </row>
        <row r="2017">
          <cell r="A2017" t="str">
            <v>5GM868040  ZE4</v>
          </cell>
          <cell r="B2017" t="str">
            <v>07112018</v>
          </cell>
          <cell r="C2017">
            <v>24</v>
          </cell>
          <cell r="D2017">
            <v>24</v>
          </cell>
          <cell r="E2017">
            <v>18</v>
          </cell>
          <cell r="F2017">
            <v>0</v>
          </cell>
          <cell r="G2017">
            <v>0</v>
          </cell>
          <cell r="H2017">
            <v>30</v>
          </cell>
          <cell r="I2017">
            <v>32</v>
          </cell>
          <cell r="J2017">
            <v>24</v>
          </cell>
          <cell r="K2017">
            <v>36</v>
          </cell>
          <cell r="L2017">
            <v>34</v>
          </cell>
          <cell r="M2017">
            <v>0</v>
          </cell>
          <cell r="N2017">
            <v>0</v>
          </cell>
          <cell r="O2017">
            <v>0</v>
          </cell>
          <cell r="P2017">
            <v>28</v>
          </cell>
        </row>
        <row r="2018">
          <cell r="A2018" t="str">
            <v>5GM868223  82V</v>
          </cell>
          <cell r="B2018" t="str">
            <v>07112018</v>
          </cell>
          <cell r="C2018">
            <v>200</v>
          </cell>
          <cell r="D2018">
            <v>200</v>
          </cell>
          <cell r="E2018">
            <v>203</v>
          </cell>
          <cell r="F2018">
            <v>0</v>
          </cell>
          <cell r="G2018">
            <v>0</v>
          </cell>
          <cell r="H2018">
            <v>185</v>
          </cell>
          <cell r="I2018">
            <v>184</v>
          </cell>
          <cell r="J2018">
            <v>188</v>
          </cell>
          <cell r="K2018">
            <v>182</v>
          </cell>
          <cell r="L2018">
            <v>183</v>
          </cell>
          <cell r="M2018">
            <v>0</v>
          </cell>
          <cell r="N2018">
            <v>0</v>
          </cell>
          <cell r="O2018">
            <v>0</v>
          </cell>
          <cell r="P2018">
            <v>186</v>
          </cell>
        </row>
        <row r="2019">
          <cell r="A2019" t="str">
            <v>5GM868223  ZA2</v>
          </cell>
          <cell r="B2019" t="str">
            <v>07112018</v>
          </cell>
          <cell r="C2019">
            <v>12</v>
          </cell>
          <cell r="D2019">
            <v>12</v>
          </cell>
          <cell r="E2019">
            <v>9</v>
          </cell>
          <cell r="F2019">
            <v>0</v>
          </cell>
          <cell r="G2019">
            <v>0</v>
          </cell>
          <cell r="H2019">
            <v>15</v>
          </cell>
          <cell r="I2019">
            <v>16</v>
          </cell>
          <cell r="J2019">
            <v>12</v>
          </cell>
          <cell r="K2019">
            <v>18</v>
          </cell>
          <cell r="L2019">
            <v>17</v>
          </cell>
          <cell r="M2019">
            <v>0</v>
          </cell>
          <cell r="N2019">
            <v>0</v>
          </cell>
          <cell r="O2019">
            <v>0</v>
          </cell>
          <cell r="P2019">
            <v>14</v>
          </cell>
        </row>
        <row r="2020">
          <cell r="A2020" t="str">
            <v>5GM868224  82V</v>
          </cell>
          <cell r="B2020" t="str">
            <v>07112018</v>
          </cell>
          <cell r="C2020">
            <v>200</v>
          </cell>
          <cell r="D2020">
            <v>200</v>
          </cell>
          <cell r="E2020">
            <v>203</v>
          </cell>
          <cell r="F2020">
            <v>0</v>
          </cell>
          <cell r="G2020">
            <v>0</v>
          </cell>
          <cell r="H2020">
            <v>185</v>
          </cell>
          <cell r="I2020">
            <v>184</v>
          </cell>
          <cell r="J2020">
            <v>188</v>
          </cell>
          <cell r="K2020">
            <v>182</v>
          </cell>
          <cell r="L2020">
            <v>183</v>
          </cell>
          <cell r="M2020">
            <v>0</v>
          </cell>
          <cell r="N2020">
            <v>0</v>
          </cell>
          <cell r="O2020">
            <v>0</v>
          </cell>
          <cell r="P2020">
            <v>186</v>
          </cell>
        </row>
        <row r="2021">
          <cell r="A2021" t="str">
            <v>5GM868224  ZA2</v>
          </cell>
          <cell r="B2021" t="str">
            <v>07112018</v>
          </cell>
          <cell r="C2021">
            <v>12</v>
          </cell>
          <cell r="D2021">
            <v>12</v>
          </cell>
          <cell r="E2021">
            <v>9</v>
          </cell>
          <cell r="F2021">
            <v>0</v>
          </cell>
          <cell r="G2021">
            <v>0</v>
          </cell>
          <cell r="H2021">
            <v>15</v>
          </cell>
          <cell r="I2021">
            <v>16</v>
          </cell>
          <cell r="J2021">
            <v>12</v>
          </cell>
          <cell r="K2021">
            <v>18</v>
          </cell>
          <cell r="L2021">
            <v>17</v>
          </cell>
          <cell r="M2021">
            <v>0</v>
          </cell>
          <cell r="N2021">
            <v>0</v>
          </cell>
          <cell r="O2021">
            <v>0</v>
          </cell>
          <cell r="P2021">
            <v>14</v>
          </cell>
        </row>
        <row r="2022">
          <cell r="A2022" t="str">
            <v>5GM868691</v>
          </cell>
          <cell r="B2022" t="str">
            <v>07112018</v>
          </cell>
          <cell r="C2022">
            <v>193</v>
          </cell>
          <cell r="D2022">
            <v>182</v>
          </cell>
          <cell r="E2022">
            <v>203</v>
          </cell>
          <cell r="F2022">
            <v>0</v>
          </cell>
          <cell r="G2022">
            <v>0</v>
          </cell>
          <cell r="H2022">
            <v>179</v>
          </cell>
          <cell r="I2022">
            <v>185</v>
          </cell>
          <cell r="J2022">
            <v>185</v>
          </cell>
          <cell r="K2022">
            <v>190</v>
          </cell>
          <cell r="L2022">
            <v>197</v>
          </cell>
          <cell r="M2022">
            <v>0</v>
          </cell>
          <cell r="N2022">
            <v>0</v>
          </cell>
          <cell r="O2022">
            <v>0</v>
          </cell>
          <cell r="P2022">
            <v>193</v>
          </cell>
        </row>
        <row r="2023">
          <cell r="A2023" t="str">
            <v>5GM868691A</v>
          </cell>
          <cell r="B2023" t="str">
            <v>07112018</v>
          </cell>
          <cell r="C2023">
            <v>193</v>
          </cell>
          <cell r="D2023">
            <v>182</v>
          </cell>
          <cell r="E2023">
            <v>203</v>
          </cell>
          <cell r="F2023">
            <v>0</v>
          </cell>
          <cell r="G2023">
            <v>0</v>
          </cell>
          <cell r="H2023">
            <v>179</v>
          </cell>
          <cell r="I2023">
            <v>185</v>
          </cell>
          <cell r="J2023">
            <v>185</v>
          </cell>
          <cell r="K2023">
            <v>190</v>
          </cell>
          <cell r="L2023">
            <v>197</v>
          </cell>
          <cell r="M2023">
            <v>0</v>
          </cell>
          <cell r="N2023">
            <v>0</v>
          </cell>
          <cell r="O2023">
            <v>0</v>
          </cell>
          <cell r="P2023">
            <v>193</v>
          </cell>
        </row>
        <row r="2024">
          <cell r="A2024" t="str">
            <v>5GM868692</v>
          </cell>
          <cell r="B2024" t="str">
            <v>07112018</v>
          </cell>
          <cell r="C2024">
            <v>193</v>
          </cell>
          <cell r="D2024">
            <v>182</v>
          </cell>
          <cell r="E2024">
            <v>203</v>
          </cell>
          <cell r="F2024">
            <v>0</v>
          </cell>
          <cell r="G2024">
            <v>0</v>
          </cell>
          <cell r="H2024">
            <v>179</v>
          </cell>
          <cell r="I2024">
            <v>185</v>
          </cell>
          <cell r="J2024">
            <v>185</v>
          </cell>
          <cell r="K2024">
            <v>190</v>
          </cell>
          <cell r="L2024">
            <v>197</v>
          </cell>
          <cell r="M2024">
            <v>0</v>
          </cell>
          <cell r="N2024">
            <v>0</v>
          </cell>
          <cell r="O2024">
            <v>0</v>
          </cell>
          <cell r="P2024">
            <v>193</v>
          </cell>
        </row>
        <row r="2025">
          <cell r="A2025" t="str">
            <v>5GM868692A</v>
          </cell>
          <cell r="B2025" t="str">
            <v>07112018</v>
          </cell>
          <cell r="C2025">
            <v>193</v>
          </cell>
          <cell r="D2025">
            <v>182</v>
          </cell>
          <cell r="E2025">
            <v>203</v>
          </cell>
          <cell r="F2025">
            <v>0</v>
          </cell>
          <cell r="G2025">
            <v>0</v>
          </cell>
          <cell r="H2025">
            <v>179</v>
          </cell>
          <cell r="I2025">
            <v>185</v>
          </cell>
          <cell r="J2025">
            <v>185</v>
          </cell>
          <cell r="K2025">
            <v>190</v>
          </cell>
          <cell r="L2025">
            <v>197</v>
          </cell>
          <cell r="M2025">
            <v>0</v>
          </cell>
          <cell r="N2025">
            <v>0</v>
          </cell>
          <cell r="O2025">
            <v>0</v>
          </cell>
          <cell r="P2025">
            <v>193</v>
          </cell>
        </row>
        <row r="2026">
          <cell r="A2026" t="str">
            <v>5GM868695</v>
          </cell>
          <cell r="B2026" t="str">
            <v>07112018</v>
          </cell>
          <cell r="C2026">
            <v>193</v>
          </cell>
          <cell r="D2026">
            <v>182</v>
          </cell>
          <cell r="E2026">
            <v>203</v>
          </cell>
          <cell r="F2026">
            <v>0</v>
          </cell>
          <cell r="G2026">
            <v>0</v>
          </cell>
          <cell r="H2026">
            <v>179</v>
          </cell>
          <cell r="I2026">
            <v>185</v>
          </cell>
          <cell r="J2026">
            <v>185</v>
          </cell>
          <cell r="K2026">
            <v>190</v>
          </cell>
          <cell r="L2026">
            <v>197</v>
          </cell>
          <cell r="M2026">
            <v>0</v>
          </cell>
          <cell r="N2026">
            <v>0</v>
          </cell>
          <cell r="O2026">
            <v>0</v>
          </cell>
          <cell r="P2026">
            <v>193</v>
          </cell>
        </row>
        <row r="2027">
          <cell r="A2027" t="str">
            <v>5GM868695A</v>
          </cell>
          <cell r="B2027" t="str">
            <v>07112018</v>
          </cell>
          <cell r="C2027">
            <v>193</v>
          </cell>
          <cell r="D2027">
            <v>182</v>
          </cell>
          <cell r="E2027">
            <v>203</v>
          </cell>
          <cell r="F2027">
            <v>0</v>
          </cell>
          <cell r="G2027">
            <v>0</v>
          </cell>
          <cell r="H2027">
            <v>179</v>
          </cell>
          <cell r="I2027">
            <v>185</v>
          </cell>
          <cell r="J2027">
            <v>185</v>
          </cell>
          <cell r="K2027">
            <v>190</v>
          </cell>
          <cell r="L2027">
            <v>197</v>
          </cell>
          <cell r="M2027">
            <v>0</v>
          </cell>
          <cell r="N2027">
            <v>0</v>
          </cell>
          <cell r="O2027">
            <v>0</v>
          </cell>
          <cell r="P2027">
            <v>193</v>
          </cell>
        </row>
        <row r="2028">
          <cell r="A2028" t="str">
            <v>5GM868696</v>
          </cell>
          <cell r="B2028" t="str">
            <v>07112018</v>
          </cell>
          <cell r="C2028">
            <v>193</v>
          </cell>
          <cell r="D2028">
            <v>182</v>
          </cell>
          <cell r="E2028">
            <v>203</v>
          </cell>
          <cell r="F2028">
            <v>0</v>
          </cell>
          <cell r="G2028">
            <v>0</v>
          </cell>
          <cell r="H2028">
            <v>179</v>
          </cell>
          <cell r="I2028">
            <v>185</v>
          </cell>
          <cell r="J2028">
            <v>185</v>
          </cell>
          <cell r="K2028">
            <v>190</v>
          </cell>
          <cell r="L2028">
            <v>197</v>
          </cell>
          <cell r="M2028">
            <v>0</v>
          </cell>
          <cell r="N2028">
            <v>0</v>
          </cell>
          <cell r="O2028">
            <v>0</v>
          </cell>
          <cell r="P2028">
            <v>193</v>
          </cell>
        </row>
        <row r="2029">
          <cell r="A2029" t="str">
            <v>5GM868696A</v>
          </cell>
          <cell r="B2029" t="str">
            <v>07112018</v>
          </cell>
          <cell r="C2029">
            <v>193</v>
          </cell>
          <cell r="D2029">
            <v>182</v>
          </cell>
          <cell r="E2029">
            <v>203</v>
          </cell>
          <cell r="F2029">
            <v>0</v>
          </cell>
          <cell r="G2029">
            <v>0</v>
          </cell>
          <cell r="H2029">
            <v>179</v>
          </cell>
          <cell r="I2029">
            <v>185</v>
          </cell>
          <cell r="J2029">
            <v>185</v>
          </cell>
          <cell r="K2029">
            <v>190</v>
          </cell>
          <cell r="L2029">
            <v>197</v>
          </cell>
          <cell r="M2029">
            <v>0</v>
          </cell>
          <cell r="N2029">
            <v>0</v>
          </cell>
          <cell r="O2029">
            <v>0</v>
          </cell>
          <cell r="P2029">
            <v>193</v>
          </cell>
        </row>
        <row r="2030">
          <cell r="A2030" t="str">
            <v>5GM880201B 81U</v>
          </cell>
          <cell r="B2030" t="str">
            <v>07112018</v>
          </cell>
          <cell r="C2030">
            <v>24</v>
          </cell>
          <cell r="D2030">
            <v>35</v>
          </cell>
          <cell r="E2030">
            <v>28</v>
          </cell>
          <cell r="F2030">
            <v>0</v>
          </cell>
          <cell r="G2030">
            <v>0</v>
          </cell>
          <cell r="H2030">
            <v>36</v>
          </cell>
          <cell r="I2030">
            <v>38</v>
          </cell>
          <cell r="J2030">
            <v>33</v>
          </cell>
          <cell r="K2030">
            <v>25</v>
          </cell>
          <cell r="L2030">
            <v>33</v>
          </cell>
          <cell r="M2030">
            <v>0</v>
          </cell>
          <cell r="N2030">
            <v>0</v>
          </cell>
          <cell r="O2030">
            <v>0</v>
          </cell>
          <cell r="P2030">
            <v>27</v>
          </cell>
        </row>
        <row r="2031">
          <cell r="A2031" t="str">
            <v>5GM880201C 81U</v>
          </cell>
          <cell r="B2031" t="str">
            <v>07112018</v>
          </cell>
          <cell r="C2031">
            <v>130</v>
          </cell>
          <cell r="D2031">
            <v>113</v>
          </cell>
          <cell r="E2031">
            <v>139</v>
          </cell>
          <cell r="F2031">
            <v>0</v>
          </cell>
          <cell r="G2031">
            <v>0</v>
          </cell>
          <cell r="H2031">
            <v>110</v>
          </cell>
          <cell r="I2031">
            <v>120</v>
          </cell>
          <cell r="J2031">
            <v>126</v>
          </cell>
          <cell r="K2031">
            <v>142</v>
          </cell>
          <cell r="L2031">
            <v>137</v>
          </cell>
          <cell r="M2031">
            <v>0</v>
          </cell>
          <cell r="N2031">
            <v>0</v>
          </cell>
          <cell r="O2031">
            <v>0</v>
          </cell>
          <cell r="P2031">
            <v>135</v>
          </cell>
        </row>
        <row r="2032">
          <cell r="A2032" t="str">
            <v>5GM880201K HVF</v>
          </cell>
          <cell r="B2032" t="str">
            <v>07112018</v>
          </cell>
          <cell r="C2032">
            <v>13</v>
          </cell>
          <cell r="D2032">
            <v>35</v>
          </cell>
          <cell r="E2032">
            <v>11</v>
          </cell>
          <cell r="F2032">
            <v>0</v>
          </cell>
          <cell r="G2032">
            <v>0</v>
          </cell>
          <cell r="H2032">
            <v>32</v>
          </cell>
          <cell r="I2032">
            <v>10</v>
          </cell>
          <cell r="J2032">
            <v>13</v>
          </cell>
          <cell r="K2032">
            <v>29</v>
          </cell>
          <cell r="L2032">
            <v>14</v>
          </cell>
          <cell r="M2032">
            <v>0</v>
          </cell>
          <cell r="N2032">
            <v>0</v>
          </cell>
          <cell r="O2032">
            <v>0</v>
          </cell>
          <cell r="P2032">
            <v>17</v>
          </cell>
        </row>
        <row r="2033">
          <cell r="A2033" t="str">
            <v>5GM880201L HVF</v>
          </cell>
          <cell r="B2033" t="str">
            <v>07112018</v>
          </cell>
          <cell r="C2033">
            <v>97</v>
          </cell>
          <cell r="D2033">
            <v>74</v>
          </cell>
          <cell r="E2033">
            <v>84</v>
          </cell>
          <cell r="F2033">
            <v>11</v>
          </cell>
          <cell r="G2033">
            <v>0</v>
          </cell>
          <cell r="H2033">
            <v>72</v>
          </cell>
          <cell r="I2033">
            <v>93</v>
          </cell>
          <cell r="J2033">
            <v>68</v>
          </cell>
          <cell r="K2033">
            <v>53</v>
          </cell>
          <cell r="L2033">
            <v>59</v>
          </cell>
          <cell r="M2033">
            <v>33</v>
          </cell>
          <cell r="N2033">
            <v>17</v>
          </cell>
          <cell r="O2033">
            <v>36</v>
          </cell>
          <cell r="P2033">
            <v>53</v>
          </cell>
        </row>
        <row r="2034">
          <cell r="A2034" t="str">
            <v>5GM880741A</v>
          </cell>
          <cell r="B2034" t="str">
            <v>07112018</v>
          </cell>
          <cell r="C2034">
            <v>74</v>
          </cell>
          <cell r="D2034">
            <v>74</v>
          </cell>
          <cell r="E2034">
            <v>74</v>
          </cell>
          <cell r="F2034">
            <v>0</v>
          </cell>
          <cell r="G2034">
            <v>0</v>
          </cell>
          <cell r="H2034">
            <v>70</v>
          </cell>
          <cell r="I2034">
            <v>80</v>
          </cell>
          <cell r="J2034">
            <v>90</v>
          </cell>
          <cell r="K2034">
            <v>100</v>
          </cell>
          <cell r="L2034">
            <v>100</v>
          </cell>
          <cell r="M2034">
            <v>0</v>
          </cell>
          <cell r="N2034">
            <v>0</v>
          </cell>
          <cell r="O2034">
            <v>0</v>
          </cell>
          <cell r="P2034">
            <v>100</v>
          </cell>
        </row>
        <row r="2035">
          <cell r="A2035" t="str">
            <v>5GM880741G</v>
          </cell>
          <cell r="B2035" t="str">
            <v>07112018</v>
          </cell>
          <cell r="C2035">
            <v>119</v>
          </cell>
          <cell r="D2035">
            <v>108</v>
          </cell>
          <cell r="E2035">
            <v>129</v>
          </cell>
          <cell r="F2035">
            <v>0</v>
          </cell>
          <cell r="G2035">
            <v>0</v>
          </cell>
          <cell r="H2035">
            <v>109</v>
          </cell>
          <cell r="I2035">
            <v>105</v>
          </cell>
          <cell r="J2035">
            <v>95</v>
          </cell>
          <cell r="K2035">
            <v>90</v>
          </cell>
          <cell r="L2035">
            <v>97</v>
          </cell>
          <cell r="M2035">
            <v>0</v>
          </cell>
          <cell r="N2035">
            <v>0</v>
          </cell>
          <cell r="O2035">
            <v>0</v>
          </cell>
          <cell r="P2035">
            <v>93</v>
          </cell>
        </row>
        <row r="2036">
          <cell r="A2036" t="str">
            <v>5GM880741J</v>
          </cell>
          <cell r="B2036" t="str">
            <v>07112018</v>
          </cell>
          <cell r="C2036">
            <v>19</v>
          </cell>
          <cell r="D2036">
            <v>30</v>
          </cell>
          <cell r="E2036">
            <v>9</v>
          </cell>
          <cell r="F2036">
            <v>0</v>
          </cell>
          <cell r="G2036">
            <v>0</v>
          </cell>
          <cell r="H2036">
            <v>21</v>
          </cell>
          <cell r="I2036">
            <v>15</v>
          </cell>
          <cell r="J2036">
            <v>15</v>
          </cell>
          <cell r="K2036">
            <v>10</v>
          </cell>
          <cell r="L2036">
            <v>3</v>
          </cell>
          <cell r="M2036">
            <v>0</v>
          </cell>
          <cell r="N2036">
            <v>0</v>
          </cell>
          <cell r="O2036">
            <v>0</v>
          </cell>
          <cell r="P2036">
            <v>7</v>
          </cell>
        </row>
        <row r="2037">
          <cell r="A2037" t="str">
            <v>5GM880742A</v>
          </cell>
          <cell r="B2037" t="str">
            <v>07112018</v>
          </cell>
          <cell r="C2037">
            <v>74</v>
          </cell>
          <cell r="D2037">
            <v>74</v>
          </cell>
          <cell r="E2037">
            <v>74</v>
          </cell>
          <cell r="F2037">
            <v>0</v>
          </cell>
          <cell r="G2037">
            <v>0</v>
          </cell>
          <cell r="H2037">
            <v>70</v>
          </cell>
          <cell r="I2037">
            <v>80</v>
          </cell>
          <cell r="J2037">
            <v>90</v>
          </cell>
          <cell r="K2037">
            <v>100</v>
          </cell>
          <cell r="L2037">
            <v>100</v>
          </cell>
          <cell r="M2037">
            <v>0</v>
          </cell>
          <cell r="N2037">
            <v>0</v>
          </cell>
          <cell r="O2037">
            <v>0</v>
          </cell>
          <cell r="P2037">
            <v>100</v>
          </cell>
        </row>
        <row r="2038">
          <cell r="A2038" t="str">
            <v>5GM880742G</v>
          </cell>
          <cell r="B2038" t="str">
            <v>07112018</v>
          </cell>
          <cell r="C2038">
            <v>119</v>
          </cell>
          <cell r="D2038">
            <v>108</v>
          </cell>
          <cell r="E2038">
            <v>129</v>
          </cell>
          <cell r="F2038">
            <v>0</v>
          </cell>
          <cell r="G2038">
            <v>0</v>
          </cell>
          <cell r="H2038">
            <v>109</v>
          </cell>
          <cell r="I2038">
            <v>105</v>
          </cell>
          <cell r="J2038">
            <v>95</v>
          </cell>
          <cell r="K2038">
            <v>90</v>
          </cell>
          <cell r="L2038">
            <v>97</v>
          </cell>
          <cell r="M2038">
            <v>0</v>
          </cell>
          <cell r="N2038">
            <v>0</v>
          </cell>
          <cell r="O2038">
            <v>0</v>
          </cell>
          <cell r="P2038">
            <v>93</v>
          </cell>
        </row>
        <row r="2039">
          <cell r="A2039" t="str">
            <v>5GM880742J</v>
          </cell>
          <cell r="B2039" t="str">
            <v>07112018</v>
          </cell>
          <cell r="C2039">
            <v>19</v>
          </cell>
          <cell r="D2039">
            <v>30</v>
          </cell>
          <cell r="E2039">
            <v>9</v>
          </cell>
          <cell r="F2039">
            <v>0</v>
          </cell>
          <cell r="G2039">
            <v>0</v>
          </cell>
          <cell r="H2039">
            <v>21</v>
          </cell>
          <cell r="I2039">
            <v>15</v>
          </cell>
          <cell r="J2039">
            <v>15</v>
          </cell>
          <cell r="K2039">
            <v>10</v>
          </cell>
          <cell r="L2039">
            <v>3</v>
          </cell>
          <cell r="M2039">
            <v>0</v>
          </cell>
          <cell r="N2039">
            <v>0</v>
          </cell>
          <cell r="O2039">
            <v>0</v>
          </cell>
          <cell r="P2039">
            <v>7</v>
          </cell>
        </row>
        <row r="2040">
          <cell r="A2040" t="str">
            <v>5GM886373</v>
          </cell>
          <cell r="B2040" t="str">
            <v>07112018</v>
          </cell>
          <cell r="C2040">
            <v>2184</v>
          </cell>
          <cell r="D2040">
            <v>2184</v>
          </cell>
          <cell r="E2040">
            <v>2184</v>
          </cell>
          <cell r="F2040">
            <v>0</v>
          </cell>
          <cell r="G2040">
            <v>0</v>
          </cell>
          <cell r="H2040">
            <v>2160</v>
          </cell>
          <cell r="I2040">
            <v>2160</v>
          </cell>
          <cell r="J2040">
            <v>2160</v>
          </cell>
          <cell r="K2040">
            <v>400</v>
          </cell>
          <cell r="L2040">
            <v>400</v>
          </cell>
          <cell r="M2040">
            <v>0</v>
          </cell>
          <cell r="N2040">
            <v>0</v>
          </cell>
          <cell r="O2040">
            <v>0</v>
          </cell>
          <cell r="P2040">
            <v>400</v>
          </cell>
        </row>
        <row r="2041">
          <cell r="A2041" t="str">
            <v>5GM887187  82V</v>
          </cell>
          <cell r="B2041" t="str">
            <v>07112018</v>
          </cell>
          <cell r="C2041">
            <v>800</v>
          </cell>
          <cell r="D2041">
            <v>800</v>
          </cell>
          <cell r="E2041">
            <v>812</v>
          </cell>
          <cell r="F2041">
            <v>0</v>
          </cell>
          <cell r="G2041">
            <v>0</v>
          </cell>
          <cell r="H2041">
            <v>740</v>
          </cell>
          <cell r="I2041">
            <v>736</v>
          </cell>
          <cell r="J2041">
            <v>752</v>
          </cell>
          <cell r="K2041">
            <v>728</v>
          </cell>
          <cell r="L2041">
            <v>732</v>
          </cell>
          <cell r="M2041">
            <v>0</v>
          </cell>
          <cell r="N2041">
            <v>0</v>
          </cell>
          <cell r="O2041">
            <v>0</v>
          </cell>
          <cell r="P2041">
            <v>744</v>
          </cell>
        </row>
        <row r="2042">
          <cell r="A2042" t="str">
            <v>5GM887187  ZA2</v>
          </cell>
          <cell r="B2042" t="str">
            <v>07112018</v>
          </cell>
          <cell r="C2042">
            <v>48</v>
          </cell>
          <cell r="D2042">
            <v>48</v>
          </cell>
          <cell r="E2042">
            <v>36</v>
          </cell>
          <cell r="F2042">
            <v>0</v>
          </cell>
          <cell r="G2042">
            <v>0</v>
          </cell>
          <cell r="H2042">
            <v>60</v>
          </cell>
          <cell r="I2042">
            <v>64</v>
          </cell>
          <cell r="J2042">
            <v>48</v>
          </cell>
          <cell r="K2042">
            <v>72</v>
          </cell>
          <cell r="L2042">
            <v>68</v>
          </cell>
          <cell r="M2042">
            <v>0</v>
          </cell>
          <cell r="N2042">
            <v>0</v>
          </cell>
          <cell r="O2042">
            <v>0</v>
          </cell>
          <cell r="P2042">
            <v>56</v>
          </cell>
        </row>
        <row r="2043">
          <cell r="A2043" t="str">
            <v>5GM887233A CWK</v>
          </cell>
          <cell r="B2043" t="str">
            <v>07112018</v>
          </cell>
          <cell r="C2043">
            <v>48</v>
          </cell>
          <cell r="D2043">
            <v>48</v>
          </cell>
          <cell r="E2043">
            <v>36</v>
          </cell>
          <cell r="F2043">
            <v>0</v>
          </cell>
          <cell r="G2043">
            <v>0</v>
          </cell>
          <cell r="H2043">
            <v>60</v>
          </cell>
          <cell r="I2043">
            <v>64</v>
          </cell>
          <cell r="J2043">
            <v>48</v>
          </cell>
          <cell r="K2043">
            <v>72</v>
          </cell>
          <cell r="L2043">
            <v>68</v>
          </cell>
          <cell r="M2043">
            <v>0</v>
          </cell>
          <cell r="N2043">
            <v>0</v>
          </cell>
          <cell r="O2043">
            <v>0</v>
          </cell>
          <cell r="P2043">
            <v>56</v>
          </cell>
        </row>
        <row r="2044">
          <cell r="A2044" t="str">
            <v>5GM887233A CWM</v>
          </cell>
          <cell r="B2044" t="str">
            <v>07112018</v>
          </cell>
          <cell r="C2044">
            <v>724</v>
          </cell>
          <cell r="D2044">
            <v>680</v>
          </cell>
          <cell r="E2044">
            <v>776</v>
          </cell>
          <cell r="F2044">
            <v>0</v>
          </cell>
          <cell r="G2044">
            <v>0</v>
          </cell>
          <cell r="H2044">
            <v>656</v>
          </cell>
          <cell r="I2044">
            <v>676</v>
          </cell>
          <cell r="J2044">
            <v>692</v>
          </cell>
          <cell r="K2044">
            <v>688</v>
          </cell>
          <cell r="L2044">
            <v>720</v>
          </cell>
          <cell r="M2044">
            <v>0</v>
          </cell>
          <cell r="N2044">
            <v>0</v>
          </cell>
          <cell r="O2044">
            <v>0</v>
          </cell>
          <cell r="P2044">
            <v>716</v>
          </cell>
        </row>
        <row r="2045">
          <cell r="A2045" t="str">
            <v>5GM887233B CWM</v>
          </cell>
          <cell r="B2045" t="str">
            <v>07112018</v>
          </cell>
          <cell r="C2045">
            <v>3596</v>
          </cell>
          <cell r="D2045">
            <v>3640</v>
          </cell>
          <cell r="E2045">
            <v>3556</v>
          </cell>
          <cell r="F2045">
            <v>0</v>
          </cell>
          <cell r="G2045">
            <v>0</v>
          </cell>
          <cell r="H2045">
            <v>3604</v>
          </cell>
          <cell r="I2045">
            <v>3580</v>
          </cell>
          <cell r="J2045">
            <v>3580</v>
          </cell>
          <cell r="K2045">
            <v>40</v>
          </cell>
          <cell r="L2045">
            <v>12</v>
          </cell>
          <cell r="M2045">
            <v>0</v>
          </cell>
          <cell r="N2045">
            <v>0</v>
          </cell>
          <cell r="O2045">
            <v>0</v>
          </cell>
          <cell r="P2045">
            <v>28</v>
          </cell>
        </row>
        <row r="2046">
          <cell r="A2046" t="str">
            <v>5GM887269A</v>
          </cell>
          <cell r="B2046" t="str">
            <v>07112018</v>
          </cell>
          <cell r="C2046">
            <v>74</v>
          </cell>
          <cell r="D2046">
            <v>74</v>
          </cell>
          <cell r="E2046">
            <v>74</v>
          </cell>
          <cell r="F2046">
            <v>0</v>
          </cell>
          <cell r="G2046">
            <v>0</v>
          </cell>
          <cell r="H2046">
            <v>70</v>
          </cell>
          <cell r="I2046">
            <v>80</v>
          </cell>
          <cell r="J2046">
            <v>90</v>
          </cell>
          <cell r="K2046">
            <v>100</v>
          </cell>
          <cell r="L2046">
            <v>100</v>
          </cell>
          <cell r="M2046">
            <v>0</v>
          </cell>
          <cell r="N2046">
            <v>0</v>
          </cell>
          <cell r="O2046">
            <v>0</v>
          </cell>
          <cell r="P2046">
            <v>100</v>
          </cell>
        </row>
        <row r="2047">
          <cell r="A2047" t="str">
            <v>5GM890192B B9Z</v>
          </cell>
          <cell r="B2047" t="str">
            <v>07112018</v>
          </cell>
          <cell r="C2047">
            <v>3</v>
          </cell>
          <cell r="D2047">
            <v>2</v>
          </cell>
          <cell r="E2047">
            <v>35</v>
          </cell>
          <cell r="F2047">
            <v>0</v>
          </cell>
          <cell r="G2047">
            <v>0</v>
          </cell>
          <cell r="H2047">
            <v>0</v>
          </cell>
          <cell r="I2047">
            <v>4</v>
          </cell>
          <cell r="J2047">
            <v>13</v>
          </cell>
          <cell r="K2047">
            <v>0</v>
          </cell>
          <cell r="L2047">
            <v>0</v>
          </cell>
          <cell r="M2047">
            <v>0</v>
          </cell>
          <cell r="N2047">
            <v>0</v>
          </cell>
          <cell r="O2047">
            <v>0</v>
          </cell>
          <cell r="P2047">
            <v>20</v>
          </cell>
        </row>
        <row r="2048">
          <cell r="A2048" t="str">
            <v>5GM890192B D5G</v>
          </cell>
          <cell r="B2048" t="str">
            <v>07112018</v>
          </cell>
          <cell r="C2048">
            <v>0</v>
          </cell>
          <cell r="D2048">
            <v>13</v>
          </cell>
          <cell r="E2048">
            <v>1</v>
          </cell>
          <cell r="F2048">
            <v>0</v>
          </cell>
          <cell r="G2048">
            <v>0</v>
          </cell>
          <cell r="H2048">
            <v>0</v>
          </cell>
          <cell r="I2048">
            <v>0</v>
          </cell>
          <cell r="J2048">
            <v>5</v>
          </cell>
          <cell r="K2048">
            <v>0</v>
          </cell>
          <cell r="L2048">
            <v>0</v>
          </cell>
          <cell r="M2048">
            <v>0</v>
          </cell>
          <cell r="N2048">
            <v>0</v>
          </cell>
          <cell r="O2048">
            <v>0</v>
          </cell>
          <cell r="P2048">
            <v>0</v>
          </cell>
        </row>
        <row r="2049">
          <cell r="A2049" t="str">
            <v>5GM890192B R6Z</v>
          </cell>
          <cell r="B2049" t="str">
            <v>07112018</v>
          </cell>
          <cell r="C2049">
            <v>2</v>
          </cell>
          <cell r="D2049">
            <v>0</v>
          </cell>
          <cell r="E2049">
            <v>3</v>
          </cell>
          <cell r="F2049">
            <v>0</v>
          </cell>
          <cell r="G2049">
            <v>0</v>
          </cell>
          <cell r="H2049">
            <v>0</v>
          </cell>
          <cell r="I2049">
            <v>6</v>
          </cell>
          <cell r="J2049">
            <v>0</v>
          </cell>
          <cell r="K2049">
            <v>0</v>
          </cell>
          <cell r="L2049">
            <v>0</v>
          </cell>
          <cell r="M2049">
            <v>0</v>
          </cell>
          <cell r="N2049">
            <v>0</v>
          </cell>
          <cell r="O2049">
            <v>0</v>
          </cell>
          <cell r="P2049">
            <v>0</v>
          </cell>
        </row>
        <row r="2050">
          <cell r="A2050" t="str">
            <v>5GM907044AAWZU</v>
          </cell>
          <cell r="B2050" t="str">
            <v>07112018</v>
          </cell>
          <cell r="C2050">
            <v>0</v>
          </cell>
          <cell r="D2050">
            <v>0</v>
          </cell>
          <cell r="E2050">
            <v>0</v>
          </cell>
          <cell r="F2050">
            <v>0</v>
          </cell>
          <cell r="G2050">
            <v>0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  <cell r="L2050">
            <v>0</v>
          </cell>
          <cell r="M2050">
            <v>0</v>
          </cell>
          <cell r="N2050">
            <v>0</v>
          </cell>
          <cell r="O2050">
            <v>0</v>
          </cell>
          <cell r="P2050">
            <v>0</v>
          </cell>
        </row>
        <row r="2051">
          <cell r="A2051" t="str">
            <v>5GM907044ABWZU</v>
          </cell>
          <cell r="B2051" t="str">
            <v>07112018</v>
          </cell>
          <cell r="C2051">
            <v>4</v>
          </cell>
          <cell r="D2051">
            <v>1</v>
          </cell>
          <cell r="E2051">
            <v>0</v>
          </cell>
          <cell r="F2051">
            <v>0</v>
          </cell>
          <cell r="G2051">
            <v>0</v>
          </cell>
          <cell r="H2051">
            <v>1</v>
          </cell>
          <cell r="I2051">
            <v>0</v>
          </cell>
          <cell r="J2051">
            <v>0</v>
          </cell>
          <cell r="K2051">
            <v>0</v>
          </cell>
          <cell r="L2051">
            <v>0</v>
          </cell>
          <cell r="M2051">
            <v>0</v>
          </cell>
          <cell r="N2051">
            <v>0</v>
          </cell>
          <cell r="O2051">
            <v>0</v>
          </cell>
          <cell r="P2051">
            <v>0</v>
          </cell>
        </row>
        <row r="2052">
          <cell r="A2052" t="str">
            <v>5GM907044ACWZU</v>
          </cell>
          <cell r="B2052" t="str">
            <v>07112018</v>
          </cell>
          <cell r="C2052">
            <v>1</v>
          </cell>
          <cell r="D2052">
            <v>1</v>
          </cell>
          <cell r="E2052">
            <v>0</v>
          </cell>
          <cell r="F2052">
            <v>0</v>
          </cell>
          <cell r="G2052">
            <v>0</v>
          </cell>
          <cell r="H2052">
            <v>1</v>
          </cell>
          <cell r="I2052">
            <v>0</v>
          </cell>
          <cell r="J2052">
            <v>0</v>
          </cell>
          <cell r="K2052">
            <v>0</v>
          </cell>
          <cell r="L2052">
            <v>0</v>
          </cell>
          <cell r="M2052">
            <v>0</v>
          </cell>
          <cell r="N2052">
            <v>0</v>
          </cell>
          <cell r="O2052">
            <v>0</v>
          </cell>
          <cell r="P2052">
            <v>0</v>
          </cell>
        </row>
        <row r="2053">
          <cell r="A2053" t="str">
            <v>5GM907044ADWZU</v>
          </cell>
          <cell r="B2053" t="str">
            <v>07112018</v>
          </cell>
          <cell r="C2053">
            <v>9</v>
          </cell>
          <cell r="D2053">
            <v>9</v>
          </cell>
          <cell r="E2053">
            <v>0</v>
          </cell>
          <cell r="F2053">
            <v>0</v>
          </cell>
          <cell r="G2053">
            <v>0</v>
          </cell>
          <cell r="H2053">
            <v>2</v>
          </cell>
          <cell r="I2053">
            <v>0</v>
          </cell>
          <cell r="J2053">
            <v>0</v>
          </cell>
          <cell r="K2053">
            <v>0</v>
          </cell>
          <cell r="L2053">
            <v>0</v>
          </cell>
          <cell r="M2053">
            <v>0</v>
          </cell>
          <cell r="N2053">
            <v>0</v>
          </cell>
          <cell r="O2053">
            <v>0</v>
          </cell>
          <cell r="P2053">
            <v>0</v>
          </cell>
        </row>
        <row r="2054">
          <cell r="A2054" t="str">
            <v>5GM907044F WZU</v>
          </cell>
          <cell r="B2054" t="str">
            <v>07112018</v>
          </cell>
          <cell r="C2054">
            <v>4</v>
          </cell>
          <cell r="D2054">
            <v>6</v>
          </cell>
          <cell r="E2054">
            <v>2</v>
          </cell>
          <cell r="F2054">
            <v>0</v>
          </cell>
          <cell r="G2054">
            <v>0</v>
          </cell>
          <cell r="H2054">
            <v>4</v>
          </cell>
          <cell r="I2054">
            <v>5</v>
          </cell>
          <cell r="J2054">
            <v>0</v>
          </cell>
          <cell r="K2054">
            <v>2</v>
          </cell>
          <cell r="L2054">
            <v>1</v>
          </cell>
          <cell r="M2054">
            <v>0</v>
          </cell>
          <cell r="N2054">
            <v>0</v>
          </cell>
          <cell r="O2054">
            <v>0</v>
          </cell>
          <cell r="P2054">
            <v>2</v>
          </cell>
        </row>
        <row r="2055">
          <cell r="A2055" t="str">
            <v>5GM907044G WZU</v>
          </cell>
          <cell r="B2055" t="str">
            <v>07112018</v>
          </cell>
          <cell r="C2055">
            <v>86</v>
          </cell>
          <cell r="D2055">
            <v>94</v>
          </cell>
          <cell r="E2055">
            <v>107</v>
          </cell>
          <cell r="F2055">
            <v>0</v>
          </cell>
          <cell r="G2055">
            <v>0</v>
          </cell>
          <cell r="H2055">
            <v>82</v>
          </cell>
          <cell r="I2055">
            <v>76</v>
          </cell>
          <cell r="J2055">
            <v>90</v>
          </cell>
          <cell r="K2055">
            <v>65</v>
          </cell>
          <cell r="L2055">
            <v>64</v>
          </cell>
          <cell r="M2055">
            <v>0</v>
          </cell>
          <cell r="N2055">
            <v>0</v>
          </cell>
          <cell r="O2055">
            <v>0</v>
          </cell>
          <cell r="P2055">
            <v>76</v>
          </cell>
        </row>
        <row r="2056">
          <cell r="A2056" t="str">
            <v>5GM907044H WZU</v>
          </cell>
          <cell r="B2056" t="str">
            <v>07112018</v>
          </cell>
          <cell r="C2056">
            <v>31</v>
          </cell>
          <cell r="D2056">
            <v>31</v>
          </cell>
          <cell r="E2056">
            <v>0</v>
          </cell>
          <cell r="F2056">
            <v>0</v>
          </cell>
          <cell r="G2056">
            <v>0</v>
          </cell>
          <cell r="H2056">
            <v>70</v>
          </cell>
          <cell r="I2056">
            <v>144</v>
          </cell>
          <cell r="J2056">
            <v>156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</row>
        <row r="2057">
          <cell r="A2057" t="str">
            <v>5GM907044J WZU</v>
          </cell>
          <cell r="B2057" t="str">
            <v>07112018</v>
          </cell>
          <cell r="C2057">
            <v>34</v>
          </cell>
          <cell r="D2057">
            <v>89</v>
          </cell>
          <cell r="E2057">
            <v>69</v>
          </cell>
          <cell r="F2057">
            <v>0</v>
          </cell>
          <cell r="G2057">
            <v>0</v>
          </cell>
          <cell r="H2057">
            <v>35</v>
          </cell>
          <cell r="I2057">
            <v>16</v>
          </cell>
          <cell r="J2057">
            <v>4</v>
          </cell>
          <cell r="K2057">
            <v>0</v>
          </cell>
          <cell r="L2057">
            <v>0</v>
          </cell>
          <cell r="M2057">
            <v>0</v>
          </cell>
          <cell r="N2057">
            <v>0</v>
          </cell>
          <cell r="O2057">
            <v>0</v>
          </cell>
          <cell r="P2057">
            <v>0</v>
          </cell>
        </row>
        <row r="2058">
          <cell r="A2058" t="str">
            <v>5GM907044K WZU</v>
          </cell>
          <cell r="B2058" t="str">
            <v>07112018</v>
          </cell>
          <cell r="C2058">
            <v>0</v>
          </cell>
          <cell r="D2058">
            <v>5</v>
          </cell>
          <cell r="E2058">
            <v>27</v>
          </cell>
          <cell r="F2058">
            <v>0</v>
          </cell>
          <cell r="G2058">
            <v>0</v>
          </cell>
          <cell r="H2058">
            <v>19</v>
          </cell>
          <cell r="I2058">
            <v>54</v>
          </cell>
          <cell r="J2058">
            <v>23</v>
          </cell>
          <cell r="K2058">
            <v>0</v>
          </cell>
          <cell r="L2058">
            <v>0</v>
          </cell>
          <cell r="M2058">
            <v>0</v>
          </cell>
          <cell r="N2058">
            <v>0</v>
          </cell>
          <cell r="O2058">
            <v>0</v>
          </cell>
          <cell r="P2058">
            <v>0</v>
          </cell>
        </row>
        <row r="2059">
          <cell r="A2059" t="str">
            <v>5GM907044L WZU</v>
          </cell>
          <cell r="B2059" t="str">
            <v>07112018</v>
          </cell>
          <cell r="C2059">
            <v>289</v>
          </cell>
          <cell r="D2059">
            <v>283</v>
          </cell>
          <cell r="E2059">
            <v>239</v>
          </cell>
          <cell r="F2059">
            <v>0</v>
          </cell>
          <cell r="G2059">
            <v>0</v>
          </cell>
          <cell r="H2059">
            <v>247</v>
          </cell>
          <cell r="I2059">
            <v>242</v>
          </cell>
          <cell r="J2059">
            <v>251</v>
          </cell>
          <cell r="K2059">
            <v>0</v>
          </cell>
          <cell r="L2059">
            <v>0</v>
          </cell>
          <cell r="M2059">
            <v>0</v>
          </cell>
          <cell r="N2059">
            <v>0</v>
          </cell>
          <cell r="O2059">
            <v>0</v>
          </cell>
          <cell r="P2059">
            <v>0</v>
          </cell>
        </row>
        <row r="2060">
          <cell r="A2060" t="str">
            <v>5GM907044M WZU</v>
          </cell>
          <cell r="B2060" t="str">
            <v>07112018</v>
          </cell>
          <cell r="C2060">
            <v>107</v>
          </cell>
          <cell r="D2060">
            <v>247</v>
          </cell>
          <cell r="E2060">
            <v>3</v>
          </cell>
          <cell r="F2060">
            <v>0</v>
          </cell>
          <cell r="G2060">
            <v>0</v>
          </cell>
          <cell r="H2060">
            <v>344</v>
          </cell>
          <cell r="I2060">
            <v>239</v>
          </cell>
          <cell r="J2060">
            <v>47</v>
          </cell>
          <cell r="K2060">
            <v>0</v>
          </cell>
          <cell r="L2060">
            <v>0</v>
          </cell>
          <cell r="M2060">
            <v>0</v>
          </cell>
          <cell r="N2060">
            <v>0</v>
          </cell>
          <cell r="O2060">
            <v>0</v>
          </cell>
          <cell r="P2060">
            <v>0</v>
          </cell>
        </row>
        <row r="2061">
          <cell r="A2061" t="str">
            <v>5GM907044P WZU</v>
          </cell>
          <cell r="B2061" t="str">
            <v>07112018</v>
          </cell>
          <cell r="C2061">
            <v>0</v>
          </cell>
          <cell r="D2061">
            <v>0</v>
          </cell>
          <cell r="E2061">
            <v>0</v>
          </cell>
          <cell r="F2061">
            <v>0</v>
          </cell>
          <cell r="G2061">
            <v>0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  <cell r="L2061">
            <v>0</v>
          </cell>
          <cell r="M2061">
            <v>0</v>
          </cell>
          <cell r="N2061">
            <v>0</v>
          </cell>
          <cell r="O2061">
            <v>0</v>
          </cell>
          <cell r="P2061">
            <v>0</v>
          </cell>
        </row>
        <row r="2062">
          <cell r="A2062" t="str">
            <v>5GM907044R WZU</v>
          </cell>
          <cell r="B2062" t="str">
            <v>07112018</v>
          </cell>
          <cell r="C2062">
            <v>0</v>
          </cell>
          <cell r="D2062">
            <v>0</v>
          </cell>
          <cell r="E2062">
            <v>0</v>
          </cell>
          <cell r="F2062">
            <v>0</v>
          </cell>
          <cell r="G2062">
            <v>0</v>
          </cell>
          <cell r="H2062">
            <v>0</v>
          </cell>
          <cell r="I2062">
            <v>0</v>
          </cell>
          <cell r="J2062">
            <v>0</v>
          </cell>
          <cell r="K2062">
            <v>0</v>
          </cell>
          <cell r="L2062">
            <v>0</v>
          </cell>
          <cell r="M2062">
            <v>0</v>
          </cell>
          <cell r="N2062">
            <v>0</v>
          </cell>
          <cell r="O2062">
            <v>0</v>
          </cell>
          <cell r="P2062">
            <v>0</v>
          </cell>
        </row>
        <row r="2063">
          <cell r="A2063" t="str">
            <v>5GM907044T WZU</v>
          </cell>
          <cell r="B2063" t="str">
            <v>07112018</v>
          </cell>
          <cell r="C2063">
            <v>0</v>
          </cell>
          <cell r="D2063">
            <v>0</v>
          </cell>
          <cell r="E2063">
            <v>0</v>
          </cell>
          <cell r="F2063">
            <v>0</v>
          </cell>
          <cell r="G2063">
            <v>0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  <cell r="L2063">
            <v>0</v>
          </cell>
          <cell r="M2063">
            <v>0</v>
          </cell>
          <cell r="N2063">
            <v>0</v>
          </cell>
          <cell r="O2063">
            <v>0</v>
          </cell>
          <cell r="P2063">
            <v>0</v>
          </cell>
        </row>
        <row r="2064">
          <cell r="A2064" t="str">
            <v>5GM907426F WZU</v>
          </cell>
          <cell r="B2064" t="str">
            <v>07112018</v>
          </cell>
          <cell r="C2064">
            <v>20</v>
          </cell>
          <cell r="D2064">
            <v>28</v>
          </cell>
          <cell r="E2064">
            <v>15</v>
          </cell>
          <cell r="F2064">
            <v>0</v>
          </cell>
          <cell r="G2064">
            <v>0</v>
          </cell>
          <cell r="H2064">
            <v>22</v>
          </cell>
          <cell r="I2064">
            <v>36</v>
          </cell>
          <cell r="J2064">
            <v>17</v>
          </cell>
          <cell r="K2064">
            <v>23</v>
          </cell>
          <cell r="L2064">
            <v>27</v>
          </cell>
          <cell r="M2064">
            <v>0</v>
          </cell>
          <cell r="N2064">
            <v>0</v>
          </cell>
          <cell r="O2064">
            <v>0</v>
          </cell>
          <cell r="P2064">
            <v>14</v>
          </cell>
        </row>
        <row r="2065">
          <cell r="A2065" t="str">
            <v>5GM907426G WZU</v>
          </cell>
          <cell r="B2065" t="str">
            <v>07112018</v>
          </cell>
          <cell r="C2065">
            <v>102</v>
          </cell>
          <cell r="D2065">
            <v>84</v>
          </cell>
          <cell r="E2065">
            <v>88</v>
          </cell>
          <cell r="F2065">
            <v>0</v>
          </cell>
          <cell r="G2065">
            <v>0</v>
          </cell>
          <cell r="H2065">
            <v>92</v>
          </cell>
          <cell r="I2065">
            <v>83</v>
          </cell>
          <cell r="J2065">
            <v>93</v>
          </cell>
          <cell r="K2065">
            <v>110</v>
          </cell>
          <cell r="L2065">
            <v>108</v>
          </cell>
          <cell r="M2065">
            <v>0</v>
          </cell>
          <cell r="N2065">
            <v>0</v>
          </cell>
          <cell r="O2065">
            <v>0</v>
          </cell>
          <cell r="P2065">
            <v>108</v>
          </cell>
        </row>
        <row r="2066">
          <cell r="A2066" t="str">
            <v>5GM907426H WZU</v>
          </cell>
          <cell r="B2066" t="str">
            <v>07112018</v>
          </cell>
          <cell r="C2066">
            <v>405</v>
          </cell>
          <cell r="D2066">
            <v>213</v>
          </cell>
          <cell r="E2066">
            <v>542</v>
          </cell>
          <cell r="F2066">
            <v>0</v>
          </cell>
          <cell r="G2066">
            <v>0</v>
          </cell>
          <cell r="H2066">
            <v>155</v>
          </cell>
          <cell r="I2066">
            <v>155</v>
          </cell>
          <cell r="J2066">
            <v>371</v>
          </cell>
          <cell r="K2066">
            <v>0</v>
          </cell>
          <cell r="L2066">
            <v>0</v>
          </cell>
          <cell r="M2066">
            <v>0</v>
          </cell>
          <cell r="N2066">
            <v>0</v>
          </cell>
          <cell r="O2066">
            <v>0</v>
          </cell>
          <cell r="P2066">
            <v>0</v>
          </cell>
        </row>
        <row r="2067">
          <cell r="A2067" t="str">
            <v>5GM907426J WZU</v>
          </cell>
          <cell r="B2067" t="str">
            <v>07112018</v>
          </cell>
          <cell r="C2067">
            <v>0</v>
          </cell>
          <cell r="D2067">
            <v>1</v>
          </cell>
          <cell r="E2067">
            <v>0</v>
          </cell>
          <cell r="F2067">
            <v>0</v>
          </cell>
          <cell r="G2067">
            <v>0</v>
          </cell>
          <cell r="H2067">
            <v>6</v>
          </cell>
          <cell r="I2067">
            <v>30</v>
          </cell>
          <cell r="J2067">
            <v>28</v>
          </cell>
          <cell r="K2067">
            <v>0</v>
          </cell>
          <cell r="L2067">
            <v>0</v>
          </cell>
          <cell r="M2067">
            <v>0</v>
          </cell>
          <cell r="N2067">
            <v>0</v>
          </cell>
          <cell r="O2067">
            <v>0</v>
          </cell>
          <cell r="P2067">
            <v>0</v>
          </cell>
        </row>
        <row r="2068">
          <cell r="A2068" t="str">
            <v>5GM907455</v>
          </cell>
          <cell r="B2068" t="str">
            <v>07112018</v>
          </cell>
          <cell r="C2068">
            <v>22</v>
          </cell>
          <cell r="D2068">
            <v>33</v>
          </cell>
          <cell r="E2068">
            <v>28</v>
          </cell>
          <cell r="F2068">
            <v>0</v>
          </cell>
          <cell r="G2068">
            <v>0</v>
          </cell>
          <cell r="H2068">
            <v>36</v>
          </cell>
          <cell r="I2068">
            <v>37</v>
          </cell>
          <cell r="J2068">
            <v>41</v>
          </cell>
          <cell r="K2068">
            <v>47</v>
          </cell>
          <cell r="L2068">
            <v>39</v>
          </cell>
          <cell r="M2068">
            <v>0</v>
          </cell>
          <cell r="N2068">
            <v>0</v>
          </cell>
          <cell r="O2068">
            <v>0</v>
          </cell>
          <cell r="P2068">
            <v>48</v>
          </cell>
        </row>
        <row r="2069">
          <cell r="A2069" t="str">
            <v>5GM907456</v>
          </cell>
          <cell r="B2069" t="str">
            <v>07112018</v>
          </cell>
          <cell r="C2069">
            <v>22</v>
          </cell>
          <cell r="D2069">
            <v>33</v>
          </cell>
          <cell r="E2069">
            <v>28</v>
          </cell>
          <cell r="F2069">
            <v>0</v>
          </cell>
          <cell r="G2069">
            <v>0</v>
          </cell>
          <cell r="H2069">
            <v>36</v>
          </cell>
          <cell r="I2069">
            <v>37</v>
          </cell>
          <cell r="J2069">
            <v>41</v>
          </cell>
          <cell r="K2069">
            <v>47</v>
          </cell>
          <cell r="L2069">
            <v>39</v>
          </cell>
          <cell r="M2069">
            <v>0</v>
          </cell>
          <cell r="N2069">
            <v>0</v>
          </cell>
          <cell r="O2069">
            <v>0</v>
          </cell>
          <cell r="P2069">
            <v>48</v>
          </cell>
        </row>
        <row r="2070">
          <cell r="A2070" t="str">
            <v>5GM941005E</v>
          </cell>
          <cell r="B2070" t="str">
            <v>07112018</v>
          </cell>
          <cell r="C2070">
            <v>122</v>
          </cell>
          <cell r="D2070">
            <v>96</v>
          </cell>
          <cell r="E2070">
            <v>125</v>
          </cell>
          <cell r="F2070">
            <v>0</v>
          </cell>
          <cell r="G2070">
            <v>0</v>
          </cell>
          <cell r="H2070">
            <v>108</v>
          </cell>
          <cell r="I2070">
            <v>110</v>
          </cell>
          <cell r="J2070">
            <v>130</v>
          </cell>
          <cell r="K2070">
            <v>133</v>
          </cell>
          <cell r="L2070">
            <v>147</v>
          </cell>
          <cell r="M2070">
            <v>0</v>
          </cell>
          <cell r="N2070">
            <v>0</v>
          </cell>
          <cell r="O2070">
            <v>0</v>
          </cell>
          <cell r="P2070">
            <v>132</v>
          </cell>
        </row>
        <row r="2071">
          <cell r="A2071" t="str">
            <v>5GM941005F</v>
          </cell>
          <cell r="B2071" t="str">
            <v>07112018</v>
          </cell>
          <cell r="C2071">
            <v>12</v>
          </cell>
          <cell r="D2071">
            <v>26</v>
          </cell>
          <cell r="E2071">
            <v>7</v>
          </cell>
          <cell r="F2071">
            <v>0</v>
          </cell>
          <cell r="G2071">
            <v>0</v>
          </cell>
          <cell r="H2071">
            <v>17</v>
          </cell>
          <cell r="I2071">
            <v>11</v>
          </cell>
          <cell r="J2071">
            <v>10</v>
          </cell>
          <cell r="K2071">
            <v>8</v>
          </cell>
          <cell r="L2071">
            <v>3</v>
          </cell>
          <cell r="M2071">
            <v>0</v>
          </cell>
          <cell r="N2071">
            <v>0</v>
          </cell>
          <cell r="O2071">
            <v>0</v>
          </cell>
          <cell r="P2071">
            <v>7</v>
          </cell>
        </row>
        <row r="2072">
          <cell r="A2072" t="str">
            <v>5GM941006E</v>
          </cell>
          <cell r="B2072" t="str">
            <v>07112018</v>
          </cell>
          <cell r="C2072">
            <v>122</v>
          </cell>
          <cell r="D2072">
            <v>96</v>
          </cell>
          <cell r="E2072">
            <v>125</v>
          </cell>
          <cell r="F2072">
            <v>0</v>
          </cell>
          <cell r="G2072">
            <v>0</v>
          </cell>
          <cell r="H2072">
            <v>108</v>
          </cell>
          <cell r="I2072">
            <v>110</v>
          </cell>
          <cell r="J2072">
            <v>130</v>
          </cell>
          <cell r="K2072">
            <v>133</v>
          </cell>
          <cell r="L2072">
            <v>147</v>
          </cell>
          <cell r="M2072">
            <v>0</v>
          </cell>
          <cell r="N2072">
            <v>0</v>
          </cell>
          <cell r="O2072">
            <v>0</v>
          </cell>
          <cell r="P2072">
            <v>132</v>
          </cell>
        </row>
        <row r="2073">
          <cell r="A2073" t="str">
            <v>5GM941006F</v>
          </cell>
          <cell r="B2073" t="str">
            <v>07112018</v>
          </cell>
          <cell r="C2073">
            <v>12</v>
          </cell>
          <cell r="D2073">
            <v>26</v>
          </cell>
          <cell r="E2073">
            <v>7</v>
          </cell>
          <cell r="F2073">
            <v>0</v>
          </cell>
          <cell r="G2073">
            <v>0</v>
          </cell>
          <cell r="H2073">
            <v>17</v>
          </cell>
          <cell r="I2073">
            <v>11</v>
          </cell>
          <cell r="J2073">
            <v>10</v>
          </cell>
          <cell r="K2073">
            <v>8</v>
          </cell>
          <cell r="L2073">
            <v>3</v>
          </cell>
          <cell r="M2073">
            <v>0</v>
          </cell>
          <cell r="N2073">
            <v>0</v>
          </cell>
          <cell r="O2073">
            <v>0</v>
          </cell>
          <cell r="P2073">
            <v>7</v>
          </cell>
        </row>
        <row r="2074">
          <cell r="A2074" t="str">
            <v>5GM941059</v>
          </cell>
          <cell r="B2074" t="str">
            <v>07112018</v>
          </cell>
          <cell r="C2074">
            <v>25</v>
          </cell>
          <cell r="D2074">
            <v>33</v>
          </cell>
          <cell r="E2074">
            <v>35</v>
          </cell>
          <cell r="F2074">
            <v>0</v>
          </cell>
          <cell r="G2074">
            <v>0</v>
          </cell>
          <cell r="H2074">
            <v>26</v>
          </cell>
          <cell r="I2074">
            <v>37</v>
          </cell>
          <cell r="J2074">
            <v>32</v>
          </cell>
          <cell r="K2074">
            <v>30</v>
          </cell>
          <cell r="L2074">
            <v>25</v>
          </cell>
          <cell r="M2074">
            <v>0</v>
          </cell>
          <cell r="N2074">
            <v>0</v>
          </cell>
          <cell r="O2074">
            <v>0</v>
          </cell>
          <cell r="P2074">
            <v>29</v>
          </cell>
        </row>
        <row r="2075">
          <cell r="A2075" t="str">
            <v>5GM941059A</v>
          </cell>
          <cell r="B2075" t="str">
            <v>07112018</v>
          </cell>
          <cell r="C2075">
            <v>46</v>
          </cell>
          <cell r="D2075">
            <v>53</v>
          </cell>
          <cell r="E2075">
            <v>43</v>
          </cell>
          <cell r="F2075">
            <v>0</v>
          </cell>
          <cell r="G2075">
            <v>0</v>
          </cell>
          <cell r="H2075">
            <v>45</v>
          </cell>
          <cell r="I2075">
            <v>38</v>
          </cell>
          <cell r="J2075">
            <v>23</v>
          </cell>
          <cell r="K2075">
            <v>27</v>
          </cell>
          <cell r="L2075">
            <v>25</v>
          </cell>
          <cell r="M2075">
            <v>0</v>
          </cell>
          <cell r="N2075">
            <v>0</v>
          </cell>
          <cell r="O2075">
            <v>0</v>
          </cell>
          <cell r="P2075">
            <v>32</v>
          </cell>
        </row>
        <row r="2076">
          <cell r="A2076" t="str">
            <v>5GM941059B</v>
          </cell>
          <cell r="B2076" t="str">
            <v>07112018</v>
          </cell>
          <cell r="C2076">
            <v>0</v>
          </cell>
          <cell r="D2076">
            <v>1</v>
          </cell>
          <cell r="E2076">
            <v>1</v>
          </cell>
          <cell r="F2076">
            <v>0</v>
          </cell>
          <cell r="G2076">
            <v>0</v>
          </cell>
          <cell r="H2076">
            <v>0</v>
          </cell>
          <cell r="I2076">
            <v>0</v>
          </cell>
          <cell r="J2076">
            <v>0</v>
          </cell>
          <cell r="K2076">
            <v>0</v>
          </cell>
          <cell r="L2076">
            <v>0</v>
          </cell>
          <cell r="M2076">
            <v>0</v>
          </cell>
          <cell r="N2076">
            <v>0</v>
          </cell>
          <cell r="O2076">
            <v>0</v>
          </cell>
          <cell r="P2076">
            <v>0</v>
          </cell>
        </row>
        <row r="2077">
          <cell r="A2077" t="str">
            <v>5GM941059C</v>
          </cell>
          <cell r="B2077" t="str">
            <v>07112018</v>
          </cell>
          <cell r="C2077">
            <v>7</v>
          </cell>
          <cell r="D2077">
            <v>3</v>
          </cell>
          <cell r="E2077">
            <v>1</v>
          </cell>
          <cell r="F2077">
            <v>0</v>
          </cell>
          <cell r="G2077">
            <v>0</v>
          </cell>
          <cell r="H2077">
            <v>4</v>
          </cell>
          <cell r="I2077">
            <v>4</v>
          </cell>
          <cell r="J2077">
            <v>5</v>
          </cell>
          <cell r="K2077">
            <v>2</v>
          </cell>
          <cell r="L2077">
            <v>0</v>
          </cell>
          <cell r="M2077">
            <v>0</v>
          </cell>
          <cell r="N2077">
            <v>0</v>
          </cell>
          <cell r="O2077">
            <v>0</v>
          </cell>
          <cell r="P2077">
            <v>0</v>
          </cell>
        </row>
        <row r="2078">
          <cell r="A2078" t="str">
            <v>5GM941060</v>
          </cell>
          <cell r="B2078" t="str">
            <v>07112018</v>
          </cell>
          <cell r="C2078">
            <v>25</v>
          </cell>
          <cell r="D2078">
            <v>33</v>
          </cell>
          <cell r="E2078">
            <v>35</v>
          </cell>
          <cell r="F2078">
            <v>0</v>
          </cell>
          <cell r="G2078">
            <v>0</v>
          </cell>
          <cell r="H2078">
            <v>26</v>
          </cell>
          <cell r="I2078">
            <v>37</v>
          </cell>
          <cell r="J2078">
            <v>32</v>
          </cell>
          <cell r="K2078">
            <v>30</v>
          </cell>
          <cell r="L2078">
            <v>25</v>
          </cell>
          <cell r="M2078">
            <v>0</v>
          </cell>
          <cell r="N2078">
            <v>0</v>
          </cell>
          <cell r="O2078">
            <v>0</v>
          </cell>
          <cell r="P2078">
            <v>29</v>
          </cell>
        </row>
        <row r="2079">
          <cell r="A2079" t="str">
            <v>5GM941060A</v>
          </cell>
          <cell r="B2079" t="str">
            <v>07112018</v>
          </cell>
          <cell r="C2079">
            <v>46</v>
          </cell>
          <cell r="D2079">
            <v>53</v>
          </cell>
          <cell r="E2079">
            <v>43</v>
          </cell>
          <cell r="F2079">
            <v>0</v>
          </cell>
          <cell r="G2079">
            <v>0</v>
          </cell>
          <cell r="H2079">
            <v>45</v>
          </cell>
          <cell r="I2079">
            <v>38</v>
          </cell>
          <cell r="J2079">
            <v>23</v>
          </cell>
          <cell r="K2079">
            <v>27</v>
          </cell>
          <cell r="L2079">
            <v>25</v>
          </cell>
          <cell r="M2079">
            <v>0</v>
          </cell>
          <cell r="N2079">
            <v>0</v>
          </cell>
          <cell r="O2079">
            <v>0</v>
          </cell>
          <cell r="P2079">
            <v>32</v>
          </cell>
        </row>
        <row r="2080">
          <cell r="A2080" t="str">
            <v>5GM941060B</v>
          </cell>
          <cell r="B2080" t="str">
            <v>07112018</v>
          </cell>
          <cell r="C2080">
            <v>0</v>
          </cell>
          <cell r="D2080">
            <v>1</v>
          </cell>
          <cell r="E2080">
            <v>1</v>
          </cell>
          <cell r="F2080">
            <v>0</v>
          </cell>
          <cell r="G2080">
            <v>0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  <cell r="L2080">
            <v>0</v>
          </cell>
          <cell r="M2080">
            <v>0</v>
          </cell>
          <cell r="N2080">
            <v>0</v>
          </cell>
          <cell r="O2080">
            <v>0</v>
          </cell>
          <cell r="P2080">
            <v>0</v>
          </cell>
        </row>
        <row r="2081">
          <cell r="A2081" t="str">
            <v>5GM941060C</v>
          </cell>
          <cell r="B2081" t="str">
            <v>07112018</v>
          </cell>
          <cell r="C2081">
            <v>7</v>
          </cell>
          <cell r="D2081">
            <v>3</v>
          </cell>
          <cell r="E2081">
            <v>1</v>
          </cell>
          <cell r="F2081">
            <v>0</v>
          </cell>
          <cell r="G2081">
            <v>0</v>
          </cell>
          <cell r="H2081">
            <v>4</v>
          </cell>
          <cell r="I2081">
            <v>4</v>
          </cell>
          <cell r="J2081">
            <v>5</v>
          </cell>
          <cell r="K2081">
            <v>2</v>
          </cell>
          <cell r="L2081">
            <v>0</v>
          </cell>
          <cell r="M2081">
            <v>0</v>
          </cell>
          <cell r="N2081">
            <v>0</v>
          </cell>
          <cell r="O2081">
            <v>0</v>
          </cell>
          <cell r="P2081">
            <v>0</v>
          </cell>
        </row>
        <row r="2082">
          <cell r="A2082" t="str">
            <v>5GM945093J</v>
          </cell>
          <cell r="B2082" t="str">
            <v>07112018</v>
          </cell>
          <cell r="C2082">
            <v>119</v>
          </cell>
          <cell r="D2082">
            <v>108</v>
          </cell>
          <cell r="E2082">
            <v>129</v>
          </cell>
          <cell r="F2082">
            <v>0</v>
          </cell>
          <cell r="G2082">
            <v>0</v>
          </cell>
          <cell r="H2082">
            <v>109</v>
          </cell>
          <cell r="I2082">
            <v>105</v>
          </cell>
          <cell r="J2082">
            <v>95</v>
          </cell>
          <cell r="K2082">
            <v>90</v>
          </cell>
          <cell r="L2082">
            <v>97</v>
          </cell>
          <cell r="M2082">
            <v>0</v>
          </cell>
          <cell r="N2082">
            <v>0</v>
          </cell>
          <cell r="O2082">
            <v>0</v>
          </cell>
          <cell r="P2082">
            <v>93</v>
          </cell>
        </row>
        <row r="2083">
          <cell r="A2083" t="str">
            <v>5GM945093K</v>
          </cell>
          <cell r="B2083" t="str">
            <v>07112018</v>
          </cell>
          <cell r="C2083">
            <v>19</v>
          </cell>
          <cell r="D2083">
            <v>30</v>
          </cell>
          <cell r="E2083">
            <v>9</v>
          </cell>
          <cell r="F2083">
            <v>0</v>
          </cell>
          <cell r="G2083">
            <v>0</v>
          </cell>
          <cell r="H2083">
            <v>21</v>
          </cell>
          <cell r="I2083">
            <v>15</v>
          </cell>
          <cell r="J2083">
            <v>15</v>
          </cell>
          <cell r="K2083">
            <v>10</v>
          </cell>
          <cell r="L2083">
            <v>3</v>
          </cell>
          <cell r="M2083">
            <v>0</v>
          </cell>
          <cell r="N2083">
            <v>0</v>
          </cell>
          <cell r="O2083">
            <v>0</v>
          </cell>
          <cell r="P2083">
            <v>7</v>
          </cell>
        </row>
        <row r="2084">
          <cell r="A2084" t="str">
            <v>5GM945094J</v>
          </cell>
          <cell r="B2084" t="str">
            <v>07112018</v>
          </cell>
          <cell r="C2084">
            <v>138</v>
          </cell>
          <cell r="D2084">
            <v>138</v>
          </cell>
          <cell r="E2084">
            <v>138</v>
          </cell>
          <cell r="F2084">
            <v>0</v>
          </cell>
          <cell r="G2084">
            <v>0</v>
          </cell>
          <cell r="H2084">
            <v>130</v>
          </cell>
          <cell r="I2084">
            <v>120</v>
          </cell>
          <cell r="J2084">
            <v>110</v>
          </cell>
          <cell r="K2084">
            <v>100</v>
          </cell>
          <cell r="L2084">
            <v>100</v>
          </cell>
          <cell r="M2084">
            <v>0</v>
          </cell>
          <cell r="N2084">
            <v>0</v>
          </cell>
          <cell r="O2084">
            <v>0</v>
          </cell>
          <cell r="P2084">
            <v>100</v>
          </cell>
        </row>
        <row r="2085">
          <cell r="A2085" t="str">
            <v>5GM945095F</v>
          </cell>
          <cell r="B2085" t="str">
            <v>07112018</v>
          </cell>
          <cell r="C2085">
            <v>119</v>
          </cell>
          <cell r="D2085">
            <v>108</v>
          </cell>
          <cell r="E2085">
            <v>129</v>
          </cell>
          <cell r="F2085">
            <v>0</v>
          </cell>
          <cell r="G2085">
            <v>0</v>
          </cell>
          <cell r="H2085">
            <v>109</v>
          </cell>
          <cell r="I2085">
            <v>105</v>
          </cell>
          <cell r="J2085">
            <v>95</v>
          </cell>
          <cell r="K2085">
            <v>90</v>
          </cell>
          <cell r="L2085">
            <v>97</v>
          </cell>
          <cell r="M2085">
            <v>0</v>
          </cell>
          <cell r="N2085">
            <v>0</v>
          </cell>
          <cell r="O2085">
            <v>0</v>
          </cell>
          <cell r="P2085">
            <v>93</v>
          </cell>
        </row>
        <row r="2086">
          <cell r="A2086" t="str">
            <v>5GM945095G</v>
          </cell>
          <cell r="B2086" t="str">
            <v>07112018</v>
          </cell>
          <cell r="C2086">
            <v>19</v>
          </cell>
          <cell r="D2086">
            <v>30</v>
          </cell>
          <cell r="E2086">
            <v>9</v>
          </cell>
          <cell r="F2086">
            <v>0</v>
          </cell>
          <cell r="G2086">
            <v>0</v>
          </cell>
          <cell r="H2086">
            <v>21</v>
          </cell>
          <cell r="I2086">
            <v>15</v>
          </cell>
          <cell r="J2086">
            <v>15</v>
          </cell>
          <cell r="K2086">
            <v>10</v>
          </cell>
          <cell r="L2086">
            <v>3</v>
          </cell>
          <cell r="M2086">
            <v>0</v>
          </cell>
          <cell r="N2086">
            <v>0</v>
          </cell>
          <cell r="O2086">
            <v>0</v>
          </cell>
          <cell r="P2086">
            <v>7</v>
          </cell>
        </row>
        <row r="2087">
          <cell r="A2087" t="str">
            <v>5GM945096F</v>
          </cell>
          <cell r="B2087" t="str">
            <v>07112018</v>
          </cell>
          <cell r="C2087">
            <v>119</v>
          </cell>
          <cell r="D2087">
            <v>108</v>
          </cell>
          <cell r="E2087">
            <v>129</v>
          </cell>
          <cell r="F2087">
            <v>0</v>
          </cell>
          <cell r="G2087">
            <v>0</v>
          </cell>
          <cell r="H2087">
            <v>109</v>
          </cell>
          <cell r="I2087">
            <v>105</v>
          </cell>
          <cell r="J2087">
            <v>95</v>
          </cell>
          <cell r="K2087">
            <v>90</v>
          </cell>
          <cell r="L2087">
            <v>97</v>
          </cell>
          <cell r="M2087">
            <v>0</v>
          </cell>
          <cell r="N2087">
            <v>0</v>
          </cell>
          <cell r="O2087">
            <v>0</v>
          </cell>
          <cell r="P2087">
            <v>93</v>
          </cell>
        </row>
        <row r="2088">
          <cell r="A2088" t="str">
            <v>5GM945096G</v>
          </cell>
          <cell r="B2088" t="str">
            <v>07112018</v>
          </cell>
          <cell r="C2088">
            <v>19</v>
          </cell>
          <cell r="D2088">
            <v>30</v>
          </cell>
          <cell r="E2088">
            <v>9</v>
          </cell>
          <cell r="F2088">
            <v>0</v>
          </cell>
          <cell r="G2088">
            <v>0</v>
          </cell>
          <cell r="H2088">
            <v>21</v>
          </cell>
          <cell r="I2088">
            <v>15</v>
          </cell>
          <cell r="J2088">
            <v>15</v>
          </cell>
          <cell r="K2088">
            <v>10</v>
          </cell>
          <cell r="L2088">
            <v>3</v>
          </cell>
          <cell r="M2088">
            <v>0</v>
          </cell>
          <cell r="N2088">
            <v>0</v>
          </cell>
          <cell r="O2088">
            <v>0</v>
          </cell>
          <cell r="P2088">
            <v>7</v>
          </cell>
        </row>
        <row r="2089">
          <cell r="A2089" t="str">
            <v>5GM947105A WHI</v>
          </cell>
          <cell r="B2089" t="str">
            <v>07112018</v>
          </cell>
          <cell r="C2089">
            <v>100</v>
          </cell>
          <cell r="D2089">
            <v>77</v>
          </cell>
          <cell r="E2089">
            <v>94</v>
          </cell>
          <cell r="F2089">
            <v>63</v>
          </cell>
          <cell r="G2089">
            <v>0</v>
          </cell>
          <cell r="H2089">
            <v>95</v>
          </cell>
          <cell r="I2089">
            <v>113</v>
          </cell>
          <cell r="J2089">
            <v>65</v>
          </cell>
          <cell r="K2089">
            <v>94</v>
          </cell>
          <cell r="L2089">
            <v>78</v>
          </cell>
          <cell r="M2089">
            <v>63</v>
          </cell>
          <cell r="N2089">
            <v>50</v>
          </cell>
          <cell r="O2089">
            <v>102</v>
          </cell>
          <cell r="P2089">
            <v>100</v>
          </cell>
        </row>
        <row r="2090">
          <cell r="A2090" t="str">
            <v>5GM947105B DYS</v>
          </cell>
          <cell r="B2090" t="str">
            <v>07112018</v>
          </cell>
          <cell r="C2090">
            <v>10</v>
          </cell>
          <cell r="D2090">
            <v>9</v>
          </cell>
          <cell r="E2090">
            <v>6</v>
          </cell>
          <cell r="F2090">
            <v>0</v>
          </cell>
          <cell r="G2090">
            <v>0</v>
          </cell>
          <cell r="H2090">
            <v>12</v>
          </cell>
          <cell r="I2090">
            <v>7</v>
          </cell>
          <cell r="J2090">
            <v>4</v>
          </cell>
          <cell r="K2090">
            <v>9</v>
          </cell>
          <cell r="L2090">
            <v>8</v>
          </cell>
          <cell r="M2090">
            <v>0</v>
          </cell>
          <cell r="N2090">
            <v>0</v>
          </cell>
          <cell r="O2090">
            <v>0</v>
          </cell>
          <cell r="P2090">
            <v>10</v>
          </cell>
        </row>
        <row r="2091">
          <cell r="A2091" t="str">
            <v>5GM947105B DYU</v>
          </cell>
          <cell r="B2091" t="str">
            <v>07112018</v>
          </cell>
          <cell r="C2091">
            <v>0</v>
          </cell>
          <cell r="D2091">
            <v>2</v>
          </cell>
          <cell r="E2091">
            <v>0</v>
          </cell>
          <cell r="F2091">
            <v>0</v>
          </cell>
          <cell r="G2091">
            <v>0</v>
          </cell>
          <cell r="H2091">
            <v>2</v>
          </cell>
          <cell r="I2091">
            <v>1</v>
          </cell>
          <cell r="J2091">
            <v>3</v>
          </cell>
          <cell r="K2091">
            <v>4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2</v>
          </cell>
        </row>
        <row r="2092">
          <cell r="A2092" t="str">
            <v>5GM947105B WHI</v>
          </cell>
          <cell r="B2092" t="str">
            <v>07112018</v>
          </cell>
          <cell r="C2092">
            <v>45</v>
          </cell>
          <cell r="D2092">
            <v>50</v>
          </cell>
          <cell r="E2092">
            <v>33</v>
          </cell>
          <cell r="F2092">
            <v>0</v>
          </cell>
          <cell r="G2092">
            <v>0</v>
          </cell>
          <cell r="H2092">
            <v>49</v>
          </cell>
          <cell r="I2092">
            <v>33</v>
          </cell>
          <cell r="J2092">
            <v>26</v>
          </cell>
          <cell r="K2092">
            <v>31</v>
          </cell>
          <cell r="L2092">
            <v>29</v>
          </cell>
          <cell r="M2092">
            <v>0</v>
          </cell>
          <cell r="N2092">
            <v>0</v>
          </cell>
          <cell r="O2092">
            <v>0</v>
          </cell>
          <cell r="P2092">
            <v>31</v>
          </cell>
        </row>
        <row r="2093">
          <cell r="A2093" t="str">
            <v>5GM955023A</v>
          </cell>
          <cell r="B2093" t="str">
            <v>07112018</v>
          </cell>
          <cell r="C2093">
            <v>212</v>
          </cell>
          <cell r="D2093">
            <v>212</v>
          </cell>
          <cell r="E2093">
            <v>212</v>
          </cell>
          <cell r="F2093">
            <v>0</v>
          </cell>
          <cell r="G2093">
            <v>0</v>
          </cell>
          <cell r="H2093">
            <v>200</v>
          </cell>
          <cell r="I2093">
            <v>200</v>
          </cell>
          <cell r="J2093">
            <v>200</v>
          </cell>
          <cell r="K2093">
            <v>200</v>
          </cell>
          <cell r="L2093">
            <v>200</v>
          </cell>
          <cell r="M2093">
            <v>0</v>
          </cell>
          <cell r="N2093">
            <v>0</v>
          </cell>
          <cell r="O2093">
            <v>0</v>
          </cell>
          <cell r="P2093">
            <v>200</v>
          </cell>
        </row>
        <row r="2094">
          <cell r="A2094" t="str">
            <v>5GM955405  03C</v>
          </cell>
          <cell r="B2094" t="str">
            <v>07112018</v>
          </cell>
          <cell r="C2094">
            <v>212</v>
          </cell>
          <cell r="D2094">
            <v>212</v>
          </cell>
          <cell r="E2094">
            <v>212</v>
          </cell>
          <cell r="F2094">
            <v>0</v>
          </cell>
          <cell r="G2094">
            <v>0</v>
          </cell>
          <cell r="H2094">
            <v>200</v>
          </cell>
          <cell r="I2094">
            <v>200</v>
          </cell>
          <cell r="J2094">
            <v>200</v>
          </cell>
          <cell r="K2094">
            <v>200</v>
          </cell>
          <cell r="L2094">
            <v>200</v>
          </cell>
          <cell r="M2094">
            <v>0</v>
          </cell>
          <cell r="N2094">
            <v>0</v>
          </cell>
          <cell r="O2094">
            <v>0</v>
          </cell>
          <cell r="P2094">
            <v>200</v>
          </cell>
        </row>
        <row r="2095">
          <cell r="A2095" t="str">
            <v>5GM955406  03C</v>
          </cell>
          <cell r="B2095" t="str">
            <v>07112018</v>
          </cell>
          <cell r="C2095">
            <v>212</v>
          </cell>
          <cell r="D2095">
            <v>212</v>
          </cell>
          <cell r="E2095">
            <v>212</v>
          </cell>
          <cell r="F2095">
            <v>0</v>
          </cell>
          <cell r="G2095">
            <v>0</v>
          </cell>
          <cell r="H2095">
            <v>200</v>
          </cell>
          <cell r="I2095">
            <v>200</v>
          </cell>
          <cell r="J2095">
            <v>200</v>
          </cell>
          <cell r="K2095">
            <v>200</v>
          </cell>
          <cell r="L2095">
            <v>200</v>
          </cell>
          <cell r="M2095">
            <v>0</v>
          </cell>
          <cell r="N2095">
            <v>0</v>
          </cell>
          <cell r="O2095">
            <v>0</v>
          </cell>
          <cell r="P2095">
            <v>200</v>
          </cell>
        </row>
        <row r="2096">
          <cell r="A2096" t="str">
            <v>5GM955448B</v>
          </cell>
          <cell r="B2096" t="str">
            <v>07112018</v>
          </cell>
          <cell r="C2096">
            <v>12</v>
          </cell>
          <cell r="D2096">
            <v>26</v>
          </cell>
          <cell r="E2096">
            <v>7</v>
          </cell>
          <cell r="F2096">
            <v>0</v>
          </cell>
          <cell r="G2096">
            <v>0</v>
          </cell>
          <cell r="H2096">
            <v>17</v>
          </cell>
          <cell r="I2096">
            <v>11</v>
          </cell>
          <cell r="J2096">
            <v>10</v>
          </cell>
          <cell r="K2096">
            <v>8</v>
          </cell>
          <cell r="L2096">
            <v>3</v>
          </cell>
          <cell r="M2096">
            <v>0</v>
          </cell>
          <cell r="N2096">
            <v>0</v>
          </cell>
          <cell r="O2096">
            <v>0</v>
          </cell>
          <cell r="P2096">
            <v>7</v>
          </cell>
        </row>
        <row r="2097">
          <cell r="A2097" t="str">
            <v>5GM955448C</v>
          </cell>
          <cell r="B2097" t="str">
            <v>07112018</v>
          </cell>
          <cell r="C2097">
            <v>200</v>
          </cell>
          <cell r="D2097">
            <v>186</v>
          </cell>
          <cell r="E2097">
            <v>205</v>
          </cell>
          <cell r="F2097">
            <v>0</v>
          </cell>
          <cell r="G2097">
            <v>0</v>
          </cell>
          <cell r="H2097">
            <v>183</v>
          </cell>
          <cell r="I2097">
            <v>189</v>
          </cell>
          <cell r="J2097">
            <v>190</v>
          </cell>
          <cell r="K2097">
            <v>192</v>
          </cell>
          <cell r="L2097">
            <v>197</v>
          </cell>
          <cell r="M2097">
            <v>0</v>
          </cell>
          <cell r="N2097">
            <v>0</v>
          </cell>
          <cell r="O2097">
            <v>0</v>
          </cell>
          <cell r="P2097">
            <v>193</v>
          </cell>
        </row>
        <row r="2098">
          <cell r="A2098" t="str">
            <v>5GM955704  03C</v>
          </cell>
          <cell r="B2098" t="str">
            <v>07112018</v>
          </cell>
          <cell r="C2098">
            <v>80</v>
          </cell>
          <cell r="D2098">
            <v>74</v>
          </cell>
          <cell r="E2098">
            <v>93</v>
          </cell>
          <cell r="F2098">
            <v>0</v>
          </cell>
          <cell r="G2098">
            <v>0</v>
          </cell>
          <cell r="H2098">
            <v>76</v>
          </cell>
          <cell r="I2098">
            <v>78</v>
          </cell>
          <cell r="J2098">
            <v>69</v>
          </cell>
          <cell r="K2098">
            <v>67</v>
          </cell>
          <cell r="L2098">
            <v>70</v>
          </cell>
          <cell r="M2098">
            <v>0</v>
          </cell>
          <cell r="N2098">
            <v>0</v>
          </cell>
          <cell r="O2098">
            <v>0</v>
          </cell>
          <cell r="P2098">
            <v>62</v>
          </cell>
        </row>
        <row r="2099">
          <cell r="A2099" t="str">
            <v>5GM955704A 03C</v>
          </cell>
          <cell r="B2099" t="str">
            <v>07112018</v>
          </cell>
          <cell r="C2099">
            <v>58</v>
          </cell>
          <cell r="D2099">
            <v>64</v>
          </cell>
          <cell r="E2099">
            <v>45</v>
          </cell>
          <cell r="F2099">
            <v>0</v>
          </cell>
          <cell r="G2099">
            <v>0</v>
          </cell>
          <cell r="H2099">
            <v>54</v>
          </cell>
          <cell r="I2099">
            <v>42</v>
          </cell>
          <cell r="J2099">
            <v>41</v>
          </cell>
          <cell r="K2099">
            <v>33</v>
          </cell>
          <cell r="L2099">
            <v>30</v>
          </cell>
          <cell r="M2099">
            <v>0</v>
          </cell>
          <cell r="N2099">
            <v>0</v>
          </cell>
          <cell r="O2099">
            <v>0</v>
          </cell>
          <cell r="P2099">
            <v>38</v>
          </cell>
        </row>
        <row r="2100">
          <cell r="A2100" t="str">
            <v>5GM955704B 03C</v>
          </cell>
          <cell r="B2100" t="str">
            <v>07112018</v>
          </cell>
          <cell r="C2100">
            <v>74</v>
          </cell>
          <cell r="D2100">
            <v>74</v>
          </cell>
          <cell r="E2100">
            <v>74</v>
          </cell>
          <cell r="F2100">
            <v>0</v>
          </cell>
          <cell r="G2100">
            <v>0</v>
          </cell>
          <cell r="H2100">
            <v>70</v>
          </cell>
          <cell r="I2100">
            <v>80</v>
          </cell>
          <cell r="J2100">
            <v>90</v>
          </cell>
          <cell r="K2100">
            <v>100</v>
          </cell>
          <cell r="L2100">
            <v>100</v>
          </cell>
          <cell r="M2100">
            <v>0</v>
          </cell>
          <cell r="N2100">
            <v>0</v>
          </cell>
          <cell r="O2100">
            <v>0</v>
          </cell>
          <cell r="P2100">
            <v>100</v>
          </cell>
        </row>
        <row r="2101">
          <cell r="A2101" t="str">
            <v>5GM955711B</v>
          </cell>
          <cell r="B2101" t="str">
            <v>07112018</v>
          </cell>
          <cell r="C2101">
            <v>1011</v>
          </cell>
          <cell r="D2101">
            <v>1011</v>
          </cell>
          <cell r="E2101">
            <v>1011</v>
          </cell>
          <cell r="F2101">
            <v>573</v>
          </cell>
          <cell r="G2101">
            <v>0</v>
          </cell>
          <cell r="H2101">
            <v>1170</v>
          </cell>
          <cell r="I2101">
            <v>982</v>
          </cell>
          <cell r="J2101">
            <v>982</v>
          </cell>
          <cell r="K2101">
            <v>982</v>
          </cell>
          <cell r="L2101">
            <v>982</v>
          </cell>
          <cell r="M2101">
            <v>561</v>
          </cell>
          <cell r="N2101">
            <v>289</v>
          </cell>
          <cell r="O2101">
            <v>985</v>
          </cell>
          <cell r="P2101">
            <v>995</v>
          </cell>
        </row>
        <row r="2102">
          <cell r="A2102" t="str">
            <v>5K0915105D</v>
          </cell>
          <cell r="B2102" t="str">
            <v>07112018</v>
          </cell>
          <cell r="C2102">
            <v>230</v>
          </cell>
          <cell r="D2102">
            <v>291</v>
          </cell>
          <cell r="E2102">
            <v>281</v>
          </cell>
          <cell r="F2102">
            <v>97</v>
          </cell>
          <cell r="G2102">
            <v>0</v>
          </cell>
          <cell r="H2102">
            <v>291</v>
          </cell>
          <cell r="I2102">
            <v>272</v>
          </cell>
          <cell r="J2102">
            <v>262</v>
          </cell>
          <cell r="K2102">
            <v>237</v>
          </cell>
          <cell r="L2102">
            <v>231</v>
          </cell>
          <cell r="M2102">
            <v>81</v>
          </cell>
          <cell r="N2102">
            <v>42</v>
          </cell>
          <cell r="O2102">
            <v>116</v>
          </cell>
          <cell r="P2102">
            <v>226</v>
          </cell>
        </row>
        <row r="2103">
          <cell r="A2103" t="str">
            <v>5K0915105E</v>
          </cell>
          <cell r="B2103" t="str">
            <v>07112018</v>
          </cell>
          <cell r="C2103">
            <v>11</v>
          </cell>
          <cell r="D2103">
            <v>0</v>
          </cell>
          <cell r="E2103">
            <v>0</v>
          </cell>
          <cell r="F2103">
            <v>0</v>
          </cell>
          <cell r="G2103">
            <v>0</v>
          </cell>
          <cell r="H2103">
            <v>8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</row>
        <row r="2104">
          <cell r="A2104" t="str">
            <v>5K0915105G</v>
          </cell>
          <cell r="B2104" t="str">
            <v>07112018</v>
          </cell>
          <cell r="C2104">
            <v>25</v>
          </cell>
          <cell r="D2104">
            <v>37</v>
          </cell>
          <cell r="E2104">
            <v>32</v>
          </cell>
          <cell r="F2104">
            <v>11</v>
          </cell>
          <cell r="G2104">
            <v>0</v>
          </cell>
          <cell r="H2104">
            <v>42</v>
          </cell>
          <cell r="I2104">
            <v>13</v>
          </cell>
          <cell r="J2104">
            <v>20</v>
          </cell>
          <cell r="K2104">
            <v>18</v>
          </cell>
          <cell r="L2104">
            <v>18</v>
          </cell>
          <cell r="M2104">
            <v>14</v>
          </cell>
          <cell r="N2104">
            <v>4</v>
          </cell>
          <cell r="O2104">
            <v>12</v>
          </cell>
          <cell r="P2104">
            <v>12</v>
          </cell>
        </row>
        <row r="2105">
          <cell r="A2105" t="str">
            <v>5K0971501K</v>
          </cell>
          <cell r="B2105" t="str">
            <v>07112018</v>
          </cell>
          <cell r="C2105">
            <v>119</v>
          </cell>
          <cell r="D2105">
            <v>105</v>
          </cell>
          <cell r="E2105">
            <v>108</v>
          </cell>
          <cell r="F2105">
            <v>94</v>
          </cell>
          <cell r="G2105">
            <v>0</v>
          </cell>
          <cell r="H2105">
            <v>121</v>
          </cell>
          <cell r="I2105">
            <v>122</v>
          </cell>
          <cell r="J2105">
            <v>115</v>
          </cell>
          <cell r="K2105">
            <v>115</v>
          </cell>
          <cell r="L2105">
            <v>116</v>
          </cell>
          <cell r="M2105">
            <v>82</v>
          </cell>
          <cell r="N2105">
            <v>43</v>
          </cell>
          <cell r="O2105">
            <v>116</v>
          </cell>
          <cell r="P2105">
            <v>103</v>
          </cell>
        </row>
        <row r="2106">
          <cell r="A2106" t="str">
            <v>5K1713025EA</v>
          </cell>
          <cell r="B2106" t="str">
            <v>07112018</v>
          </cell>
          <cell r="C2106">
            <v>0</v>
          </cell>
          <cell r="D2106">
            <v>0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2</v>
          </cell>
          <cell r="P2106">
            <v>0</v>
          </cell>
        </row>
        <row r="2107">
          <cell r="A2107" t="str">
            <v>5K1713025EE</v>
          </cell>
          <cell r="B2107" t="str">
            <v>07112018</v>
          </cell>
          <cell r="C2107">
            <v>0</v>
          </cell>
          <cell r="D2107">
            <v>0</v>
          </cell>
          <cell r="E2107">
            <v>0</v>
          </cell>
          <cell r="F2107">
            <v>7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</row>
        <row r="2108">
          <cell r="A2108" t="str">
            <v>5K1713025EG</v>
          </cell>
          <cell r="B2108" t="str">
            <v>07112018</v>
          </cell>
          <cell r="C2108">
            <v>0</v>
          </cell>
          <cell r="D2108">
            <v>1</v>
          </cell>
          <cell r="E2108">
            <v>0</v>
          </cell>
          <cell r="F2108">
            <v>0</v>
          </cell>
          <cell r="G2108">
            <v>0</v>
          </cell>
          <cell r="H2108">
            <v>0</v>
          </cell>
          <cell r="I2108">
            <v>0</v>
          </cell>
          <cell r="J2108">
            <v>0</v>
          </cell>
          <cell r="K2108">
            <v>0</v>
          </cell>
          <cell r="L2108">
            <v>0</v>
          </cell>
          <cell r="M2108">
            <v>0</v>
          </cell>
          <cell r="N2108">
            <v>0</v>
          </cell>
          <cell r="O2108">
            <v>22</v>
          </cell>
          <cell r="P2108">
            <v>8</v>
          </cell>
        </row>
        <row r="2109">
          <cell r="A2109" t="str">
            <v>5K1713025ER</v>
          </cell>
          <cell r="B2109" t="str">
            <v>07112018</v>
          </cell>
          <cell r="C2109">
            <v>118</v>
          </cell>
          <cell r="D2109">
            <v>104</v>
          </cell>
          <cell r="E2109">
            <v>107</v>
          </cell>
          <cell r="F2109">
            <v>89</v>
          </cell>
          <cell r="G2109">
            <v>0</v>
          </cell>
          <cell r="H2109">
            <v>116</v>
          </cell>
          <cell r="I2109">
            <v>119</v>
          </cell>
          <cell r="J2109">
            <v>112</v>
          </cell>
          <cell r="K2109">
            <v>113</v>
          </cell>
          <cell r="L2109">
            <v>113</v>
          </cell>
          <cell r="M2109">
            <v>81</v>
          </cell>
          <cell r="N2109">
            <v>42</v>
          </cell>
          <cell r="O2109">
            <v>114</v>
          </cell>
          <cell r="P2109">
            <v>103</v>
          </cell>
        </row>
        <row r="2110">
          <cell r="A2110" t="str">
            <v>5K2713025EE</v>
          </cell>
          <cell r="B2110" t="str">
            <v>07112018</v>
          </cell>
          <cell r="C2110">
            <v>24</v>
          </cell>
          <cell r="D2110">
            <v>41</v>
          </cell>
          <cell r="E2110">
            <v>33</v>
          </cell>
          <cell r="F2110">
            <v>6</v>
          </cell>
          <cell r="G2110">
            <v>0</v>
          </cell>
          <cell r="H2110">
            <v>39</v>
          </cell>
          <cell r="I2110">
            <v>11</v>
          </cell>
          <cell r="J2110">
            <v>18</v>
          </cell>
          <cell r="K2110">
            <v>16</v>
          </cell>
          <cell r="L2110">
            <v>16</v>
          </cell>
          <cell r="M2110">
            <v>13</v>
          </cell>
          <cell r="N2110">
            <v>3</v>
          </cell>
          <cell r="O2110">
            <v>10</v>
          </cell>
          <cell r="P2110">
            <v>12</v>
          </cell>
        </row>
        <row r="2111">
          <cell r="A2111" t="str">
            <v>5K2713025EG</v>
          </cell>
          <cell r="B2111" t="str">
            <v>07112018</v>
          </cell>
          <cell r="C2111">
            <v>7</v>
          </cell>
          <cell r="D2111">
            <v>4</v>
          </cell>
          <cell r="E2111">
            <v>10</v>
          </cell>
          <cell r="F2111">
            <v>1</v>
          </cell>
          <cell r="G2111">
            <v>0</v>
          </cell>
          <cell r="H2111">
            <v>11</v>
          </cell>
          <cell r="I2111">
            <v>4</v>
          </cell>
          <cell r="J2111">
            <v>4</v>
          </cell>
          <cell r="K2111">
            <v>6</v>
          </cell>
          <cell r="L2111">
            <v>5</v>
          </cell>
          <cell r="M2111">
            <v>3</v>
          </cell>
          <cell r="N2111">
            <v>5</v>
          </cell>
          <cell r="O2111">
            <v>5</v>
          </cell>
          <cell r="P2111">
            <v>2</v>
          </cell>
        </row>
        <row r="2112">
          <cell r="A2112" t="str">
            <v>5K2713025EJ</v>
          </cell>
          <cell r="B2112" t="str">
            <v>07112018</v>
          </cell>
          <cell r="C2112">
            <v>0</v>
          </cell>
          <cell r="D2112">
            <v>0</v>
          </cell>
          <cell r="E2112">
            <v>0</v>
          </cell>
          <cell r="F2112">
            <v>0</v>
          </cell>
          <cell r="G2112">
            <v>0</v>
          </cell>
          <cell r="H2112">
            <v>0</v>
          </cell>
          <cell r="I2112">
            <v>0</v>
          </cell>
          <cell r="J2112">
            <v>0</v>
          </cell>
          <cell r="K2112">
            <v>0</v>
          </cell>
          <cell r="L2112">
            <v>0</v>
          </cell>
          <cell r="M2112">
            <v>0</v>
          </cell>
          <cell r="N2112">
            <v>0</v>
          </cell>
          <cell r="O2112">
            <v>0</v>
          </cell>
          <cell r="P2112">
            <v>0</v>
          </cell>
        </row>
        <row r="2113">
          <cell r="A2113" t="str">
            <v>5K2713025FJ</v>
          </cell>
          <cell r="B2113" t="str">
            <v>07112018</v>
          </cell>
          <cell r="C2113">
            <v>1</v>
          </cell>
          <cell r="D2113">
            <v>1</v>
          </cell>
          <cell r="E2113">
            <v>1</v>
          </cell>
          <cell r="F2113">
            <v>5</v>
          </cell>
          <cell r="G2113">
            <v>0</v>
          </cell>
          <cell r="H2113">
            <v>5</v>
          </cell>
          <cell r="I2113">
            <v>3</v>
          </cell>
          <cell r="J2113">
            <v>3</v>
          </cell>
          <cell r="K2113">
            <v>2</v>
          </cell>
          <cell r="L2113">
            <v>3</v>
          </cell>
          <cell r="M2113">
            <v>1</v>
          </cell>
          <cell r="N2113">
            <v>1</v>
          </cell>
          <cell r="O2113">
            <v>2</v>
          </cell>
          <cell r="P2113">
            <v>0</v>
          </cell>
        </row>
        <row r="2114">
          <cell r="A2114" t="str">
            <v>5K4863883</v>
          </cell>
          <cell r="B2114" t="str">
            <v>07112018</v>
          </cell>
          <cell r="C2114">
            <v>3782</v>
          </cell>
          <cell r="D2114">
            <v>3782</v>
          </cell>
          <cell r="E2114">
            <v>3782</v>
          </cell>
          <cell r="F2114">
            <v>1146</v>
          </cell>
          <cell r="G2114">
            <v>0</v>
          </cell>
          <cell r="H2114">
            <v>4100</v>
          </cell>
          <cell r="I2114">
            <v>3724</v>
          </cell>
          <cell r="J2114">
            <v>3724</v>
          </cell>
          <cell r="K2114">
            <v>1964</v>
          </cell>
          <cell r="L2114">
            <v>1964</v>
          </cell>
          <cell r="M2114">
            <v>1122</v>
          </cell>
          <cell r="N2114">
            <v>578</v>
          </cell>
          <cell r="O2114">
            <v>1970</v>
          </cell>
          <cell r="P2114">
            <v>1990</v>
          </cell>
        </row>
        <row r="2115">
          <cell r="A2115" t="str">
            <v>5N0815479</v>
          </cell>
          <cell r="B2115" t="str">
            <v>07112018</v>
          </cell>
          <cell r="C2115">
            <v>151</v>
          </cell>
          <cell r="D2115">
            <v>151</v>
          </cell>
          <cell r="E2115">
            <v>151</v>
          </cell>
          <cell r="F2115">
            <v>109</v>
          </cell>
          <cell r="G2115">
            <v>0</v>
          </cell>
          <cell r="H2115">
            <v>171</v>
          </cell>
          <cell r="I2115">
            <v>137</v>
          </cell>
          <cell r="J2115">
            <v>137</v>
          </cell>
          <cell r="K2115">
            <v>137</v>
          </cell>
          <cell r="L2115">
            <v>137</v>
          </cell>
          <cell r="M2115">
            <v>98</v>
          </cell>
          <cell r="N2115">
            <v>51</v>
          </cell>
          <cell r="O2115">
            <v>155</v>
          </cell>
          <cell r="P2115">
            <v>125</v>
          </cell>
        </row>
        <row r="2116">
          <cell r="A2116" t="str">
            <v>5N0837211D</v>
          </cell>
          <cell r="B2116" t="str">
            <v>07112018</v>
          </cell>
          <cell r="C2116">
            <v>302</v>
          </cell>
          <cell r="D2116">
            <v>302</v>
          </cell>
          <cell r="E2116">
            <v>302</v>
          </cell>
          <cell r="F2116">
            <v>218</v>
          </cell>
          <cell r="G2116">
            <v>0</v>
          </cell>
          <cell r="H2116">
            <v>342</v>
          </cell>
          <cell r="I2116">
            <v>274</v>
          </cell>
          <cell r="J2116">
            <v>274</v>
          </cell>
          <cell r="K2116">
            <v>274</v>
          </cell>
          <cell r="L2116">
            <v>274</v>
          </cell>
          <cell r="M2116">
            <v>196</v>
          </cell>
          <cell r="N2116">
            <v>102</v>
          </cell>
          <cell r="O2116">
            <v>310</v>
          </cell>
          <cell r="P2116">
            <v>250</v>
          </cell>
        </row>
        <row r="2117">
          <cell r="A2117" t="str">
            <v>5N0971250AK</v>
          </cell>
          <cell r="B2117" t="str">
            <v>07112018</v>
          </cell>
          <cell r="C2117">
            <v>25</v>
          </cell>
          <cell r="D2117">
            <v>42</v>
          </cell>
          <cell r="E2117">
            <v>34</v>
          </cell>
          <cell r="F2117">
            <v>18</v>
          </cell>
          <cell r="G2117">
            <v>0</v>
          </cell>
          <cell r="H2117">
            <v>44</v>
          </cell>
          <cell r="I2117">
            <v>14</v>
          </cell>
          <cell r="J2117">
            <v>21</v>
          </cell>
          <cell r="K2117">
            <v>18</v>
          </cell>
          <cell r="L2117">
            <v>19</v>
          </cell>
          <cell r="M2117">
            <v>14</v>
          </cell>
          <cell r="N2117">
            <v>4</v>
          </cell>
          <cell r="O2117">
            <v>12</v>
          </cell>
          <cell r="P2117">
            <v>12</v>
          </cell>
        </row>
        <row r="2118">
          <cell r="A2118" t="str">
            <v>5N0971250AM</v>
          </cell>
          <cell r="B2118" t="str">
            <v>07112018</v>
          </cell>
          <cell r="C2118">
            <v>7</v>
          </cell>
          <cell r="D2118">
            <v>5</v>
          </cell>
          <cell r="E2118">
            <v>10</v>
          </cell>
          <cell r="F2118">
            <v>1</v>
          </cell>
          <cell r="G2118">
            <v>0</v>
          </cell>
          <cell r="H2118">
            <v>11</v>
          </cell>
          <cell r="I2118">
            <v>4</v>
          </cell>
          <cell r="J2118">
            <v>4</v>
          </cell>
          <cell r="K2118">
            <v>6</v>
          </cell>
          <cell r="L2118">
            <v>5</v>
          </cell>
          <cell r="M2118">
            <v>3</v>
          </cell>
          <cell r="N2118">
            <v>5</v>
          </cell>
          <cell r="O2118">
            <v>27</v>
          </cell>
          <cell r="P2118">
            <v>10</v>
          </cell>
        </row>
        <row r="2119">
          <cell r="A2119" t="str">
            <v>5NA035345</v>
          </cell>
          <cell r="B2119" t="str">
            <v>07112018</v>
          </cell>
          <cell r="C2119">
            <v>1612</v>
          </cell>
          <cell r="D2119">
            <v>1600</v>
          </cell>
          <cell r="E2119">
            <v>1615</v>
          </cell>
          <cell r="F2119">
            <v>567</v>
          </cell>
          <cell r="G2119">
            <v>0</v>
          </cell>
          <cell r="H2119">
            <v>1795</v>
          </cell>
          <cell r="I2119">
            <v>1602</v>
          </cell>
          <cell r="J2119">
            <v>1608</v>
          </cell>
          <cell r="K2119">
            <v>722</v>
          </cell>
          <cell r="L2119">
            <v>731</v>
          </cell>
          <cell r="M2119">
            <v>533</v>
          </cell>
          <cell r="N2119">
            <v>276</v>
          </cell>
          <cell r="O2119">
            <v>946</v>
          </cell>
          <cell r="P2119">
            <v>736</v>
          </cell>
        </row>
        <row r="2120">
          <cell r="A2120" t="str">
            <v>5NA035454</v>
          </cell>
          <cell r="B2120" t="str">
            <v>07112018</v>
          </cell>
          <cell r="C2120">
            <v>1438</v>
          </cell>
          <cell r="D2120">
            <v>1476</v>
          </cell>
          <cell r="E2120">
            <v>1452</v>
          </cell>
          <cell r="F2120">
            <v>1060</v>
          </cell>
          <cell r="G2120">
            <v>0</v>
          </cell>
          <cell r="H2120">
            <v>1748</v>
          </cell>
          <cell r="I2120">
            <v>1364</v>
          </cell>
          <cell r="J2120">
            <v>1362</v>
          </cell>
          <cell r="K2120">
            <v>1362</v>
          </cell>
          <cell r="L2120">
            <v>1366</v>
          </cell>
          <cell r="M2120">
            <v>978</v>
          </cell>
          <cell r="N2120">
            <v>512</v>
          </cell>
          <cell r="O2120">
            <v>1704</v>
          </cell>
          <cell r="P2120">
            <v>1362</v>
          </cell>
        </row>
        <row r="2121">
          <cell r="A2121" t="str">
            <v>5NA035577</v>
          </cell>
          <cell r="B2121" t="str">
            <v>07112018</v>
          </cell>
          <cell r="C2121">
            <v>182</v>
          </cell>
          <cell r="D2121">
            <v>247</v>
          </cell>
          <cell r="E2121">
            <v>213</v>
          </cell>
          <cell r="F2121">
            <v>40</v>
          </cell>
          <cell r="G2121">
            <v>0</v>
          </cell>
          <cell r="H2121">
            <v>191</v>
          </cell>
          <cell r="I2121">
            <v>216</v>
          </cell>
          <cell r="J2121">
            <v>217</v>
          </cell>
          <cell r="K2121">
            <v>222</v>
          </cell>
          <cell r="L2121">
            <v>209</v>
          </cell>
          <cell r="M2121">
            <v>132</v>
          </cell>
          <cell r="N2121">
            <v>71</v>
          </cell>
          <cell r="O2121">
            <v>229</v>
          </cell>
          <cell r="P2121">
            <v>161</v>
          </cell>
        </row>
        <row r="2122">
          <cell r="A2122" t="str">
            <v>5NA035577A</v>
          </cell>
          <cell r="B2122" t="str">
            <v>07112018</v>
          </cell>
          <cell r="C2122">
            <v>122</v>
          </cell>
          <cell r="D2122">
            <v>171</v>
          </cell>
          <cell r="E2122">
            <v>140</v>
          </cell>
          <cell r="F2122">
            <v>27</v>
          </cell>
          <cell r="G2122">
            <v>0</v>
          </cell>
          <cell r="H2122">
            <v>135</v>
          </cell>
          <cell r="I2122">
            <v>152</v>
          </cell>
          <cell r="J2122">
            <v>153</v>
          </cell>
          <cell r="K2122">
            <v>154</v>
          </cell>
          <cell r="L2122">
            <v>135</v>
          </cell>
          <cell r="M2122">
            <v>79</v>
          </cell>
          <cell r="N2122">
            <v>52</v>
          </cell>
          <cell r="O2122">
            <v>165</v>
          </cell>
          <cell r="P2122">
            <v>110</v>
          </cell>
        </row>
        <row r="2123">
          <cell r="A2123" t="str">
            <v>5NA035577E</v>
          </cell>
          <cell r="B2123" t="str">
            <v>07112018</v>
          </cell>
          <cell r="C2123">
            <v>617</v>
          </cell>
          <cell r="D2123">
            <v>552</v>
          </cell>
          <cell r="E2123">
            <v>586</v>
          </cell>
          <cell r="F2123">
            <v>533</v>
          </cell>
          <cell r="G2123">
            <v>0</v>
          </cell>
          <cell r="H2123">
            <v>779</v>
          </cell>
          <cell r="I2123">
            <v>566</v>
          </cell>
          <cell r="J2123">
            <v>565</v>
          </cell>
          <cell r="K2123">
            <v>560</v>
          </cell>
          <cell r="L2123">
            <v>573</v>
          </cell>
          <cell r="M2123">
            <v>429</v>
          </cell>
          <cell r="N2123">
            <v>218</v>
          </cell>
          <cell r="O2123">
            <v>756</v>
          </cell>
          <cell r="P2123">
            <v>634</v>
          </cell>
        </row>
        <row r="2124">
          <cell r="A2124" t="str">
            <v>5NA035577F</v>
          </cell>
          <cell r="B2124" t="str">
            <v>07112018</v>
          </cell>
          <cell r="C2124">
            <v>617</v>
          </cell>
          <cell r="D2124">
            <v>552</v>
          </cell>
          <cell r="E2124">
            <v>586</v>
          </cell>
          <cell r="F2124">
            <v>533</v>
          </cell>
          <cell r="G2124">
            <v>0</v>
          </cell>
          <cell r="H2124">
            <v>779</v>
          </cell>
          <cell r="I2124">
            <v>566</v>
          </cell>
          <cell r="J2124">
            <v>565</v>
          </cell>
          <cell r="K2124">
            <v>560</v>
          </cell>
          <cell r="L2124">
            <v>573</v>
          </cell>
          <cell r="M2124">
            <v>429</v>
          </cell>
          <cell r="N2124">
            <v>218</v>
          </cell>
          <cell r="O2124">
            <v>756</v>
          </cell>
          <cell r="P2124">
            <v>634</v>
          </cell>
        </row>
        <row r="2125">
          <cell r="A2125" t="str">
            <v>5NA035621</v>
          </cell>
          <cell r="B2125" t="str">
            <v>07112018</v>
          </cell>
          <cell r="C2125">
            <v>51</v>
          </cell>
          <cell r="D2125">
            <v>34</v>
          </cell>
          <cell r="E2125">
            <v>45</v>
          </cell>
          <cell r="F2125">
            <v>35</v>
          </cell>
          <cell r="G2125">
            <v>0</v>
          </cell>
          <cell r="H2125">
            <v>55</v>
          </cell>
          <cell r="I2125">
            <v>61</v>
          </cell>
          <cell r="J2125">
            <v>55</v>
          </cell>
          <cell r="K2125">
            <v>66</v>
          </cell>
          <cell r="L2125">
            <v>58</v>
          </cell>
          <cell r="M2125">
            <v>40</v>
          </cell>
          <cell r="N2125">
            <v>21</v>
          </cell>
          <cell r="O2125">
            <v>84</v>
          </cell>
          <cell r="P2125">
            <v>88</v>
          </cell>
        </row>
        <row r="2126">
          <cell r="A2126" t="str">
            <v>5NA035736</v>
          </cell>
          <cell r="B2126" t="str">
            <v>07112018</v>
          </cell>
          <cell r="C2126">
            <v>11</v>
          </cell>
          <cell r="D2126">
            <v>0</v>
          </cell>
          <cell r="E2126">
            <v>5</v>
          </cell>
          <cell r="F2126">
            <v>0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  <cell r="K2126">
            <v>0</v>
          </cell>
          <cell r="L2126">
            <v>0</v>
          </cell>
          <cell r="M2126">
            <v>0</v>
          </cell>
          <cell r="N2126">
            <v>0</v>
          </cell>
          <cell r="O2126">
            <v>0</v>
          </cell>
          <cell r="P2126">
            <v>0</v>
          </cell>
        </row>
        <row r="2127">
          <cell r="A2127" t="str">
            <v>5NA806239A</v>
          </cell>
          <cell r="B2127" t="str">
            <v>07112018</v>
          </cell>
          <cell r="C2127">
            <v>799</v>
          </cell>
          <cell r="D2127">
            <v>799</v>
          </cell>
          <cell r="E2127">
            <v>799</v>
          </cell>
          <cell r="F2127">
            <v>573</v>
          </cell>
          <cell r="G2127">
            <v>0</v>
          </cell>
          <cell r="H2127">
            <v>970</v>
          </cell>
          <cell r="I2127">
            <v>782</v>
          </cell>
          <cell r="J2127">
            <v>782</v>
          </cell>
          <cell r="K2127">
            <v>782</v>
          </cell>
          <cell r="L2127">
            <v>782</v>
          </cell>
          <cell r="M2127">
            <v>561</v>
          </cell>
          <cell r="N2127">
            <v>289</v>
          </cell>
          <cell r="O2127">
            <v>985</v>
          </cell>
          <cell r="P2127">
            <v>795</v>
          </cell>
        </row>
        <row r="2128">
          <cell r="A2128" t="str">
            <v>5NA806240A</v>
          </cell>
          <cell r="B2128" t="str">
            <v>07112018</v>
          </cell>
          <cell r="C2128">
            <v>799</v>
          </cell>
          <cell r="D2128">
            <v>799</v>
          </cell>
          <cell r="E2128">
            <v>799</v>
          </cell>
          <cell r="F2128">
            <v>573</v>
          </cell>
          <cell r="G2128">
            <v>0</v>
          </cell>
          <cell r="H2128">
            <v>970</v>
          </cell>
          <cell r="I2128">
            <v>782</v>
          </cell>
          <cell r="J2128">
            <v>782</v>
          </cell>
          <cell r="K2128">
            <v>782</v>
          </cell>
          <cell r="L2128">
            <v>782</v>
          </cell>
          <cell r="M2128">
            <v>561</v>
          </cell>
          <cell r="N2128">
            <v>289</v>
          </cell>
          <cell r="O2128">
            <v>985</v>
          </cell>
          <cell r="P2128">
            <v>795</v>
          </cell>
        </row>
        <row r="2129">
          <cell r="A2129" t="str">
            <v>5NA810333B</v>
          </cell>
          <cell r="B2129" t="str">
            <v>07112018</v>
          </cell>
          <cell r="C2129">
            <v>799</v>
          </cell>
          <cell r="D2129">
            <v>799</v>
          </cell>
          <cell r="E2129">
            <v>799</v>
          </cell>
          <cell r="F2129">
            <v>573</v>
          </cell>
          <cell r="G2129">
            <v>0</v>
          </cell>
          <cell r="H2129">
            <v>970</v>
          </cell>
          <cell r="I2129">
            <v>782</v>
          </cell>
          <cell r="J2129">
            <v>782</v>
          </cell>
          <cell r="K2129">
            <v>782</v>
          </cell>
          <cell r="L2129">
            <v>782</v>
          </cell>
          <cell r="M2129">
            <v>561</v>
          </cell>
          <cell r="N2129">
            <v>289</v>
          </cell>
          <cell r="O2129">
            <v>985</v>
          </cell>
          <cell r="P2129">
            <v>795</v>
          </cell>
        </row>
        <row r="2130">
          <cell r="A2130" t="str">
            <v>5NA810334B</v>
          </cell>
          <cell r="B2130" t="str">
            <v>07112018</v>
          </cell>
          <cell r="C2130">
            <v>799</v>
          </cell>
          <cell r="D2130">
            <v>799</v>
          </cell>
          <cell r="E2130">
            <v>799</v>
          </cell>
          <cell r="F2130">
            <v>573</v>
          </cell>
          <cell r="G2130">
            <v>0</v>
          </cell>
          <cell r="H2130">
            <v>970</v>
          </cell>
          <cell r="I2130">
            <v>782</v>
          </cell>
          <cell r="J2130">
            <v>782</v>
          </cell>
          <cell r="K2130">
            <v>782</v>
          </cell>
          <cell r="L2130">
            <v>782</v>
          </cell>
          <cell r="M2130">
            <v>561</v>
          </cell>
          <cell r="N2130">
            <v>289</v>
          </cell>
          <cell r="O2130">
            <v>985</v>
          </cell>
          <cell r="P2130">
            <v>795</v>
          </cell>
        </row>
        <row r="2131">
          <cell r="A2131" t="str">
            <v>5NA813309A</v>
          </cell>
          <cell r="B2131" t="str">
            <v>07112018</v>
          </cell>
          <cell r="C2131">
            <v>799</v>
          </cell>
          <cell r="D2131">
            <v>799</v>
          </cell>
          <cell r="E2131">
            <v>799</v>
          </cell>
          <cell r="F2131">
            <v>573</v>
          </cell>
          <cell r="G2131">
            <v>0</v>
          </cell>
          <cell r="H2131">
            <v>970</v>
          </cell>
          <cell r="I2131">
            <v>782</v>
          </cell>
          <cell r="J2131">
            <v>782</v>
          </cell>
          <cell r="K2131">
            <v>782</v>
          </cell>
          <cell r="L2131">
            <v>782</v>
          </cell>
          <cell r="M2131">
            <v>561</v>
          </cell>
          <cell r="N2131">
            <v>289</v>
          </cell>
          <cell r="O2131">
            <v>985</v>
          </cell>
          <cell r="P2131">
            <v>795</v>
          </cell>
        </row>
        <row r="2132">
          <cell r="A2132" t="str">
            <v>5NA819633</v>
          </cell>
          <cell r="B2132" t="str">
            <v>07112018</v>
          </cell>
          <cell r="C2132">
            <v>799</v>
          </cell>
          <cell r="D2132">
            <v>799</v>
          </cell>
          <cell r="E2132">
            <v>799</v>
          </cell>
          <cell r="F2132">
            <v>573</v>
          </cell>
          <cell r="G2132">
            <v>0</v>
          </cell>
          <cell r="H2132">
            <v>970</v>
          </cell>
          <cell r="I2132">
            <v>782</v>
          </cell>
          <cell r="J2132">
            <v>782</v>
          </cell>
          <cell r="K2132">
            <v>782</v>
          </cell>
          <cell r="L2132">
            <v>782</v>
          </cell>
          <cell r="M2132">
            <v>561</v>
          </cell>
          <cell r="N2132">
            <v>289</v>
          </cell>
          <cell r="O2132">
            <v>985</v>
          </cell>
          <cell r="P2132">
            <v>795</v>
          </cell>
        </row>
        <row r="2133">
          <cell r="A2133" t="str">
            <v>5NA821135C</v>
          </cell>
          <cell r="B2133" t="str">
            <v>07112018</v>
          </cell>
          <cell r="C2133">
            <v>799</v>
          </cell>
          <cell r="D2133">
            <v>799</v>
          </cell>
          <cell r="E2133">
            <v>799</v>
          </cell>
          <cell r="F2133">
            <v>573</v>
          </cell>
          <cell r="G2133">
            <v>0</v>
          </cell>
          <cell r="H2133">
            <v>970</v>
          </cell>
          <cell r="I2133">
            <v>782</v>
          </cell>
          <cell r="J2133">
            <v>782</v>
          </cell>
          <cell r="K2133">
            <v>782</v>
          </cell>
          <cell r="L2133">
            <v>782</v>
          </cell>
          <cell r="M2133">
            <v>561</v>
          </cell>
          <cell r="N2133">
            <v>289</v>
          </cell>
          <cell r="O2133">
            <v>985</v>
          </cell>
          <cell r="P2133">
            <v>795</v>
          </cell>
        </row>
        <row r="2134">
          <cell r="A2134" t="str">
            <v>5NA821136C</v>
          </cell>
          <cell r="B2134" t="str">
            <v>07112018</v>
          </cell>
          <cell r="C2134">
            <v>799</v>
          </cell>
          <cell r="D2134">
            <v>799</v>
          </cell>
          <cell r="E2134">
            <v>799</v>
          </cell>
          <cell r="F2134">
            <v>573</v>
          </cell>
          <cell r="G2134">
            <v>0</v>
          </cell>
          <cell r="H2134">
            <v>970</v>
          </cell>
          <cell r="I2134">
            <v>782</v>
          </cell>
          <cell r="J2134">
            <v>782</v>
          </cell>
          <cell r="K2134">
            <v>782</v>
          </cell>
          <cell r="L2134">
            <v>782</v>
          </cell>
          <cell r="M2134">
            <v>561</v>
          </cell>
          <cell r="N2134">
            <v>289</v>
          </cell>
          <cell r="O2134">
            <v>985</v>
          </cell>
          <cell r="P2134">
            <v>795</v>
          </cell>
        </row>
        <row r="2135">
          <cell r="A2135" t="str">
            <v>5NA821183</v>
          </cell>
          <cell r="B2135" t="str">
            <v>07112018</v>
          </cell>
          <cell r="C2135">
            <v>799</v>
          </cell>
          <cell r="D2135">
            <v>799</v>
          </cell>
          <cell r="E2135">
            <v>799</v>
          </cell>
          <cell r="F2135">
            <v>573</v>
          </cell>
          <cell r="G2135">
            <v>0</v>
          </cell>
          <cell r="H2135">
            <v>970</v>
          </cell>
          <cell r="I2135">
            <v>782</v>
          </cell>
          <cell r="J2135">
            <v>782</v>
          </cell>
          <cell r="K2135">
            <v>782</v>
          </cell>
          <cell r="L2135">
            <v>782</v>
          </cell>
          <cell r="M2135">
            <v>561</v>
          </cell>
          <cell r="N2135">
            <v>289</v>
          </cell>
          <cell r="O2135">
            <v>985</v>
          </cell>
          <cell r="P2135">
            <v>795</v>
          </cell>
        </row>
        <row r="2136">
          <cell r="A2136" t="str">
            <v>5NA821184</v>
          </cell>
          <cell r="B2136" t="str">
            <v>07112018</v>
          </cell>
          <cell r="C2136">
            <v>799</v>
          </cell>
          <cell r="D2136">
            <v>799</v>
          </cell>
          <cell r="E2136">
            <v>799</v>
          </cell>
          <cell r="F2136">
            <v>573</v>
          </cell>
          <cell r="G2136">
            <v>0</v>
          </cell>
          <cell r="H2136">
            <v>970</v>
          </cell>
          <cell r="I2136">
            <v>782</v>
          </cell>
          <cell r="J2136">
            <v>782</v>
          </cell>
          <cell r="K2136">
            <v>782</v>
          </cell>
          <cell r="L2136">
            <v>782</v>
          </cell>
          <cell r="M2136">
            <v>561</v>
          </cell>
          <cell r="N2136">
            <v>289</v>
          </cell>
          <cell r="O2136">
            <v>985</v>
          </cell>
          <cell r="P2136">
            <v>795</v>
          </cell>
        </row>
        <row r="2137">
          <cell r="A2137" t="str">
            <v>5NA823535A</v>
          </cell>
          <cell r="B2137" t="str">
            <v>07112018</v>
          </cell>
          <cell r="C2137">
            <v>799</v>
          </cell>
          <cell r="D2137">
            <v>799</v>
          </cell>
          <cell r="E2137">
            <v>799</v>
          </cell>
          <cell r="F2137">
            <v>573</v>
          </cell>
          <cell r="G2137">
            <v>0</v>
          </cell>
          <cell r="H2137">
            <v>970</v>
          </cell>
          <cell r="I2137">
            <v>782</v>
          </cell>
          <cell r="J2137">
            <v>782</v>
          </cell>
          <cell r="K2137">
            <v>782</v>
          </cell>
          <cell r="L2137">
            <v>782</v>
          </cell>
          <cell r="M2137">
            <v>561</v>
          </cell>
          <cell r="N2137">
            <v>289</v>
          </cell>
          <cell r="O2137">
            <v>985</v>
          </cell>
          <cell r="P2137">
            <v>795</v>
          </cell>
        </row>
        <row r="2138">
          <cell r="A2138" t="str">
            <v>5NA827173C</v>
          </cell>
          <cell r="B2138" t="str">
            <v>07112018</v>
          </cell>
          <cell r="C2138">
            <v>799</v>
          </cell>
          <cell r="D2138">
            <v>799</v>
          </cell>
          <cell r="E2138">
            <v>799</v>
          </cell>
          <cell r="F2138">
            <v>573</v>
          </cell>
          <cell r="G2138">
            <v>0</v>
          </cell>
          <cell r="H2138">
            <v>970</v>
          </cell>
          <cell r="I2138">
            <v>782</v>
          </cell>
          <cell r="J2138">
            <v>782</v>
          </cell>
          <cell r="K2138">
            <v>782</v>
          </cell>
          <cell r="L2138">
            <v>782</v>
          </cell>
          <cell r="M2138">
            <v>561</v>
          </cell>
          <cell r="N2138">
            <v>289</v>
          </cell>
          <cell r="O2138">
            <v>985</v>
          </cell>
          <cell r="P2138">
            <v>795</v>
          </cell>
        </row>
        <row r="2139">
          <cell r="A2139" t="str">
            <v>5NA827177</v>
          </cell>
          <cell r="B2139" t="str">
            <v>07112018</v>
          </cell>
          <cell r="C2139">
            <v>799</v>
          </cell>
          <cell r="D2139">
            <v>799</v>
          </cell>
          <cell r="E2139">
            <v>799</v>
          </cell>
          <cell r="F2139">
            <v>573</v>
          </cell>
          <cell r="G2139">
            <v>0</v>
          </cell>
          <cell r="H2139">
            <v>970</v>
          </cell>
          <cell r="I2139">
            <v>782</v>
          </cell>
          <cell r="J2139">
            <v>782</v>
          </cell>
          <cell r="K2139">
            <v>782</v>
          </cell>
          <cell r="L2139">
            <v>782</v>
          </cell>
          <cell r="M2139">
            <v>561</v>
          </cell>
          <cell r="N2139">
            <v>289</v>
          </cell>
          <cell r="O2139">
            <v>985</v>
          </cell>
          <cell r="P2139">
            <v>795</v>
          </cell>
        </row>
        <row r="2140">
          <cell r="A2140" t="str">
            <v>5NA827178</v>
          </cell>
          <cell r="B2140" t="str">
            <v>07112018</v>
          </cell>
          <cell r="C2140">
            <v>799</v>
          </cell>
          <cell r="D2140">
            <v>799</v>
          </cell>
          <cell r="E2140">
            <v>799</v>
          </cell>
          <cell r="F2140">
            <v>573</v>
          </cell>
          <cell r="G2140">
            <v>0</v>
          </cell>
          <cell r="H2140">
            <v>970</v>
          </cell>
          <cell r="I2140">
            <v>782</v>
          </cell>
          <cell r="J2140">
            <v>782</v>
          </cell>
          <cell r="K2140">
            <v>782</v>
          </cell>
          <cell r="L2140">
            <v>782</v>
          </cell>
          <cell r="M2140">
            <v>561</v>
          </cell>
          <cell r="N2140">
            <v>289</v>
          </cell>
          <cell r="O2140">
            <v>985</v>
          </cell>
          <cell r="P2140">
            <v>795</v>
          </cell>
        </row>
        <row r="2141">
          <cell r="A2141" t="str">
            <v>5NA827209A</v>
          </cell>
          <cell r="B2141" t="str">
            <v>07112018</v>
          </cell>
          <cell r="C2141">
            <v>799</v>
          </cell>
          <cell r="D2141">
            <v>799</v>
          </cell>
          <cell r="E2141">
            <v>799</v>
          </cell>
          <cell r="F2141">
            <v>573</v>
          </cell>
          <cell r="G2141">
            <v>0</v>
          </cell>
          <cell r="H2141">
            <v>970</v>
          </cell>
          <cell r="I2141">
            <v>782</v>
          </cell>
          <cell r="J2141">
            <v>782</v>
          </cell>
          <cell r="K2141">
            <v>782</v>
          </cell>
          <cell r="L2141">
            <v>782</v>
          </cell>
          <cell r="M2141">
            <v>561</v>
          </cell>
          <cell r="N2141">
            <v>289</v>
          </cell>
          <cell r="O2141">
            <v>985</v>
          </cell>
          <cell r="P2141">
            <v>795</v>
          </cell>
        </row>
        <row r="2142">
          <cell r="A2142" t="str">
            <v>5NA827210A</v>
          </cell>
          <cell r="B2142" t="str">
            <v>07112018</v>
          </cell>
          <cell r="C2142">
            <v>799</v>
          </cell>
          <cell r="D2142">
            <v>799</v>
          </cell>
          <cell r="E2142">
            <v>799</v>
          </cell>
          <cell r="F2142">
            <v>573</v>
          </cell>
          <cell r="G2142">
            <v>0</v>
          </cell>
          <cell r="H2142">
            <v>970</v>
          </cell>
          <cell r="I2142">
            <v>782</v>
          </cell>
          <cell r="J2142">
            <v>782</v>
          </cell>
          <cell r="K2142">
            <v>782</v>
          </cell>
          <cell r="L2142">
            <v>782</v>
          </cell>
          <cell r="M2142">
            <v>561</v>
          </cell>
          <cell r="N2142">
            <v>289</v>
          </cell>
          <cell r="O2142">
            <v>985</v>
          </cell>
          <cell r="P2142">
            <v>795</v>
          </cell>
        </row>
        <row r="2143">
          <cell r="A2143" t="str">
            <v>5NA827435A</v>
          </cell>
          <cell r="B2143" t="str">
            <v>07112018</v>
          </cell>
          <cell r="C2143">
            <v>431</v>
          </cell>
          <cell r="D2143">
            <v>388</v>
          </cell>
          <cell r="E2143">
            <v>426</v>
          </cell>
          <cell r="F2143">
            <v>402</v>
          </cell>
          <cell r="G2143">
            <v>0</v>
          </cell>
          <cell r="H2143">
            <v>599</v>
          </cell>
          <cell r="I2143">
            <v>355</v>
          </cell>
          <cell r="J2143">
            <v>366</v>
          </cell>
          <cell r="K2143">
            <v>362</v>
          </cell>
          <cell r="L2143">
            <v>404</v>
          </cell>
          <cell r="M2143">
            <v>284</v>
          </cell>
          <cell r="N2143">
            <v>139</v>
          </cell>
          <cell r="O2143">
            <v>499</v>
          </cell>
          <cell r="P2143">
            <v>408</v>
          </cell>
        </row>
        <row r="2144">
          <cell r="A2144" t="str">
            <v>5NA827436A</v>
          </cell>
          <cell r="B2144" t="str">
            <v>07112018</v>
          </cell>
          <cell r="C2144">
            <v>431</v>
          </cell>
          <cell r="D2144">
            <v>388</v>
          </cell>
          <cell r="E2144">
            <v>426</v>
          </cell>
          <cell r="F2144">
            <v>402</v>
          </cell>
          <cell r="G2144">
            <v>0</v>
          </cell>
          <cell r="H2144">
            <v>599</v>
          </cell>
          <cell r="I2144">
            <v>355</v>
          </cell>
          <cell r="J2144">
            <v>366</v>
          </cell>
          <cell r="K2144">
            <v>362</v>
          </cell>
          <cell r="L2144">
            <v>404</v>
          </cell>
          <cell r="M2144">
            <v>284</v>
          </cell>
          <cell r="N2144">
            <v>139</v>
          </cell>
          <cell r="O2144">
            <v>499</v>
          </cell>
          <cell r="P2144">
            <v>408</v>
          </cell>
        </row>
        <row r="2145">
          <cell r="A2145" t="str">
            <v>5NA827445</v>
          </cell>
          <cell r="B2145" t="str">
            <v>07112018</v>
          </cell>
          <cell r="C2145">
            <v>799</v>
          </cell>
          <cell r="D2145">
            <v>799</v>
          </cell>
          <cell r="E2145">
            <v>799</v>
          </cell>
          <cell r="F2145">
            <v>573</v>
          </cell>
          <cell r="G2145">
            <v>0</v>
          </cell>
          <cell r="H2145">
            <v>970</v>
          </cell>
          <cell r="I2145">
            <v>782</v>
          </cell>
          <cell r="J2145">
            <v>782</v>
          </cell>
          <cell r="K2145">
            <v>782</v>
          </cell>
          <cell r="L2145">
            <v>782</v>
          </cell>
          <cell r="M2145">
            <v>561</v>
          </cell>
          <cell r="N2145">
            <v>289</v>
          </cell>
          <cell r="O2145">
            <v>985</v>
          </cell>
          <cell r="P2145">
            <v>795</v>
          </cell>
        </row>
        <row r="2146">
          <cell r="A2146" t="str">
            <v>5NA827446</v>
          </cell>
          <cell r="B2146" t="str">
            <v>07112018</v>
          </cell>
          <cell r="C2146">
            <v>799</v>
          </cell>
          <cell r="D2146">
            <v>799</v>
          </cell>
          <cell r="E2146">
            <v>799</v>
          </cell>
          <cell r="F2146">
            <v>573</v>
          </cell>
          <cell r="G2146">
            <v>0</v>
          </cell>
          <cell r="H2146">
            <v>970</v>
          </cell>
          <cell r="I2146">
            <v>782</v>
          </cell>
          <cell r="J2146">
            <v>782</v>
          </cell>
          <cell r="K2146">
            <v>782</v>
          </cell>
          <cell r="L2146">
            <v>782</v>
          </cell>
          <cell r="M2146">
            <v>561</v>
          </cell>
          <cell r="N2146">
            <v>289</v>
          </cell>
          <cell r="O2146">
            <v>985</v>
          </cell>
          <cell r="P2146">
            <v>795</v>
          </cell>
        </row>
        <row r="2147">
          <cell r="A2147" t="str">
            <v>5NA827535A</v>
          </cell>
          <cell r="B2147" t="str">
            <v>07112018</v>
          </cell>
          <cell r="C2147">
            <v>368</v>
          </cell>
          <cell r="D2147">
            <v>411</v>
          </cell>
          <cell r="E2147">
            <v>373</v>
          </cell>
          <cell r="F2147">
            <v>171</v>
          </cell>
          <cell r="G2147">
            <v>0</v>
          </cell>
          <cell r="H2147">
            <v>371</v>
          </cell>
          <cell r="I2147">
            <v>427</v>
          </cell>
          <cell r="J2147">
            <v>416</v>
          </cell>
          <cell r="K2147">
            <v>420</v>
          </cell>
          <cell r="L2147">
            <v>378</v>
          </cell>
          <cell r="M2147">
            <v>277</v>
          </cell>
          <cell r="N2147">
            <v>150</v>
          </cell>
          <cell r="O2147">
            <v>486</v>
          </cell>
          <cell r="P2147">
            <v>387</v>
          </cell>
        </row>
        <row r="2148">
          <cell r="A2148" t="str">
            <v>5NA827705  9B9</v>
          </cell>
          <cell r="B2148" t="str">
            <v>07112018</v>
          </cell>
          <cell r="C2148">
            <v>799</v>
          </cell>
          <cell r="D2148">
            <v>799</v>
          </cell>
          <cell r="E2148">
            <v>799</v>
          </cell>
          <cell r="F2148">
            <v>573</v>
          </cell>
          <cell r="G2148">
            <v>0</v>
          </cell>
          <cell r="H2148">
            <v>970</v>
          </cell>
          <cell r="I2148">
            <v>782</v>
          </cell>
          <cell r="J2148">
            <v>782</v>
          </cell>
          <cell r="K2148">
            <v>782</v>
          </cell>
          <cell r="L2148">
            <v>782</v>
          </cell>
          <cell r="M2148">
            <v>561</v>
          </cell>
          <cell r="N2148">
            <v>289</v>
          </cell>
          <cell r="O2148">
            <v>985</v>
          </cell>
          <cell r="P2148">
            <v>795</v>
          </cell>
        </row>
        <row r="2149">
          <cell r="A2149" t="str">
            <v>5NA837267</v>
          </cell>
          <cell r="B2149" t="str">
            <v>07112018</v>
          </cell>
          <cell r="C2149">
            <v>1598</v>
          </cell>
          <cell r="D2149">
            <v>1598</v>
          </cell>
          <cell r="E2149">
            <v>1598</v>
          </cell>
          <cell r="F2149">
            <v>1146</v>
          </cell>
          <cell r="G2149">
            <v>0</v>
          </cell>
          <cell r="H2149">
            <v>1940</v>
          </cell>
          <cell r="I2149">
            <v>1564</v>
          </cell>
          <cell r="J2149">
            <v>1564</v>
          </cell>
          <cell r="K2149">
            <v>1564</v>
          </cell>
          <cell r="L2149">
            <v>1564</v>
          </cell>
          <cell r="M2149">
            <v>1122</v>
          </cell>
          <cell r="N2149">
            <v>578</v>
          </cell>
          <cell r="O2149">
            <v>1970</v>
          </cell>
          <cell r="P2149">
            <v>1590</v>
          </cell>
        </row>
        <row r="2150">
          <cell r="A2150" t="str">
            <v>5NA839267A</v>
          </cell>
          <cell r="B2150" t="str">
            <v>07112018</v>
          </cell>
          <cell r="C2150">
            <v>1598</v>
          </cell>
          <cell r="D2150">
            <v>1598</v>
          </cell>
          <cell r="E2150">
            <v>1598</v>
          </cell>
          <cell r="F2150">
            <v>1146</v>
          </cell>
          <cell r="G2150">
            <v>0</v>
          </cell>
          <cell r="H2150">
            <v>1940</v>
          </cell>
          <cell r="I2150">
            <v>1564</v>
          </cell>
          <cell r="J2150">
            <v>1564</v>
          </cell>
          <cell r="K2150">
            <v>1564</v>
          </cell>
          <cell r="L2150">
            <v>1564</v>
          </cell>
          <cell r="M2150">
            <v>1122</v>
          </cell>
          <cell r="N2150">
            <v>578</v>
          </cell>
          <cell r="O2150">
            <v>1970</v>
          </cell>
          <cell r="P2150">
            <v>1590</v>
          </cell>
        </row>
        <row r="2151">
          <cell r="A2151" t="str">
            <v>5NA854327C 5AP</v>
          </cell>
          <cell r="B2151" t="str">
            <v>07112018</v>
          </cell>
          <cell r="C2151">
            <v>799</v>
          </cell>
          <cell r="D2151">
            <v>799</v>
          </cell>
          <cell r="E2151">
            <v>799</v>
          </cell>
          <cell r="F2151">
            <v>573</v>
          </cell>
          <cell r="G2151">
            <v>0</v>
          </cell>
          <cell r="H2151">
            <v>970</v>
          </cell>
          <cell r="I2151">
            <v>782</v>
          </cell>
          <cell r="J2151">
            <v>782</v>
          </cell>
          <cell r="K2151">
            <v>782</v>
          </cell>
          <cell r="L2151">
            <v>782</v>
          </cell>
          <cell r="M2151">
            <v>561</v>
          </cell>
          <cell r="N2151">
            <v>289</v>
          </cell>
          <cell r="O2151">
            <v>985</v>
          </cell>
          <cell r="P2151">
            <v>795</v>
          </cell>
        </row>
        <row r="2152">
          <cell r="A2152" t="str">
            <v>5NA854328C 5AP</v>
          </cell>
          <cell r="B2152" t="str">
            <v>07112018</v>
          </cell>
          <cell r="C2152">
            <v>799</v>
          </cell>
          <cell r="D2152">
            <v>799</v>
          </cell>
          <cell r="E2152">
            <v>799</v>
          </cell>
          <cell r="F2152">
            <v>573</v>
          </cell>
          <cell r="G2152">
            <v>0</v>
          </cell>
          <cell r="H2152">
            <v>970</v>
          </cell>
          <cell r="I2152">
            <v>782</v>
          </cell>
          <cell r="J2152">
            <v>782</v>
          </cell>
          <cell r="K2152">
            <v>782</v>
          </cell>
          <cell r="L2152">
            <v>782</v>
          </cell>
          <cell r="M2152">
            <v>561</v>
          </cell>
          <cell r="N2152">
            <v>289</v>
          </cell>
          <cell r="O2152">
            <v>985</v>
          </cell>
          <cell r="P2152">
            <v>795</v>
          </cell>
        </row>
        <row r="2153">
          <cell r="A2153" t="str">
            <v>5NA854855B</v>
          </cell>
          <cell r="B2153" t="str">
            <v>07112018</v>
          </cell>
          <cell r="C2153">
            <v>799</v>
          </cell>
          <cell r="D2153">
            <v>799</v>
          </cell>
          <cell r="E2153">
            <v>799</v>
          </cell>
          <cell r="F2153">
            <v>573</v>
          </cell>
          <cell r="G2153">
            <v>0</v>
          </cell>
          <cell r="H2153">
            <v>970</v>
          </cell>
          <cell r="I2153">
            <v>782</v>
          </cell>
          <cell r="J2153">
            <v>782</v>
          </cell>
          <cell r="K2153">
            <v>782</v>
          </cell>
          <cell r="L2153">
            <v>782</v>
          </cell>
          <cell r="M2153">
            <v>561</v>
          </cell>
          <cell r="N2153">
            <v>289</v>
          </cell>
          <cell r="O2153">
            <v>985</v>
          </cell>
          <cell r="P2153">
            <v>795</v>
          </cell>
        </row>
        <row r="2154">
          <cell r="A2154" t="str">
            <v>5NA854856B</v>
          </cell>
          <cell r="B2154" t="str">
            <v>07112018</v>
          </cell>
          <cell r="C2154">
            <v>799</v>
          </cell>
          <cell r="D2154">
            <v>799</v>
          </cell>
          <cell r="E2154">
            <v>799</v>
          </cell>
          <cell r="F2154">
            <v>573</v>
          </cell>
          <cell r="G2154">
            <v>0</v>
          </cell>
          <cell r="H2154">
            <v>970</v>
          </cell>
          <cell r="I2154">
            <v>782</v>
          </cell>
          <cell r="J2154">
            <v>782</v>
          </cell>
          <cell r="K2154">
            <v>782</v>
          </cell>
          <cell r="L2154">
            <v>782</v>
          </cell>
          <cell r="M2154">
            <v>561</v>
          </cell>
          <cell r="N2154">
            <v>289</v>
          </cell>
          <cell r="O2154">
            <v>985</v>
          </cell>
          <cell r="P2154">
            <v>795</v>
          </cell>
        </row>
        <row r="2155">
          <cell r="A2155" t="str">
            <v>5NA857593  9B9</v>
          </cell>
          <cell r="B2155" t="str">
            <v>07112018</v>
          </cell>
          <cell r="C2155">
            <v>422</v>
          </cell>
          <cell r="D2155">
            <v>375</v>
          </cell>
          <cell r="E2155">
            <v>448</v>
          </cell>
          <cell r="F2155">
            <v>394</v>
          </cell>
          <cell r="G2155">
            <v>0</v>
          </cell>
          <cell r="H2155">
            <v>626</v>
          </cell>
          <cell r="I2155">
            <v>418</v>
          </cell>
          <cell r="J2155">
            <v>385</v>
          </cell>
          <cell r="K2155">
            <v>392</v>
          </cell>
          <cell r="L2155">
            <v>412</v>
          </cell>
          <cell r="M2155">
            <v>308</v>
          </cell>
          <cell r="N2155">
            <v>164</v>
          </cell>
          <cell r="O2155">
            <v>535</v>
          </cell>
          <cell r="P2155">
            <v>385</v>
          </cell>
        </row>
        <row r="2156">
          <cell r="A2156" t="str">
            <v>5NA858633  82V</v>
          </cell>
          <cell r="B2156" t="str">
            <v>07112018</v>
          </cell>
          <cell r="C2156">
            <v>253</v>
          </cell>
          <cell r="D2156">
            <v>286</v>
          </cell>
          <cell r="E2156">
            <v>258</v>
          </cell>
          <cell r="F2156">
            <v>75</v>
          </cell>
          <cell r="G2156">
            <v>0</v>
          </cell>
          <cell r="H2156">
            <v>234</v>
          </cell>
          <cell r="I2156">
            <v>261</v>
          </cell>
          <cell r="J2156">
            <v>262</v>
          </cell>
          <cell r="K2156">
            <v>278</v>
          </cell>
          <cell r="L2156">
            <v>259</v>
          </cell>
          <cell r="M2156">
            <v>167</v>
          </cell>
          <cell r="N2156">
            <v>85</v>
          </cell>
          <cell r="O2156">
            <v>297</v>
          </cell>
          <cell r="P2156">
            <v>239</v>
          </cell>
        </row>
        <row r="2157">
          <cell r="A2157" t="str">
            <v>5NA858634  82V</v>
          </cell>
          <cell r="B2157" t="str">
            <v>07112018</v>
          </cell>
          <cell r="C2157">
            <v>253</v>
          </cell>
          <cell r="D2157">
            <v>286</v>
          </cell>
          <cell r="E2157">
            <v>258</v>
          </cell>
          <cell r="F2157">
            <v>75</v>
          </cell>
          <cell r="G2157">
            <v>0</v>
          </cell>
          <cell r="H2157">
            <v>234</v>
          </cell>
          <cell r="I2157">
            <v>261</v>
          </cell>
          <cell r="J2157">
            <v>262</v>
          </cell>
          <cell r="K2157">
            <v>278</v>
          </cell>
          <cell r="L2157">
            <v>259</v>
          </cell>
          <cell r="M2157">
            <v>167</v>
          </cell>
          <cell r="N2157">
            <v>85</v>
          </cell>
          <cell r="O2157">
            <v>297</v>
          </cell>
          <cell r="P2157">
            <v>239</v>
          </cell>
        </row>
        <row r="2158">
          <cell r="A2158" t="str">
            <v>5NA861691C 6P6</v>
          </cell>
          <cell r="B2158" t="str">
            <v>07112018</v>
          </cell>
          <cell r="C2158">
            <v>35</v>
          </cell>
          <cell r="D2158">
            <v>53</v>
          </cell>
          <cell r="E2158">
            <v>50</v>
          </cell>
          <cell r="F2158">
            <v>3</v>
          </cell>
          <cell r="G2158">
            <v>0</v>
          </cell>
          <cell r="H2158">
            <v>47</v>
          </cell>
          <cell r="I2158">
            <v>58</v>
          </cell>
          <cell r="J2158">
            <v>45</v>
          </cell>
          <cell r="K2158">
            <v>61</v>
          </cell>
          <cell r="L2158">
            <v>39</v>
          </cell>
          <cell r="M2158">
            <v>25</v>
          </cell>
          <cell r="N2158">
            <v>16</v>
          </cell>
          <cell r="O2158">
            <v>35</v>
          </cell>
          <cell r="P2158">
            <v>40</v>
          </cell>
        </row>
        <row r="2159">
          <cell r="A2159" t="str">
            <v>5NA864235C</v>
          </cell>
          <cell r="B2159" t="str">
            <v>07112018</v>
          </cell>
          <cell r="C2159">
            <v>799</v>
          </cell>
          <cell r="D2159">
            <v>799</v>
          </cell>
          <cell r="E2159">
            <v>799</v>
          </cell>
          <cell r="F2159">
            <v>573</v>
          </cell>
          <cell r="G2159">
            <v>0</v>
          </cell>
          <cell r="H2159">
            <v>970</v>
          </cell>
          <cell r="I2159">
            <v>782</v>
          </cell>
          <cell r="J2159">
            <v>782</v>
          </cell>
          <cell r="K2159">
            <v>782</v>
          </cell>
          <cell r="L2159">
            <v>782</v>
          </cell>
          <cell r="M2159">
            <v>561</v>
          </cell>
          <cell r="N2159">
            <v>289</v>
          </cell>
          <cell r="O2159">
            <v>985</v>
          </cell>
          <cell r="P2159">
            <v>795</v>
          </cell>
        </row>
        <row r="2160">
          <cell r="A2160" t="str">
            <v>5NA864236E</v>
          </cell>
          <cell r="B2160" t="str">
            <v>07112018</v>
          </cell>
          <cell r="C2160">
            <v>799</v>
          </cell>
          <cell r="D2160">
            <v>799</v>
          </cell>
          <cell r="E2160">
            <v>799</v>
          </cell>
          <cell r="F2160">
            <v>573</v>
          </cell>
          <cell r="G2160">
            <v>0</v>
          </cell>
          <cell r="H2160">
            <v>970</v>
          </cell>
          <cell r="I2160">
            <v>782</v>
          </cell>
          <cell r="J2160">
            <v>782</v>
          </cell>
          <cell r="K2160">
            <v>782</v>
          </cell>
          <cell r="L2160">
            <v>782</v>
          </cell>
          <cell r="M2160">
            <v>561</v>
          </cell>
          <cell r="N2160">
            <v>289</v>
          </cell>
          <cell r="O2160">
            <v>985</v>
          </cell>
          <cell r="P2160">
            <v>795</v>
          </cell>
        </row>
        <row r="2161">
          <cell r="A2161" t="str">
            <v>5NA864623C</v>
          </cell>
          <cell r="B2161" t="str">
            <v>07112018</v>
          </cell>
          <cell r="C2161">
            <v>799</v>
          </cell>
          <cell r="D2161">
            <v>799</v>
          </cell>
          <cell r="E2161">
            <v>799</v>
          </cell>
          <cell r="F2161">
            <v>573</v>
          </cell>
          <cell r="G2161">
            <v>0</v>
          </cell>
          <cell r="H2161">
            <v>970</v>
          </cell>
          <cell r="I2161">
            <v>782</v>
          </cell>
          <cell r="J2161">
            <v>782</v>
          </cell>
          <cell r="K2161">
            <v>782</v>
          </cell>
          <cell r="L2161">
            <v>782</v>
          </cell>
          <cell r="M2161">
            <v>561</v>
          </cell>
          <cell r="N2161">
            <v>289</v>
          </cell>
          <cell r="O2161">
            <v>985</v>
          </cell>
          <cell r="P2161">
            <v>795</v>
          </cell>
        </row>
        <row r="2162">
          <cell r="A2162" t="str">
            <v>5NA864624C</v>
          </cell>
          <cell r="B2162" t="str">
            <v>07112018</v>
          </cell>
          <cell r="C2162">
            <v>799</v>
          </cell>
          <cell r="D2162">
            <v>799</v>
          </cell>
          <cell r="E2162">
            <v>799</v>
          </cell>
          <cell r="F2162">
            <v>573</v>
          </cell>
          <cell r="G2162">
            <v>0</v>
          </cell>
          <cell r="H2162">
            <v>970</v>
          </cell>
          <cell r="I2162">
            <v>782</v>
          </cell>
          <cell r="J2162">
            <v>782</v>
          </cell>
          <cell r="K2162">
            <v>782</v>
          </cell>
          <cell r="L2162">
            <v>782</v>
          </cell>
          <cell r="M2162">
            <v>561</v>
          </cell>
          <cell r="N2162">
            <v>289</v>
          </cell>
          <cell r="O2162">
            <v>985</v>
          </cell>
          <cell r="P2162">
            <v>795</v>
          </cell>
        </row>
        <row r="2163">
          <cell r="A2163" t="str">
            <v>5NA864627A</v>
          </cell>
          <cell r="B2163" t="str">
            <v>07112018</v>
          </cell>
          <cell r="C2163">
            <v>799</v>
          </cell>
          <cell r="D2163">
            <v>799</v>
          </cell>
          <cell r="E2163">
            <v>799</v>
          </cell>
          <cell r="F2163">
            <v>573</v>
          </cell>
          <cell r="G2163">
            <v>0</v>
          </cell>
          <cell r="H2163">
            <v>970</v>
          </cell>
          <cell r="I2163">
            <v>782</v>
          </cell>
          <cell r="J2163">
            <v>782</v>
          </cell>
          <cell r="K2163">
            <v>782</v>
          </cell>
          <cell r="L2163">
            <v>782</v>
          </cell>
          <cell r="M2163">
            <v>561</v>
          </cell>
          <cell r="N2163">
            <v>289</v>
          </cell>
          <cell r="O2163">
            <v>985</v>
          </cell>
          <cell r="P2163">
            <v>795</v>
          </cell>
        </row>
        <row r="2164">
          <cell r="A2164" t="str">
            <v>5NA864628A</v>
          </cell>
          <cell r="B2164" t="str">
            <v>07112018</v>
          </cell>
          <cell r="C2164">
            <v>799</v>
          </cell>
          <cell r="D2164">
            <v>799</v>
          </cell>
          <cell r="E2164">
            <v>799</v>
          </cell>
          <cell r="F2164">
            <v>573</v>
          </cell>
          <cell r="G2164">
            <v>0</v>
          </cell>
          <cell r="H2164">
            <v>970</v>
          </cell>
          <cell r="I2164">
            <v>782</v>
          </cell>
          <cell r="J2164">
            <v>782</v>
          </cell>
          <cell r="K2164">
            <v>782</v>
          </cell>
          <cell r="L2164">
            <v>782</v>
          </cell>
          <cell r="M2164">
            <v>561</v>
          </cell>
          <cell r="N2164">
            <v>289</v>
          </cell>
          <cell r="O2164">
            <v>985</v>
          </cell>
          <cell r="P2164">
            <v>795</v>
          </cell>
        </row>
        <row r="2165">
          <cell r="A2165" t="str">
            <v>5NA864635B</v>
          </cell>
          <cell r="B2165" t="str">
            <v>07112018</v>
          </cell>
          <cell r="C2165">
            <v>799</v>
          </cell>
          <cell r="D2165">
            <v>799</v>
          </cell>
          <cell r="E2165">
            <v>799</v>
          </cell>
          <cell r="F2165">
            <v>573</v>
          </cell>
          <cell r="G2165">
            <v>0</v>
          </cell>
          <cell r="H2165">
            <v>970</v>
          </cell>
          <cell r="I2165">
            <v>782</v>
          </cell>
          <cell r="J2165">
            <v>782</v>
          </cell>
          <cell r="K2165">
            <v>782</v>
          </cell>
          <cell r="L2165">
            <v>782</v>
          </cell>
          <cell r="M2165">
            <v>561</v>
          </cell>
          <cell r="N2165">
            <v>289</v>
          </cell>
          <cell r="O2165">
            <v>985</v>
          </cell>
          <cell r="P2165">
            <v>795</v>
          </cell>
        </row>
        <row r="2166">
          <cell r="A2166" t="str">
            <v>5NA864636B</v>
          </cell>
          <cell r="B2166" t="str">
            <v>07112018</v>
          </cell>
          <cell r="C2166">
            <v>799</v>
          </cell>
          <cell r="D2166">
            <v>799</v>
          </cell>
          <cell r="E2166">
            <v>799</v>
          </cell>
          <cell r="F2166">
            <v>573</v>
          </cell>
          <cell r="G2166">
            <v>0</v>
          </cell>
          <cell r="H2166">
            <v>970</v>
          </cell>
          <cell r="I2166">
            <v>782</v>
          </cell>
          <cell r="J2166">
            <v>782</v>
          </cell>
          <cell r="K2166">
            <v>782</v>
          </cell>
          <cell r="L2166">
            <v>782</v>
          </cell>
          <cell r="M2166">
            <v>561</v>
          </cell>
          <cell r="N2166">
            <v>289</v>
          </cell>
          <cell r="O2166">
            <v>985</v>
          </cell>
          <cell r="P2166">
            <v>795</v>
          </cell>
        </row>
        <row r="2167">
          <cell r="A2167" t="str">
            <v>5NA864759A</v>
          </cell>
          <cell r="B2167" t="str">
            <v>07112018</v>
          </cell>
          <cell r="C2167">
            <v>799</v>
          </cell>
          <cell r="D2167">
            <v>799</v>
          </cell>
          <cell r="E2167">
            <v>799</v>
          </cell>
          <cell r="F2167">
            <v>573</v>
          </cell>
          <cell r="G2167">
            <v>0</v>
          </cell>
          <cell r="H2167">
            <v>970</v>
          </cell>
          <cell r="I2167">
            <v>782</v>
          </cell>
          <cell r="J2167">
            <v>782</v>
          </cell>
          <cell r="K2167">
            <v>782</v>
          </cell>
          <cell r="L2167">
            <v>782</v>
          </cell>
          <cell r="M2167">
            <v>561</v>
          </cell>
          <cell r="N2167">
            <v>289</v>
          </cell>
          <cell r="O2167">
            <v>985</v>
          </cell>
          <cell r="P2167">
            <v>795</v>
          </cell>
        </row>
        <row r="2168">
          <cell r="A2168" t="str">
            <v>5NA864760A</v>
          </cell>
          <cell r="B2168" t="str">
            <v>07112018</v>
          </cell>
          <cell r="C2168">
            <v>799</v>
          </cell>
          <cell r="D2168">
            <v>799</v>
          </cell>
          <cell r="E2168">
            <v>799</v>
          </cell>
          <cell r="F2168">
            <v>573</v>
          </cell>
          <cell r="G2168">
            <v>0</v>
          </cell>
          <cell r="H2168">
            <v>970</v>
          </cell>
          <cell r="I2168">
            <v>782</v>
          </cell>
          <cell r="J2168">
            <v>782</v>
          </cell>
          <cell r="K2168">
            <v>782</v>
          </cell>
          <cell r="L2168">
            <v>782</v>
          </cell>
          <cell r="M2168">
            <v>561</v>
          </cell>
          <cell r="N2168">
            <v>289</v>
          </cell>
          <cell r="O2168">
            <v>985</v>
          </cell>
          <cell r="P2168">
            <v>795</v>
          </cell>
        </row>
        <row r="2169">
          <cell r="A2169" t="str">
            <v>5NA868437  82V</v>
          </cell>
          <cell r="B2169" t="str">
            <v>07112018</v>
          </cell>
          <cell r="C2169">
            <v>63</v>
          </cell>
          <cell r="D2169">
            <v>60</v>
          </cell>
          <cell r="E2169">
            <v>79</v>
          </cell>
          <cell r="F2169">
            <v>28</v>
          </cell>
          <cell r="G2169">
            <v>0</v>
          </cell>
          <cell r="H2169">
            <v>78</v>
          </cell>
          <cell r="I2169">
            <v>80</v>
          </cell>
          <cell r="J2169">
            <v>47</v>
          </cell>
          <cell r="K2169">
            <v>78</v>
          </cell>
          <cell r="L2169">
            <v>66</v>
          </cell>
          <cell r="M2169">
            <v>48</v>
          </cell>
          <cell r="N2169">
            <v>32</v>
          </cell>
          <cell r="O2169">
            <v>69</v>
          </cell>
          <cell r="P2169">
            <v>67</v>
          </cell>
        </row>
        <row r="2170">
          <cell r="A2170" t="str">
            <v>5NA868437  RM5</v>
          </cell>
          <cell r="B2170" t="str">
            <v>07112018</v>
          </cell>
          <cell r="C2170">
            <v>190</v>
          </cell>
          <cell r="D2170">
            <v>226</v>
          </cell>
          <cell r="E2170">
            <v>179</v>
          </cell>
          <cell r="F2170">
            <v>47</v>
          </cell>
          <cell r="G2170">
            <v>0</v>
          </cell>
          <cell r="H2170">
            <v>156</v>
          </cell>
          <cell r="I2170">
            <v>181</v>
          </cell>
          <cell r="J2170">
            <v>215</v>
          </cell>
          <cell r="K2170">
            <v>200</v>
          </cell>
          <cell r="L2170">
            <v>193</v>
          </cell>
          <cell r="M2170">
            <v>119</v>
          </cell>
          <cell r="N2170">
            <v>53</v>
          </cell>
          <cell r="O2170">
            <v>228</v>
          </cell>
          <cell r="P2170">
            <v>172</v>
          </cell>
        </row>
        <row r="2171">
          <cell r="A2171" t="str">
            <v>5NA907044ACWZU</v>
          </cell>
          <cell r="B2171" t="str">
            <v>07112018</v>
          </cell>
          <cell r="C2171">
            <v>4</v>
          </cell>
          <cell r="D2171">
            <v>0</v>
          </cell>
          <cell r="E2171">
            <v>3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</row>
        <row r="2172">
          <cell r="A2172" t="str">
            <v>5NA907044Q WZU</v>
          </cell>
          <cell r="B2172" t="str">
            <v>07112018</v>
          </cell>
          <cell r="C2172">
            <v>39</v>
          </cell>
          <cell r="D2172">
            <v>34</v>
          </cell>
          <cell r="E2172">
            <v>33</v>
          </cell>
          <cell r="F2172">
            <v>17</v>
          </cell>
          <cell r="G2172">
            <v>0</v>
          </cell>
          <cell r="H2172">
            <v>48</v>
          </cell>
          <cell r="I2172">
            <v>30</v>
          </cell>
          <cell r="J2172">
            <v>36</v>
          </cell>
          <cell r="K2172">
            <v>29</v>
          </cell>
          <cell r="L2172">
            <v>31</v>
          </cell>
          <cell r="M2172">
            <v>23</v>
          </cell>
          <cell r="N2172">
            <v>24</v>
          </cell>
          <cell r="O2172">
            <v>54</v>
          </cell>
          <cell r="P2172">
            <v>26</v>
          </cell>
        </row>
        <row r="2173">
          <cell r="A2173" t="str">
            <v>5NA907044R WZU</v>
          </cell>
          <cell r="B2173" t="str">
            <v>07112018</v>
          </cell>
          <cell r="C2173">
            <v>123</v>
          </cell>
          <cell r="D2173">
            <v>138</v>
          </cell>
          <cell r="E2173">
            <v>109</v>
          </cell>
          <cell r="F2173">
            <v>22</v>
          </cell>
          <cell r="G2173">
            <v>0</v>
          </cell>
          <cell r="H2173">
            <v>159</v>
          </cell>
          <cell r="I2173">
            <v>127</v>
          </cell>
          <cell r="J2173">
            <v>108</v>
          </cell>
          <cell r="K2173">
            <v>121</v>
          </cell>
          <cell r="L2173">
            <v>98</v>
          </cell>
          <cell r="M2173">
            <v>74</v>
          </cell>
          <cell r="N2173">
            <v>33</v>
          </cell>
          <cell r="O2173">
            <v>117</v>
          </cell>
          <cell r="P2173">
            <v>104</v>
          </cell>
        </row>
        <row r="2174">
          <cell r="A2174" t="str">
            <v>5NA907044S WZU</v>
          </cell>
          <cell r="B2174" t="str">
            <v>07112018</v>
          </cell>
          <cell r="C2174">
            <v>10</v>
          </cell>
          <cell r="D2174">
            <v>19</v>
          </cell>
          <cell r="E2174">
            <v>23</v>
          </cell>
          <cell r="F2174">
            <v>0</v>
          </cell>
          <cell r="G2174">
            <v>0</v>
          </cell>
          <cell r="H2174">
            <v>14</v>
          </cell>
          <cell r="I2174">
            <v>20</v>
          </cell>
          <cell r="J2174">
            <v>19</v>
          </cell>
          <cell r="K2174">
            <v>23</v>
          </cell>
          <cell r="L2174">
            <v>19</v>
          </cell>
          <cell r="M2174">
            <v>11</v>
          </cell>
          <cell r="N2174">
            <v>7</v>
          </cell>
          <cell r="O2174">
            <v>8</v>
          </cell>
          <cell r="P2174">
            <v>13</v>
          </cell>
        </row>
        <row r="2175">
          <cell r="A2175" t="str">
            <v>5NA907426M WZU</v>
          </cell>
          <cell r="B2175" t="str">
            <v>07112018</v>
          </cell>
          <cell r="C2175">
            <v>3</v>
          </cell>
          <cell r="D2175">
            <v>3</v>
          </cell>
          <cell r="E2175">
            <v>0</v>
          </cell>
          <cell r="F2175">
            <v>0</v>
          </cell>
          <cell r="G2175">
            <v>0</v>
          </cell>
          <cell r="H2175">
            <v>6</v>
          </cell>
          <cell r="I2175">
            <v>5</v>
          </cell>
          <cell r="J2175">
            <v>3</v>
          </cell>
          <cell r="K2175">
            <v>5</v>
          </cell>
          <cell r="L2175">
            <v>13</v>
          </cell>
          <cell r="M2175">
            <v>19</v>
          </cell>
          <cell r="N2175">
            <v>0</v>
          </cell>
          <cell r="O2175">
            <v>15</v>
          </cell>
          <cell r="P2175">
            <v>3</v>
          </cell>
        </row>
        <row r="2176">
          <cell r="A2176" t="str">
            <v>5NA907426N WZU</v>
          </cell>
          <cell r="B2176" t="str">
            <v>07112018</v>
          </cell>
          <cell r="C2176">
            <v>13</v>
          </cell>
          <cell r="D2176">
            <v>19</v>
          </cell>
          <cell r="E2176">
            <v>28</v>
          </cell>
          <cell r="F2176">
            <v>0</v>
          </cell>
          <cell r="G2176">
            <v>0</v>
          </cell>
          <cell r="H2176">
            <v>7</v>
          </cell>
          <cell r="I2176">
            <v>12</v>
          </cell>
          <cell r="J2176">
            <v>6</v>
          </cell>
          <cell r="K2176">
            <v>4</v>
          </cell>
          <cell r="L2176">
            <v>3</v>
          </cell>
          <cell r="M2176">
            <v>1</v>
          </cell>
          <cell r="N2176">
            <v>1</v>
          </cell>
          <cell r="O2176">
            <v>6</v>
          </cell>
          <cell r="P2176">
            <v>7</v>
          </cell>
        </row>
        <row r="2177">
          <cell r="A2177" t="str">
            <v>5NA907455</v>
          </cell>
          <cell r="B2177" t="str">
            <v>07112018</v>
          </cell>
          <cell r="C2177">
            <v>564</v>
          </cell>
          <cell r="D2177">
            <v>521</v>
          </cell>
          <cell r="E2177">
            <v>570</v>
          </cell>
          <cell r="F2177">
            <v>528</v>
          </cell>
          <cell r="G2177">
            <v>0</v>
          </cell>
          <cell r="H2177">
            <v>696</v>
          </cell>
          <cell r="I2177">
            <v>513</v>
          </cell>
          <cell r="J2177">
            <v>528</v>
          </cell>
          <cell r="K2177">
            <v>520</v>
          </cell>
          <cell r="L2177">
            <v>543</v>
          </cell>
          <cell r="M2177">
            <v>368</v>
          </cell>
          <cell r="N2177">
            <v>187</v>
          </cell>
          <cell r="O2177">
            <v>672</v>
          </cell>
          <cell r="P2177">
            <v>542</v>
          </cell>
        </row>
        <row r="2178">
          <cell r="A2178" t="str">
            <v>5NA907456</v>
          </cell>
          <cell r="B2178" t="str">
            <v>07112018</v>
          </cell>
          <cell r="C2178">
            <v>564</v>
          </cell>
          <cell r="D2178">
            <v>521</v>
          </cell>
          <cell r="E2178">
            <v>570</v>
          </cell>
          <cell r="F2178">
            <v>528</v>
          </cell>
          <cell r="G2178">
            <v>0</v>
          </cell>
          <cell r="H2178">
            <v>696</v>
          </cell>
          <cell r="I2178">
            <v>513</v>
          </cell>
          <cell r="J2178">
            <v>528</v>
          </cell>
          <cell r="K2178">
            <v>520</v>
          </cell>
          <cell r="L2178">
            <v>543</v>
          </cell>
          <cell r="M2178">
            <v>368</v>
          </cell>
          <cell r="N2178">
            <v>187</v>
          </cell>
          <cell r="O2178">
            <v>672</v>
          </cell>
          <cell r="P2178">
            <v>542</v>
          </cell>
        </row>
        <row r="2179">
          <cell r="A2179" t="str">
            <v>5NA927163A</v>
          </cell>
          <cell r="B2179" t="str">
            <v>07112018</v>
          </cell>
          <cell r="C2179">
            <v>565</v>
          </cell>
          <cell r="D2179">
            <v>520</v>
          </cell>
          <cell r="E2179">
            <v>544</v>
          </cell>
          <cell r="F2179">
            <v>533</v>
          </cell>
          <cell r="G2179">
            <v>0</v>
          </cell>
          <cell r="H2179">
            <v>695</v>
          </cell>
          <cell r="I2179">
            <v>554</v>
          </cell>
          <cell r="J2179">
            <v>552</v>
          </cell>
          <cell r="K2179">
            <v>554</v>
          </cell>
          <cell r="L2179">
            <v>561</v>
          </cell>
          <cell r="M2179">
            <v>406</v>
          </cell>
          <cell r="N2179">
            <v>205</v>
          </cell>
          <cell r="O2179">
            <v>717</v>
          </cell>
          <cell r="P2179">
            <v>619</v>
          </cell>
        </row>
        <row r="2180">
          <cell r="A2180" t="str">
            <v>5NA971147BS</v>
          </cell>
          <cell r="B2180" t="str">
            <v>07112018</v>
          </cell>
          <cell r="C2180">
            <v>9</v>
          </cell>
          <cell r="D2180">
            <v>1</v>
          </cell>
          <cell r="E2180">
            <v>1</v>
          </cell>
          <cell r="F2180">
            <v>0</v>
          </cell>
          <cell r="G2180">
            <v>0</v>
          </cell>
          <cell r="H2180">
            <v>0</v>
          </cell>
          <cell r="I2180">
            <v>0</v>
          </cell>
          <cell r="J2180">
            <v>0</v>
          </cell>
          <cell r="K2180">
            <v>0</v>
          </cell>
          <cell r="L2180">
            <v>0</v>
          </cell>
          <cell r="M2180">
            <v>0</v>
          </cell>
          <cell r="N2180">
            <v>0</v>
          </cell>
          <cell r="O2180">
            <v>3</v>
          </cell>
          <cell r="P2180">
            <v>7</v>
          </cell>
        </row>
        <row r="2181">
          <cell r="A2181" t="str">
            <v>5NA971147CB</v>
          </cell>
          <cell r="B2181" t="str">
            <v>07112018</v>
          </cell>
          <cell r="C2181">
            <v>3</v>
          </cell>
          <cell r="D2181">
            <v>1</v>
          </cell>
          <cell r="E2181">
            <v>3</v>
          </cell>
          <cell r="F2181">
            <v>0</v>
          </cell>
          <cell r="G2181">
            <v>0</v>
          </cell>
          <cell r="H2181">
            <v>3</v>
          </cell>
          <cell r="I2181">
            <v>0</v>
          </cell>
          <cell r="J2181">
            <v>0</v>
          </cell>
          <cell r="K2181">
            <v>0</v>
          </cell>
          <cell r="L2181">
            <v>2</v>
          </cell>
          <cell r="M2181">
            <v>1</v>
          </cell>
          <cell r="N2181">
            <v>0</v>
          </cell>
          <cell r="O2181">
            <v>1</v>
          </cell>
          <cell r="P2181">
            <v>2</v>
          </cell>
        </row>
        <row r="2182">
          <cell r="A2182" t="str">
            <v>5NA971147CE</v>
          </cell>
          <cell r="B2182" t="str">
            <v>07112018</v>
          </cell>
          <cell r="C2182">
            <v>0</v>
          </cell>
          <cell r="D2182">
            <v>0</v>
          </cell>
          <cell r="E2182">
            <v>0</v>
          </cell>
          <cell r="F2182">
            <v>0</v>
          </cell>
          <cell r="G2182">
            <v>0</v>
          </cell>
          <cell r="H2182">
            <v>65</v>
          </cell>
          <cell r="I2182">
            <v>0</v>
          </cell>
          <cell r="J2182">
            <v>0</v>
          </cell>
          <cell r="K2182">
            <v>0</v>
          </cell>
          <cell r="L2182">
            <v>0</v>
          </cell>
          <cell r="M2182">
            <v>0</v>
          </cell>
          <cell r="N2182">
            <v>0</v>
          </cell>
          <cell r="O2182">
            <v>0</v>
          </cell>
          <cell r="P2182">
            <v>0</v>
          </cell>
        </row>
        <row r="2183">
          <cell r="A2183" t="str">
            <v>5NA971147CL</v>
          </cell>
          <cell r="B2183" t="str">
            <v>07112018</v>
          </cell>
          <cell r="C2183">
            <v>0</v>
          </cell>
          <cell r="D2183">
            <v>0</v>
          </cell>
          <cell r="E2183">
            <v>0</v>
          </cell>
          <cell r="F2183">
            <v>0</v>
          </cell>
          <cell r="G2183">
            <v>0</v>
          </cell>
          <cell r="H2183">
            <v>2</v>
          </cell>
          <cell r="I2183">
            <v>0</v>
          </cell>
          <cell r="J2183">
            <v>1</v>
          </cell>
          <cell r="K2183">
            <v>1</v>
          </cell>
          <cell r="L2183">
            <v>0</v>
          </cell>
          <cell r="M2183">
            <v>0</v>
          </cell>
          <cell r="N2183">
            <v>0</v>
          </cell>
          <cell r="O2183">
            <v>0</v>
          </cell>
          <cell r="P2183">
            <v>0</v>
          </cell>
        </row>
        <row r="2184">
          <cell r="A2184" t="str">
            <v>5NA971147DG</v>
          </cell>
          <cell r="B2184" t="str">
            <v>07112018</v>
          </cell>
          <cell r="C2184">
            <v>1</v>
          </cell>
          <cell r="D2184">
            <v>1</v>
          </cell>
          <cell r="E2184">
            <v>0</v>
          </cell>
          <cell r="F2184">
            <v>0</v>
          </cell>
          <cell r="G2184">
            <v>0</v>
          </cell>
          <cell r="H2184">
            <v>1</v>
          </cell>
          <cell r="I2184">
            <v>0</v>
          </cell>
          <cell r="J2184">
            <v>1</v>
          </cell>
          <cell r="K2184">
            <v>2</v>
          </cell>
          <cell r="L2184">
            <v>0</v>
          </cell>
          <cell r="M2184">
            <v>0</v>
          </cell>
          <cell r="N2184">
            <v>0</v>
          </cell>
          <cell r="O2184">
            <v>1</v>
          </cell>
          <cell r="P2184">
            <v>0</v>
          </cell>
        </row>
        <row r="2185">
          <cell r="A2185" t="str">
            <v>5NA971147DH</v>
          </cell>
          <cell r="B2185" t="str">
            <v>07112018</v>
          </cell>
          <cell r="C2185">
            <v>27</v>
          </cell>
          <cell r="D2185">
            <v>8</v>
          </cell>
          <cell r="E2185">
            <v>5</v>
          </cell>
          <cell r="F2185">
            <v>0</v>
          </cell>
          <cell r="G2185">
            <v>0</v>
          </cell>
          <cell r="H2185">
            <v>6</v>
          </cell>
          <cell r="I2185">
            <v>10</v>
          </cell>
          <cell r="J2185">
            <v>9</v>
          </cell>
          <cell r="K2185">
            <v>3</v>
          </cell>
          <cell r="L2185">
            <v>12</v>
          </cell>
          <cell r="M2185">
            <v>5</v>
          </cell>
          <cell r="N2185">
            <v>2</v>
          </cell>
          <cell r="O2185">
            <v>7</v>
          </cell>
          <cell r="P2185">
            <v>4</v>
          </cell>
        </row>
        <row r="2186">
          <cell r="A2186" t="str">
            <v>5NA971147DJ</v>
          </cell>
          <cell r="B2186" t="str">
            <v>07112018</v>
          </cell>
          <cell r="C2186">
            <v>14</v>
          </cell>
          <cell r="D2186">
            <v>26</v>
          </cell>
          <cell r="E2186">
            <v>24</v>
          </cell>
          <cell r="F2186">
            <v>12</v>
          </cell>
          <cell r="G2186">
            <v>0</v>
          </cell>
          <cell r="H2186">
            <v>33</v>
          </cell>
          <cell r="I2186">
            <v>26</v>
          </cell>
          <cell r="J2186">
            <v>25</v>
          </cell>
          <cell r="K2186">
            <v>26</v>
          </cell>
          <cell r="L2186">
            <v>24</v>
          </cell>
          <cell r="M2186">
            <v>18</v>
          </cell>
          <cell r="N2186">
            <v>10</v>
          </cell>
          <cell r="O2186">
            <v>26</v>
          </cell>
          <cell r="P2186">
            <v>35</v>
          </cell>
        </row>
        <row r="2187">
          <cell r="A2187" t="str">
            <v>5NA971147DK</v>
          </cell>
          <cell r="B2187" t="str">
            <v>07112018</v>
          </cell>
          <cell r="C2187">
            <v>5</v>
          </cell>
          <cell r="D2187">
            <v>14</v>
          </cell>
          <cell r="E2187">
            <v>11</v>
          </cell>
          <cell r="F2187">
            <v>0</v>
          </cell>
          <cell r="G2187">
            <v>0</v>
          </cell>
          <cell r="H2187">
            <v>26</v>
          </cell>
          <cell r="I2187">
            <v>13</v>
          </cell>
          <cell r="J2187">
            <v>11</v>
          </cell>
          <cell r="K2187">
            <v>15</v>
          </cell>
          <cell r="L2187">
            <v>11</v>
          </cell>
          <cell r="M2187">
            <v>4</v>
          </cell>
          <cell r="N2187">
            <v>1</v>
          </cell>
          <cell r="O2187">
            <v>13</v>
          </cell>
          <cell r="P2187">
            <v>16</v>
          </cell>
        </row>
        <row r="2188">
          <cell r="A2188" t="str">
            <v>5NA971147DL</v>
          </cell>
          <cell r="B2188" t="str">
            <v>07112018</v>
          </cell>
          <cell r="C2188">
            <v>0</v>
          </cell>
          <cell r="D2188">
            <v>0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</row>
        <row r="2189">
          <cell r="A2189" t="str">
            <v>5NA971147DM</v>
          </cell>
          <cell r="B2189" t="str">
            <v>07112018</v>
          </cell>
          <cell r="C2189">
            <v>0</v>
          </cell>
          <cell r="D2189">
            <v>0</v>
          </cell>
          <cell r="E2189">
            <v>0</v>
          </cell>
          <cell r="F2189">
            <v>0</v>
          </cell>
          <cell r="G2189">
            <v>0</v>
          </cell>
          <cell r="H2189">
            <v>0</v>
          </cell>
          <cell r="I2189">
            <v>6</v>
          </cell>
          <cell r="J2189">
            <v>3</v>
          </cell>
          <cell r="K2189">
            <v>11</v>
          </cell>
          <cell r="L2189">
            <v>3</v>
          </cell>
          <cell r="M2189">
            <v>4</v>
          </cell>
          <cell r="N2189">
            <v>7</v>
          </cell>
          <cell r="O2189">
            <v>2</v>
          </cell>
          <cell r="P2189">
            <v>1</v>
          </cell>
        </row>
        <row r="2190">
          <cell r="A2190" t="str">
            <v>5NA971147DR</v>
          </cell>
          <cell r="B2190" t="str">
            <v>07112018</v>
          </cell>
          <cell r="C2190">
            <v>40</v>
          </cell>
          <cell r="D2190">
            <v>53</v>
          </cell>
          <cell r="E2190">
            <v>41</v>
          </cell>
          <cell r="F2190">
            <v>8</v>
          </cell>
          <cell r="G2190">
            <v>0</v>
          </cell>
          <cell r="H2190">
            <v>35</v>
          </cell>
          <cell r="I2190">
            <v>31</v>
          </cell>
          <cell r="J2190">
            <v>30</v>
          </cell>
          <cell r="K2190">
            <v>36</v>
          </cell>
          <cell r="L2190">
            <v>33</v>
          </cell>
          <cell r="M2190">
            <v>29</v>
          </cell>
          <cell r="N2190">
            <v>11</v>
          </cell>
          <cell r="O2190">
            <v>23</v>
          </cell>
          <cell r="P2190">
            <v>13</v>
          </cell>
        </row>
        <row r="2191">
          <cell r="A2191" t="str">
            <v>5NA971147DS</v>
          </cell>
          <cell r="B2191" t="str">
            <v>07112018</v>
          </cell>
          <cell r="C2191">
            <v>1</v>
          </cell>
          <cell r="D2191">
            <v>0</v>
          </cell>
          <cell r="E2191">
            <v>0</v>
          </cell>
          <cell r="F2191">
            <v>0</v>
          </cell>
          <cell r="G2191">
            <v>0</v>
          </cell>
          <cell r="H2191">
            <v>0</v>
          </cell>
          <cell r="I2191">
            <v>0</v>
          </cell>
          <cell r="J2191">
            <v>0</v>
          </cell>
          <cell r="K2191">
            <v>0</v>
          </cell>
          <cell r="L2191">
            <v>0</v>
          </cell>
          <cell r="M2191">
            <v>0</v>
          </cell>
          <cell r="N2191">
            <v>0</v>
          </cell>
          <cell r="O2191">
            <v>0</v>
          </cell>
          <cell r="P2191">
            <v>0</v>
          </cell>
        </row>
        <row r="2192">
          <cell r="A2192" t="str">
            <v>5NA971147DT</v>
          </cell>
          <cell r="B2192" t="str">
            <v>07112018</v>
          </cell>
          <cell r="C2192">
            <v>15</v>
          </cell>
          <cell r="D2192">
            <v>15</v>
          </cell>
          <cell r="E2192">
            <v>6</v>
          </cell>
          <cell r="F2192">
            <v>0</v>
          </cell>
          <cell r="G2192">
            <v>0</v>
          </cell>
          <cell r="H2192">
            <v>2</v>
          </cell>
          <cell r="I2192">
            <v>7</v>
          </cell>
          <cell r="J2192">
            <v>4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1</v>
          </cell>
          <cell r="P2192">
            <v>3</v>
          </cell>
        </row>
        <row r="2193">
          <cell r="A2193" t="str">
            <v>5NA971147EA</v>
          </cell>
          <cell r="B2193" t="str">
            <v>07112018</v>
          </cell>
          <cell r="C2193">
            <v>12</v>
          </cell>
          <cell r="D2193">
            <v>3</v>
          </cell>
          <cell r="E2193">
            <v>7</v>
          </cell>
          <cell r="F2193">
            <v>0</v>
          </cell>
          <cell r="G2193">
            <v>0</v>
          </cell>
          <cell r="H2193">
            <v>4</v>
          </cell>
          <cell r="I2193">
            <v>0</v>
          </cell>
          <cell r="J2193">
            <v>3</v>
          </cell>
          <cell r="K2193">
            <v>3</v>
          </cell>
          <cell r="L2193">
            <v>1</v>
          </cell>
          <cell r="M2193">
            <v>1</v>
          </cell>
          <cell r="N2193">
            <v>1</v>
          </cell>
          <cell r="O2193">
            <v>6</v>
          </cell>
          <cell r="P2193">
            <v>5</v>
          </cell>
        </row>
        <row r="2194">
          <cell r="A2194" t="str">
            <v>5NA971147EB</v>
          </cell>
          <cell r="B2194" t="str">
            <v>07112018</v>
          </cell>
          <cell r="C2194">
            <v>79</v>
          </cell>
          <cell r="D2194">
            <v>137</v>
          </cell>
          <cell r="E2194">
            <v>119</v>
          </cell>
          <cell r="F2194">
            <v>20</v>
          </cell>
          <cell r="G2194">
            <v>0</v>
          </cell>
          <cell r="H2194">
            <v>79</v>
          </cell>
          <cell r="I2194">
            <v>123</v>
          </cell>
          <cell r="J2194">
            <v>131</v>
          </cell>
          <cell r="K2194">
            <v>126</v>
          </cell>
          <cell r="L2194">
            <v>122</v>
          </cell>
          <cell r="M2194">
            <v>70</v>
          </cell>
          <cell r="N2194">
            <v>39</v>
          </cell>
          <cell r="O2194">
            <v>149</v>
          </cell>
          <cell r="P2194">
            <v>82</v>
          </cell>
        </row>
        <row r="2195">
          <cell r="A2195" t="str">
            <v>5NA971175</v>
          </cell>
          <cell r="B2195" t="str">
            <v>07112018</v>
          </cell>
          <cell r="C2195">
            <v>686</v>
          </cell>
          <cell r="D2195">
            <v>618</v>
          </cell>
          <cell r="E2195">
            <v>635</v>
          </cell>
          <cell r="F2195">
            <v>541</v>
          </cell>
          <cell r="G2195">
            <v>0</v>
          </cell>
          <cell r="H2195">
            <v>825</v>
          </cell>
          <cell r="I2195">
            <v>620</v>
          </cell>
          <cell r="J2195">
            <v>612</v>
          </cell>
          <cell r="K2195">
            <v>612</v>
          </cell>
          <cell r="L2195">
            <v>622</v>
          </cell>
          <cell r="M2195">
            <v>467</v>
          </cell>
          <cell r="N2195">
            <v>238</v>
          </cell>
          <cell r="O2195">
            <v>790</v>
          </cell>
          <cell r="P2195">
            <v>655</v>
          </cell>
        </row>
        <row r="2196">
          <cell r="A2196" t="str">
            <v>5NB802483</v>
          </cell>
          <cell r="B2196" t="str">
            <v>07112018</v>
          </cell>
          <cell r="C2196">
            <v>737</v>
          </cell>
          <cell r="D2196">
            <v>767</v>
          </cell>
          <cell r="E2196">
            <v>779</v>
          </cell>
          <cell r="F2196">
            <v>544</v>
          </cell>
          <cell r="G2196">
            <v>0</v>
          </cell>
          <cell r="H2196">
            <v>919</v>
          </cell>
          <cell r="I2196">
            <v>740</v>
          </cell>
          <cell r="J2196">
            <v>740</v>
          </cell>
          <cell r="K2196">
            <v>733</v>
          </cell>
          <cell r="L2196">
            <v>747</v>
          </cell>
          <cell r="M2196">
            <v>542</v>
          </cell>
          <cell r="N2196">
            <v>280</v>
          </cell>
          <cell r="O2196">
            <v>954</v>
          </cell>
          <cell r="P2196">
            <v>776</v>
          </cell>
        </row>
        <row r="2197">
          <cell r="A2197" t="str">
            <v>5NB805495</v>
          </cell>
          <cell r="B2197" t="str">
            <v>07112018</v>
          </cell>
          <cell r="C2197">
            <v>737</v>
          </cell>
          <cell r="D2197">
            <v>767</v>
          </cell>
          <cell r="E2197">
            <v>779</v>
          </cell>
          <cell r="F2197">
            <v>544</v>
          </cell>
          <cell r="G2197">
            <v>0</v>
          </cell>
          <cell r="H2197">
            <v>919</v>
          </cell>
          <cell r="I2197">
            <v>740</v>
          </cell>
          <cell r="J2197">
            <v>740</v>
          </cell>
          <cell r="K2197">
            <v>733</v>
          </cell>
          <cell r="L2197">
            <v>747</v>
          </cell>
          <cell r="M2197">
            <v>542</v>
          </cell>
          <cell r="N2197">
            <v>280</v>
          </cell>
          <cell r="O2197">
            <v>954</v>
          </cell>
          <cell r="P2197">
            <v>776</v>
          </cell>
        </row>
        <row r="2198">
          <cell r="A2198" t="str">
            <v>5NB907044K WZU</v>
          </cell>
          <cell r="B2198" t="str">
            <v>07112018</v>
          </cell>
          <cell r="C2198">
            <v>18</v>
          </cell>
          <cell r="D2198">
            <v>27</v>
          </cell>
          <cell r="E2198">
            <v>13</v>
          </cell>
          <cell r="F2198">
            <v>0</v>
          </cell>
          <cell r="G2198">
            <v>0</v>
          </cell>
          <cell r="H2198">
            <v>20</v>
          </cell>
          <cell r="I2198">
            <v>13</v>
          </cell>
          <cell r="J2198">
            <v>18</v>
          </cell>
          <cell r="K2198">
            <v>17</v>
          </cell>
          <cell r="L2198">
            <v>18</v>
          </cell>
          <cell r="M2198">
            <v>10</v>
          </cell>
          <cell r="N2198">
            <v>2</v>
          </cell>
          <cell r="O2198">
            <v>15</v>
          </cell>
          <cell r="P2198">
            <v>17</v>
          </cell>
        </row>
        <row r="2199">
          <cell r="A2199" t="str">
            <v>5NB907044L WZU</v>
          </cell>
          <cell r="B2199" t="str">
            <v>07112018</v>
          </cell>
          <cell r="C2199">
            <v>15</v>
          </cell>
          <cell r="D2199">
            <v>35</v>
          </cell>
          <cell r="E2199">
            <v>44</v>
          </cell>
          <cell r="F2199">
            <v>1</v>
          </cell>
          <cell r="G2199">
            <v>0</v>
          </cell>
          <cell r="H2199">
            <v>19</v>
          </cell>
          <cell r="I2199">
            <v>20</v>
          </cell>
          <cell r="J2199">
            <v>39</v>
          </cell>
          <cell r="K2199">
            <v>29</v>
          </cell>
          <cell r="L2199">
            <v>39</v>
          </cell>
          <cell r="M2199">
            <v>16</v>
          </cell>
          <cell r="N2199">
            <v>17</v>
          </cell>
          <cell r="O2199">
            <v>53</v>
          </cell>
          <cell r="P2199">
            <v>6</v>
          </cell>
        </row>
        <row r="2200">
          <cell r="A2200" t="str">
            <v>5NB907044P WZU</v>
          </cell>
          <cell r="B2200" t="str">
            <v>07112018</v>
          </cell>
          <cell r="C2200">
            <v>0</v>
          </cell>
          <cell r="D2200">
            <v>0</v>
          </cell>
          <cell r="E2200">
            <v>0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</row>
        <row r="2201">
          <cell r="A2201" t="str">
            <v>5NB927137  WZU</v>
          </cell>
          <cell r="B2201" t="str">
            <v>07112018</v>
          </cell>
          <cell r="C2201">
            <v>722</v>
          </cell>
          <cell r="D2201">
            <v>736</v>
          </cell>
          <cell r="E2201">
            <v>752</v>
          </cell>
          <cell r="F2201">
            <v>565</v>
          </cell>
          <cell r="G2201">
            <v>0</v>
          </cell>
          <cell r="H2201">
            <v>926</v>
          </cell>
          <cell r="I2201">
            <v>741</v>
          </cell>
          <cell r="J2201">
            <v>741</v>
          </cell>
          <cell r="K2201">
            <v>740</v>
          </cell>
          <cell r="L2201">
            <v>737</v>
          </cell>
          <cell r="M2201">
            <v>527</v>
          </cell>
          <cell r="N2201">
            <v>276</v>
          </cell>
          <cell r="O2201">
            <v>951</v>
          </cell>
          <cell r="P2201">
            <v>771</v>
          </cell>
        </row>
        <row r="2202">
          <cell r="A2202" t="str">
            <v>5NB927238  WZU</v>
          </cell>
          <cell r="B2202" t="str">
            <v>07112018</v>
          </cell>
          <cell r="C2202">
            <v>422</v>
          </cell>
          <cell r="D2202">
            <v>400</v>
          </cell>
          <cell r="E2202">
            <v>412</v>
          </cell>
          <cell r="F2202">
            <v>416</v>
          </cell>
          <cell r="G2202">
            <v>0</v>
          </cell>
          <cell r="H2202">
            <v>560</v>
          </cell>
          <cell r="I2202">
            <v>365</v>
          </cell>
          <cell r="J2202">
            <v>386</v>
          </cell>
          <cell r="K2202">
            <v>371</v>
          </cell>
          <cell r="L2202">
            <v>415</v>
          </cell>
          <cell r="M2202">
            <v>284</v>
          </cell>
          <cell r="N2202">
            <v>150</v>
          </cell>
          <cell r="O2202">
            <v>481</v>
          </cell>
          <cell r="P2202">
            <v>403</v>
          </cell>
        </row>
        <row r="2203">
          <cell r="A2203" t="str">
            <v>5NB927238A WZU</v>
          </cell>
          <cell r="B2203" t="str">
            <v>07112018</v>
          </cell>
          <cell r="C2203">
            <v>107</v>
          </cell>
          <cell r="D2203">
            <v>105</v>
          </cell>
          <cell r="E2203">
            <v>102</v>
          </cell>
          <cell r="F2203">
            <v>82</v>
          </cell>
          <cell r="G2203">
            <v>0</v>
          </cell>
          <cell r="H2203">
            <v>184</v>
          </cell>
          <cell r="I2203">
            <v>157</v>
          </cell>
          <cell r="J2203">
            <v>132</v>
          </cell>
          <cell r="K2203">
            <v>151</v>
          </cell>
          <cell r="L2203">
            <v>111</v>
          </cell>
          <cell r="M2203">
            <v>95</v>
          </cell>
          <cell r="N2203">
            <v>41</v>
          </cell>
          <cell r="O2203">
            <v>183</v>
          </cell>
          <cell r="P2203">
            <v>182</v>
          </cell>
        </row>
        <row r="2204">
          <cell r="A2204" t="str">
            <v>5NB927238B WZU</v>
          </cell>
          <cell r="B2204" t="str">
            <v>07112018</v>
          </cell>
          <cell r="C2204">
            <v>74</v>
          </cell>
          <cell r="D2204">
            <v>108</v>
          </cell>
          <cell r="E2204">
            <v>106</v>
          </cell>
          <cell r="F2204">
            <v>12</v>
          </cell>
          <cell r="G2204">
            <v>0</v>
          </cell>
          <cell r="H2204">
            <v>53</v>
          </cell>
          <cell r="I2204">
            <v>76</v>
          </cell>
          <cell r="J2204">
            <v>93</v>
          </cell>
          <cell r="K2204">
            <v>90</v>
          </cell>
          <cell r="L2204">
            <v>77</v>
          </cell>
          <cell r="M2204">
            <v>38</v>
          </cell>
          <cell r="N2204">
            <v>30</v>
          </cell>
          <cell r="O2204">
            <v>99</v>
          </cell>
          <cell r="P2204">
            <v>57</v>
          </cell>
        </row>
        <row r="2205">
          <cell r="A2205" t="str">
            <v>5NB927238D WZU</v>
          </cell>
          <cell r="B2205" t="str">
            <v>07112018</v>
          </cell>
          <cell r="C2205">
            <v>4</v>
          </cell>
          <cell r="D2205">
            <v>0</v>
          </cell>
          <cell r="E2205">
            <v>0</v>
          </cell>
          <cell r="F2205">
            <v>0</v>
          </cell>
          <cell r="G2205">
            <v>0</v>
          </cell>
          <cell r="H2205">
            <v>3</v>
          </cell>
          <cell r="I2205">
            <v>2</v>
          </cell>
          <cell r="J2205">
            <v>2</v>
          </cell>
          <cell r="K2205">
            <v>2</v>
          </cell>
          <cell r="L2205">
            <v>1</v>
          </cell>
          <cell r="M2205">
            <v>0</v>
          </cell>
          <cell r="N2205">
            <v>0</v>
          </cell>
          <cell r="O2205">
            <v>2</v>
          </cell>
          <cell r="P2205">
            <v>4</v>
          </cell>
        </row>
        <row r="2206">
          <cell r="A2206" t="str">
            <v>5NB927238E WZU</v>
          </cell>
          <cell r="B2206" t="str">
            <v>07112018</v>
          </cell>
          <cell r="C2206">
            <v>4</v>
          </cell>
          <cell r="D2206">
            <v>2</v>
          </cell>
          <cell r="E2206">
            <v>1</v>
          </cell>
          <cell r="F2206">
            <v>0</v>
          </cell>
          <cell r="G2206">
            <v>0</v>
          </cell>
          <cell r="H2206">
            <v>8</v>
          </cell>
          <cell r="I2206">
            <v>6</v>
          </cell>
          <cell r="J2206">
            <v>1</v>
          </cell>
          <cell r="K2206">
            <v>3</v>
          </cell>
          <cell r="L2206">
            <v>3</v>
          </cell>
          <cell r="M2206">
            <v>2</v>
          </cell>
          <cell r="N2206">
            <v>0</v>
          </cell>
          <cell r="O2206">
            <v>4</v>
          </cell>
          <cell r="P2206">
            <v>8</v>
          </cell>
        </row>
        <row r="2207">
          <cell r="A2207" t="str">
            <v>5NB927238F WZU</v>
          </cell>
          <cell r="B2207" t="str">
            <v>07112018</v>
          </cell>
          <cell r="C2207">
            <v>0</v>
          </cell>
          <cell r="D2207">
            <v>0</v>
          </cell>
          <cell r="E2207">
            <v>0</v>
          </cell>
          <cell r="F2207">
            <v>0</v>
          </cell>
          <cell r="G2207">
            <v>0</v>
          </cell>
          <cell r="H2207">
            <v>2</v>
          </cell>
          <cell r="I2207">
            <v>1</v>
          </cell>
          <cell r="J2207">
            <v>1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7</v>
          </cell>
          <cell r="P2207">
            <v>2</v>
          </cell>
        </row>
        <row r="2208">
          <cell r="A2208" t="str">
            <v>5NB927238G WZU</v>
          </cell>
          <cell r="B2208" t="str">
            <v>07112018</v>
          </cell>
          <cell r="C2208">
            <v>12</v>
          </cell>
          <cell r="D2208">
            <v>15</v>
          </cell>
          <cell r="E2208">
            <v>26</v>
          </cell>
          <cell r="F2208">
            <v>0</v>
          </cell>
          <cell r="G2208">
            <v>0</v>
          </cell>
          <cell r="H2208">
            <v>8</v>
          </cell>
          <cell r="I2208">
            <v>9</v>
          </cell>
          <cell r="J2208">
            <v>5</v>
          </cell>
          <cell r="K2208">
            <v>5</v>
          </cell>
          <cell r="L2208">
            <v>13</v>
          </cell>
          <cell r="M2208">
            <v>19</v>
          </cell>
          <cell r="N2208">
            <v>0</v>
          </cell>
          <cell r="O2208">
            <v>10</v>
          </cell>
          <cell r="P2208">
            <v>2</v>
          </cell>
        </row>
        <row r="2209">
          <cell r="A2209" t="str">
            <v>5NB927238H WZU</v>
          </cell>
          <cell r="B2209" t="str">
            <v>07112018</v>
          </cell>
          <cell r="C2209">
            <v>16</v>
          </cell>
          <cell r="D2209">
            <v>5</v>
          </cell>
          <cell r="E2209">
            <v>13</v>
          </cell>
          <cell r="F2209">
            <v>0</v>
          </cell>
          <cell r="G2209">
            <v>0</v>
          </cell>
          <cell r="H2209">
            <v>8</v>
          </cell>
          <cell r="I2209">
            <v>0</v>
          </cell>
          <cell r="J2209">
            <v>0</v>
          </cell>
          <cell r="K2209">
            <v>0</v>
          </cell>
          <cell r="L2209">
            <v>0</v>
          </cell>
          <cell r="M2209">
            <v>0</v>
          </cell>
          <cell r="N2209">
            <v>0</v>
          </cell>
          <cell r="O2209">
            <v>0</v>
          </cell>
          <cell r="P2209">
            <v>1</v>
          </cell>
        </row>
        <row r="2210">
          <cell r="A2210" t="str">
            <v>5NB927238K WZU</v>
          </cell>
          <cell r="B2210" t="str">
            <v>07112018</v>
          </cell>
          <cell r="C2210">
            <v>0</v>
          </cell>
          <cell r="D2210">
            <v>0</v>
          </cell>
          <cell r="E2210">
            <v>0</v>
          </cell>
          <cell r="F2210">
            <v>0</v>
          </cell>
          <cell r="G2210">
            <v>0</v>
          </cell>
          <cell r="H2210">
            <v>1</v>
          </cell>
          <cell r="I2210">
            <v>2</v>
          </cell>
          <cell r="J2210">
            <v>6</v>
          </cell>
          <cell r="K2210">
            <v>0</v>
          </cell>
          <cell r="L2210">
            <v>0</v>
          </cell>
          <cell r="M2210">
            <v>4</v>
          </cell>
          <cell r="N2210">
            <v>13</v>
          </cell>
          <cell r="O2210">
            <v>19</v>
          </cell>
          <cell r="P2210">
            <v>3</v>
          </cell>
        </row>
        <row r="2211">
          <cell r="A2211" t="str">
            <v>5NB927238L WZU</v>
          </cell>
          <cell r="B2211" t="str">
            <v>07112018</v>
          </cell>
          <cell r="C2211">
            <v>0</v>
          </cell>
          <cell r="D2211">
            <v>0</v>
          </cell>
          <cell r="E2211">
            <v>0</v>
          </cell>
          <cell r="F2211">
            <v>0</v>
          </cell>
          <cell r="G2211">
            <v>0</v>
          </cell>
          <cell r="H2211">
            <v>0</v>
          </cell>
          <cell r="I2211">
            <v>0</v>
          </cell>
          <cell r="J2211">
            <v>0</v>
          </cell>
          <cell r="K2211">
            <v>0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</row>
        <row r="2212">
          <cell r="A2212" t="str">
            <v>5NB927238M WZU</v>
          </cell>
          <cell r="B2212" t="str">
            <v>07112018</v>
          </cell>
          <cell r="C2212">
            <v>51</v>
          </cell>
          <cell r="D2212">
            <v>34</v>
          </cell>
          <cell r="E2212">
            <v>45</v>
          </cell>
          <cell r="F2212">
            <v>35</v>
          </cell>
          <cell r="G2212">
            <v>0</v>
          </cell>
          <cell r="H2212">
            <v>45</v>
          </cell>
          <cell r="I2212">
            <v>58</v>
          </cell>
          <cell r="J2212">
            <v>51</v>
          </cell>
          <cell r="K2212">
            <v>66</v>
          </cell>
          <cell r="L2212">
            <v>54</v>
          </cell>
          <cell r="M2212">
            <v>40</v>
          </cell>
          <cell r="N2212">
            <v>21</v>
          </cell>
          <cell r="O2212">
            <v>68</v>
          </cell>
          <cell r="P2212">
            <v>75</v>
          </cell>
        </row>
        <row r="2213">
          <cell r="A2213" t="str">
            <v>5NB927238N WZU</v>
          </cell>
          <cell r="B2213" t="str">
            <v>07112018</v>
          </cell>
          <cell r="C2213">
            <v>29</v>
          </cell>
          <cell r="D2213">
            <v>61</v>
          </cell>
          <cell r="E2213">
            <v>44</v>
          </cell>
          <cell r="F2213">
            <v>18</v>
          </cell>
          <cell r="G2213">
            <v>0</v>
          </cell>
          <cell r="H2213">
            <v>50</v>
          </cell>
          <cell r="I2213">
            <v>59</v>
          </cell>
          <cell r="J2213">
            <v>59</v>
          </cell>
          <cell r="K2213">
            <v>47</v>
          </cell>
          <cell r="L2213">
            <v>60</v>
          </cell>
          <cell r="M2213">
            <v>42</v>
          </cell>
          <cell r="N2213">
            <v>21</v>
          </cell>
          <cell r="O2213">
            <v>72</v>
          </cell>
          <cell r="P2213">
            <v>30</v>
          </cell>
        </row>
        <row r="2214">
          <cell r="A2214" t="str">
            <v>5NB927238Q WZU</v>
          </cell>
          <cell r="B2214" t="str">
            <v>07112018</v>
          </cell>
          <cell r="C2214">
            <v>3</v>
          </cell>
          <cell r="D2214">
            <v>6</v>
          </cell>
          <cell r="E2214">
            <v>3</v>
          </cell>
          <cell r="F2214">
            <v>2</v>
          </cell>
          <cell r="G2214">
            <v>0</v>
          </cell>
          <cell r="H2214">
            <v>4</v>
          </cell>
          <cell r="I2214">
            <v>6</v>
          </cell>
          <cell r="J2214">
            <v>5</v>
          </cell>
          <cell r="K2214">
            <v>5</v>
          </cell>
          <cell r="L2214">
            <v>3</v>
          </cell>
          <cell r="M2214">
            <v>3</v>
          </cell>
          <cell r="N2214">
            <v>0</v>
          </cell>
          <cell r="O2214">
            <v>6</v>
          </cell>
          <cell r="P2214">
            <v>4</v>
          </cell>
        </row>
        <row r="2215">
          <cell r="A2215" t="str">
            <v>5NB959839  3Q7</v>
          </cell>
          <cell r="B2215" t="str">
            <v>07112018</v>
          </cell>
          <cell r="C2215">
            <v>580</v>
          </cell>
          <cell r="D2215">
            <v>583</v>
          </cell>
          <cell r="E2215">
            <v>645</v>
          </cell>
          <cell r="F2215">
            <v>461</v>
          </cell>
          <cell r="G2215">
            <v>0</v>
          </cell>
          <cell r="H2215">
            <v>716</v>
          </cell>
          <cell r="I2215">
            <v>620</v>
          </cell>
          <cell r="J2215">
            <v>586</v>
          </cell>
          <cell r="K2215">
            <v>607</v>
          </cell>
          <cell r="L2215">
            <v>611</v>
          </cell>
          <cell r="M2215">
            <v>429</v>
          </cell>
          <cell r="N2215">
            <v>220</v>
          </cell>
          <cell r="O2215">
            <v>765</v>
          </cell>
          <cell r="P2215">
            <v>558</v>
          </cell>
        </row>
        <row r="2216">
          <cell r="A2216" t="str">
            <v>5NC802483</v>
          </cell>
          <cell r="B2216" t="str">
            <v>07112018</v>
          </cell>
          <cell r="C2216">
            <v>62</v>
          </cell>
          <cell r="D2216">
            <v>32</v>
          </cell>
          <cell r="E2216">
            <v>20</v>
          </cell>
          <cell r="F2216">
            <v>29</v>
          </cell>
          <cell r="G2216">
            <v>0</v>
          </cell>
          <cell r="H2216">
            <v>51</v>
          </cell>
          <cell r="I2216">
            <v>42</v>
          </cell>
          <cell r="J2216">
            <v>42</v>
          </cell>
          <cell r="K2216">
            <v>49</v>
          </cell>
          <cell r="L2216">
            <v>35</v>
          </cell>
          <cell r="M2216">
            <v>19</v>
          </cell>
          <cell r="N2216">
            <v>9</v>
          </cell>
          <cell r="O2216">
            <v>31</v>
          </cell>
          <cell r="P2216">
            <v>19</v>
          </cell>
        </row>
        <row r="2217">
          <cell r="A2217" t="str">
            <v>5NC805495</v>
          </cell>
          <cell r="B2217" t="str">
            <v>07112018</v>
          </cell>
          <cell r="C2217">
            <v>62</v>
          </cell>
          <cell r="D2217">
            <v>32</v>
          </cell>
          <cell r="E2217">
            <v>20</v>
          </cell>
          <cell r="F2217">
            <v>29</v>
          </cell>
          <cell r="G2217">
            <v>0</v>
          </cell>
          <cell r="H2217">
            <v>51</v>
          </cell>
          <cell r="I2217">
            <v>42</v>
          </cell>
          <cell r="J2217">
            <v>42</v>
          </cell>
          <cell r="K2217">
            <v>49</v>
          </cell>
          <cell r="L2217">
            <v>35</v>
          </cell>
          <cell r="M2217">
            <v>19</v>
          </cell>
          <cell r="N2217">
            <v>9</v>
          </cell>
          <cell r="O2217">
            <v>31</v>
          </cell>
          <cell r="P2217">
            <v>19</v>
          </cell>
        </row>
        <row r="2218">
          <cell r="A2218" t="str">
            <v>5NC867192</v>
          </cell>
          <cell r="B2218" t="str">
            <v>07112018</v>
          </cell>
          <cell r="C2218">
            <v>77</v>
          </cell>
          <cell r="D2218">
            <v>63</v>
          </cell>
          <cell r="E2218">
            <v>47</v>
          </cell>
          <cell r="F2218">
            <v>8</v>
          </cell>
          <cell r="G2218">
            <v>0</v>
          </cell>
          <cell r="H2218">
            <v>44</v>
          </cell>
          <cell r="I2218">
            <v>41</v>
          </cell>
          <cell r="J2218">
            <v>41</v>
          </cell>
          <cell r="K2218">
            <v>42</v>
          </cell>
          <cell r="L2218">
            <v>45</v>
          </cell>
          <cell r="M2218">
            <v>34</v>
          </cell>
          <cell r="N2218">
            <v>13</v>
          </cell>
          <cell r="O2218">
            <v>34</v>
          </cell>
          <cell r="P2218">
            <v>24</v>
          </cell>
        </row>
        <row r="2219">
          <cell r="A2219" t="str">
            <v>5NC907044K WZU</v>
          </cell>
          <cell r="B2219" t="str">
            <v>07112018</v>
          </cell>
          <cell r="C2219">
            <v>2</v>
          </cell>
          <cell r="D2219">
            <v>4</v>
          </cell>
          <cell r="E2219">
            <v>0</v>
          </cell>
          <cell r="F2219">
            <v>0</v>
          </cell>
          <cell r="G2219">
            <v>0</v>
          </cell>
          <cell r="H2219">
            <v>2</v>
          </cell>
          <cell r="I2219">
            <v>1</v>
          </cell>
          <cell r="J2219">
            <v>1</v>
          </cell>
          <cell r="K2219">
            <v>0</v>
          </cell>
          <cell r="L2219">
            <v>0</v>
          </cell>
          <cell r="M2219">
            <v>1</v>
          </cell>
          <cell r="N2219">
            <v>0</v>
          </cell>
          <cell r="O2219">
            <v>0</v>
          </cell>
          <cell r="P2219">
            <v>0</v>
          </cell>
        </row>
        <row r="2220">
          <cell r="A2220" t="str">
            <v>5NC927137A WZU</v>
          </cell>
          <cell r="B2220" t="str">
            <v>07112018</v>
          </cell>
          <cell r="C2220">
            <v>15</v>
          </cell>
          <cell r="D2220">
            <v>15</v>
          </cell>
          <cell r="E2220">
            <v>18</v>
          </cell>
          <cell r="F2220">
            <v>6</v>
          </cell>
          <cell r="G2220">
            <v>0</v>
          </cell>
          <cell r="H2220">
            <v>5</v>
          </cell>
          <cell r="I2220">
            <v>9</v>
          </cell>
          <cell r="J2220">
            <v>14</v>
          </cell>
          <cell r="K2220">
            <v>13</v>
          </cell>
          <cell r="L2220">
            <v>16</v>
          </cell>
          <cell r="M2220">
            <v>12</v>
          </cell>
          <cell r="N2220">
            <v>3</v>
          </cell>
          <cell r="O2220">
            <v>4</v>
          </cell>
          <cell r="P2220">
            <v>0</v>
          </cell>
        </row>
        <row r="2221">
          <cell r="A2221" t="str">
            <v>5NC927137B WZU</v>
          </cell>
          <cell r="B2221" t="str">
            <v>07112018</v>
          </cell>
          <cell r="C2221">
            <v>33</v>
          </cell>
          <cell r="D2221">
            <v>11</v>
          </cell>
          <cell r="E2221">
            <v>9</v>
          </cell>
          <cell r="F2221">
            <v>1</v>
          </cell>
          <cell r="G2221">
            <v>0</v>
          </cell>
          <cell r="H2221">
            <v>12</v>
          </cell>
          <cell r="I2221">
            <v>21</v>
          </cell>
          <cell r="J2221">
            <v>13</v>
          </cell>
          <cell r="K2221">
            <v>9</v>
          </cell>
          <cell r="L2221">
            <v>14</v>
          </cell>
          <cell r="M2221">
            <v>5</v>
          </cell>
          <cell r="N2221">
            <v>1</v>
          </cell>
          <cell r="O2221">
            <v>9</v>
          </cell>
          <cell r="P2221">
            <v>4</v>
          </cell>
        </row>
        <row r="2222">
          <cell r="A2222" t="str">
            <v>5NC927137D WZU</v>
          </cell>
          <cell r="B2222" t="str">
            <v>07112018</v>
          </cell>
          <cell r="C2222">
            <v>4</v>
          </cell>
          <cell r="D2222">
            <v>2</v>
          </cell>
          <cell r="E2222">
            <v>10</v>
          </cell>
          <cell r="F2222">
            <v>1</v>
          </cell>
          <cell r="G2222">
            <v>0</v>
          </cell>
          <cell r="H2222">
            <v>4</v>
          </cell>
          <cell r="I2222">
            <v>3</v>
          </cell>
          <cell r="J2222">
            <v>0</v>
          </cell>
          <cell r="K2222">
            <v>7</v>
          </cell>
          <cell r="L2222">
            <v>5</v>
          </cell>
          <cell r="M2222">
            <v>11</v>
          </cell>
          <cell r="N2222">
            <v>3</v>
          </cell>
          <cell r="O2222">
            <v>7</v>
          </cell>
          <cell r="P2222">
            <v>3</v>
          </cell>
        </row>
        <row r="2223">
          <cell r="A2223" t="str">
            <v>5NC927137E WZU</v>
          </cell>
          <cell r="B2223" t="str">
            <v>07112018</v>
          </cell>
          <cell r="C2223">
            <v>3</v>
          </cell>
          <cell r="D2223">
            <v>28</v>
          </cell>
          <cell r="E2223">
            <v>6</v>
          </cell>
          <cell r="F2223">
            <v>0</v>
          </cell>
          <cell r="G2223">
            <v>0</v>
          </cell>
          <cell r="H2223">
            <v>1</v>
          </cell>
          <cell r="I2223">
            <v>3</v>
          </cell>
          <cell r="J2223">
            <v>1</v>
          </cell>
          <cell r="K2223">
            <v>3</v>
          </cell>
          <cell r="L2223">
            <v>2</v>
          </cell>
          <cell r="M2223">
            <v>0</v>
          </cell>
          <cell r="N2223">
            <v>2</v>
          </cell>
          <cell r="O2223">
            <v>2</v>
          </cell>
          <cell r="P2223">
            <v>0</v>
          </cell>
        </row>
        <row r="2224">
          <cell r="A2224" t="str">
            <v>5NC927137G WZU</v>
          </cell>
          <cell r="B2224" t="str">
            <v>07112018</v>
          </cell>
          <cell r="C2224">
            <v>2</v>
          </cell>
          <cell r="D2224">
            <v>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</row>
        <row r="2225">
          <cell r="A2225" t="str">
            <v>5NC927137H WZU</v>
          </cell>
          <cell r="B2225" t="str">
            <v>07112018</v>
          </cell>
          <cell r="C2225">
            <v>7</v>
          </cell>
          <cell r="D2225">
            <v>0</v>
          </cell>
          <cell r="E2225">
            <v>1</v>
          </cell>
          <cell r="F2225">
            <v>0</v>
          </cell>
          <cell r="G2225">
            <v>0</v>
          </cell>
          <cell r="H2225">
            <v>2</v>
          </cell>
          <cell r="I2225">
            <v>0</v>
          </cell>
          <cell r="J2225">
            <v>1</v>
          </cell>
          <cell r="K2225">
            <v>1</v>
          </cell>
          <cell r="L2225">
            <v>0</v>
          </cell>
          <cell r="M2225">
            <v>0</v>
          </cell>
          <cell r="N2225">
            <v>0</v>
          </cell>
          <cell r="O2225">
            <v>3</v>
          </cell>
          <cell r="P2225">
            <v>7</v>
          </cell>
        </row>
        <row r="2226">
          <cell r="A2226" t="str">
            <v>5NC927137N WZU</v>
          </cell>
          <cell r="B2226" t="str">
            <v>07112018</v>
          </cell>
          <cell r="C2226">
            <v>13</v>
          </cell>
          <cell r="D2226">
            <v>6</v>
          </cell>
          <cell r="E2226">
            <v>3</v>
          </cell>
          <cell r="F2226">
            <v>0</v>
          </cell>
          <cell r="G2226">
            <v>0</v>
          </cell>
          <cell r="H2226">
            <v>20</v>
          </cell>
          <cell r="I2226">
            <v>5</v>
          </cell>
          <cell r="J2226">
            <v>12</v>
          </cell>
          <cell r="K2226">
            <v>9</v>
          </cell>
          <cell r="L2226">
            <v>8</v>
          </cell>
          <cell r="M2226">
            <v>6</v>
          </cell>
          <cell r="N2226">
            <v>4</v>
          </cell>
          <cell r="O2226">
            <v>9</v>
          </cell>
          <cell r="P2226">
            <v>10</v>
          </cell>
        </row>
        <row r="2227">
          <cell r="A2227" t="str">
            <v>5NC927137Q WZU</v>
          </cell>
          <cell r="B2227" t="str">
            <v>07112018</v>
          </cell>
          <cell r="C2227">
            <v>0</v>
          </cell>
          <cell r="D2227">
            <v>0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</row>
        <row r="2228">
          <cell r="A2228" t="str">
            <v>5NC927238  WZU</v>
          </cell>
          <cell r="B2228" t="str">
            <v>07112018</v>
          </cell>
          <cell r="C2228">
            <v>77</v>
          </cell>
          <cell r="D2228">
            <v>63</v>
          </cell>
          <cell r="E2228">
            <v>47</v>
          </cell>
          <cell r="F2228">
            <v>8</v>
          </cell>
          <cell r="G2228">
            <v>0</v>
          </cell>
          <cell r="H2228">
            <v>44</v>
          </cell>
          <cell r="I2228">
            <v>41</v>
          </cell>
          <cell r="J2228">
            <v>41</v>
          </cell>
          <cell r="K2228">
            <v>42</v>
          </cell>
          <cell r="L2228">
            <v>45</v>
          </cell>
          <cell r="M2228">
            <v>34</v>
          </cell>
          <cell r="N2228">
            <v>13</v>
          </cell>
          <cell r="O2228">
            <v>34</v>
          </cell>
          <cell r="P2228">
            <v>24</v>
          </cell>
        </row>
        <row r="2229">
          <cell r="A2229" t="str">
            <v>5NG035591</v>
          </cell>
          <cell r="B2229" t="str">
            <v>07112018</v>
          </cell>
          <cell r="C2229">
            <v>29</v>
          </cell>
          <cell r="D2229">
            <v>27</v>
          </cell>
          <cell r="E2229">
            <v>28</v>
          </cell>
          <cell r="F2229">
            <v>8</v>
          </cell>
          <cell r="G2229">
            <v>0</v>
          </cell>
          <cell r="H2229">
            <v>41</v>
          </cell>
          <cell r="I2229">
            <v>39</v>
          </cell>
          <cell r="J2229">
            <v>46</v>
          </cell>
          <cell r="K2229">
            <v>35</v>
          </cell>
          <cell r="L2229">
            <v>41</v>
          </cell>
          <cell r="M2229">
            <v>32</v>
          </cell>
          <cell r="N2229">
            <v>12</v>
          </cell>
          <cell r="O2229">
            <v>49</v>
          </cell>
          <cell r="P2229">
            <v>26</v>
          </cell>
        </row>
        <row r="2230">
          <cell r="A2230" t="str">
            <v>5NG853651A</v>
          </cell>
          <cell r="B2230" t="str">
            <v>07112018</v>
          </cell>
          <cell r="C2230">
            <v>438</v>
          </cell>
          <cell r="D2230">
            <v>417</v>
          </cell>
          <cell r="E2230">
            <v>423</v>
          </cell>
          <cell r="F2230">
            <v>416</v>
          </cell>
          <cell r="G2230">
            <v>0</v>
          </cell>
          <cell r="H2230">
            <v>617</v>
          </cell>
          <cell r="I2230">
            <v>387</v>
          </cell>
          <cell r="J2230">
            <v>415</v>
          </cell>
          <cell r="K2230">
            <v>393</v>
          </cell>
          <cell r="L2230">
            <v>448</v>
          </cell>
          <cell r="M2230">
            <v>315</v>
          </cell>
          <cell r="N2230">
            <v>165</v>
          </cell>
          <cell r="O2230">
            <v>536</v>
          </cell>
          <cell r="P2230">
            <v>435</v>
          </cell>
        </row>
        <row r="2231">
          <cell r="A2231" t="str">
            <v>5NG853688A 2ZZ</v>
          </cell>
          <cell r="B2231" t="str">
            <v>07112018</v>
          </cell>
          <cell r="C2231">
            <v>127</v>
          </cell>
          <cell r="D2231">
            <v>154</v>
          </cell>
          <cell r="E2231">
            <v>132</v>
          </cell>
          <cell r="F2231">
            <v>25</v>
          </cell>
          <cell r="G2231">
            <v>0</v>
          </cell>
          <cell r="H2231">
            <v>103</v>
          </cell>
          <cell r="I2231">
            <v>114</v>
          </cell>
          <cell r="J2231">
            <v>116</v>
          </cell>
          <cell r="K2231">
            <v>119</v>
          </cell>
          <cell r="L2231">
            <v>110</v>
          </cell>
          <cell r="M2231">
            <v>66</v>
          </cell>
          <cell r="N2231">
            <v>33</v>
          </cell>
          <cell r="O2231">
            <v>115</v>
          </cell>
          <cell r="P2231">
            <v>86</v>
          </cell>
        </row>
        <row r="2232">
          <cell r="A2232" t="str">
            <v>5NG853688B FOD</v>
          </cell>
          <cell r="B2232" t="str">
            <v>07112018</v>
          </cell>
          <cell r="C2232">
            <v>28</v>
          </cell>
          <cell r="D2232">
            <v>52</v>
          </cell>
          <cell r="E2232">
            <v>41</v>
          </cell>
          <cell r="F2232">
            <v>22</v>
          </cell>
          <cell r="G2232">
            <v>0</v>
          </cell>
          <cell r="H2232">
            <v>69</v>
          </cell>
          <cell r="I2232">
            <v>51</v>
          </cell>
          <cell r="J2232">
            <v>55</v>
          </cell>
          <cell r="K2232">
            <v>47</v>
          </cell>
          <cell r="L2232">
            <v>57</v>
          </cell>
          <cell r="M2232">
            <v>31</v>
          </cell>
          <cell r="N2232">
            <v>14</v>
          </cell>
          <cell r="O2232">
            <v>72</v>
          </cell>
          <cell r="P2232">
            <v>46</v>
          </cell>
        </row>
        <row r="2233">
          <cell r="A2233" t="str">
            <v>5NG853688C HQX</v>
          </cell>
          <cell r="B2233" t="str">
            <v>07112018</v>
          </cell>
          <cell r="C2233">
            <v>99</v>
          </cell>
          <cell r="D2233">
            <v>102</v>
          </cell>
          <cell r="E2233">
            <v>91</v>
          </cell>
          <cell r="F2233">
            <v>3</v>
          </cell>
          <cell r="G2233">
            <v>0</v>
          </cell>
          <cell r="H2233">
            <v>34</v>
          </cell>
          <cell r="I2233">
            <v>63</v>
          </cell>
          <cell r="J2233">
            <v>61</v>
          </cell>
          <cell r="K2233">
            <v>72</v>
          </cell>
          <cell r="L2233">
            <v>53</v>
          </cell>
          <cell r="M2233">
            <v>35</v>
          </cell>
          <cell r="N2233">
            <v>19</v>
          </cell>
          <cell r="O2233">
            <v>43</v>
          </cell>
          <cell r="P2233">
            <v>40</v>
          </cell>
        </row>
        <row r="2234">
          <cell r="A2234" t="str">
            <v>5NG853689A 2ZZ</v>
          </cell>
          <cell r="B2234" t="str">
            <v>07112018</v>
          </cell>
          <cell r="C2234">
            <v>127</v>
          </cell>
          <cell r="D2234">
            <v>154</v>
          </cell>
          <cell r="E2234">
            <v>132</v>
          </cell>
          <cell r="F2234">
            <v>25</v>
          </cell>
          <cell r="G2234">
            <v>0</v>
          </cell>
          <cell r="H2234">
            <v>103</v>
          </cell>
          <cell r="I2234">
            <v>114</v>
          </cell>
          <cell r="J2234">
            <v>116</v>
          </cell>
          <cell r="K2234">
            <v>119</v>
          </cell>
          <cell r="L2234">
            <v>110</v>
          </cell>
          <cell r="M2234">
            <v>66</v>
          </cell>
          <cell r="N2234">
            <v>33</v>
          </cell>
          <cell r="O2234">
            <v>115</v>
          </cell>
          <cell r="P2234">
            <v>86</v>
          </cell>
        </row>
        <row r="2235">
          <cell r="A2235" t="str">
            <v>5NG853689B FOD</v>
          </cell>
          <cell r="B2235" t="str">
            <v>07112018</v>
          </cell>
          <cell r="C2235">
            <v>28</v>
          </cell>
          <cell r="D2235">
            <v>52</v>
          </cell>
          <cell r="E2235">
            <v>41</v>
          </cell>
          <cell r="F2235">
            <v>22</v>
          </cell>
          <cell r="G2235">
            <v>0</v>
          </cell>
          <cell r="H2235">
            <v>69</v>
          </cell>
          <cell r="I2235">
            <v>51</v>
          </cell>
          <cell r="J2235">
            <v>55</v>
          </cell>
          <cell r="K2235">
            <v>47</v>
          </cell>
          <cell r="L2235">
            <v>57</v>
          </cell>
          <cell r="M2235">
            <v>31</v>
          </cell>
          <cell r="N2235">
            <v>14</v>
          </cell>
          <cell r="O2235">
            <v>72</v>
          </cell>
          <cell r="P2235">
            <v>46</v>
          </cell>
        </row>
        <row r="2236">
          <cell r="A2236" t="str">
            <v>5NG853689C HQX</v>
          </cell>
          <cell r="B2236" t="str">
            <v>07112018</v>
          </cell>
          <cell r="C2236">
            <v>99</v>
          </cell>
          <cell r="D2236">
            <v>102</v>
          </cell>
          <cell r="E2236">
            <v>91</v>
          </cell>
          <cell r="F2236">
            <v>3</v>
          </cell>
          <cell r="G2236">
            <v>0</v>
          </cell>
          <cell r="H2236">
            <v>34</v>
          </cell>
          <cell r="I2236">
            <v>63</v>
          </cell>
          <cell r="J2236">
            <v>61</v>
          </cell>
          <cell r="K2236">
            <v>72</v>
          </cell>
          <cell r="L2236">
            <v>53</v>
          </cell>
          <cell r="M2236">
            <v>35</v>
          </cell>
          <cell r="N2236">
            <v>19</v>
          </cell>
          <cell r="O2236">
            <v>43</v>
          </cell>
          <cell r="P2236">
            <v>40</v>
          </cell>
        </row>
        <row r="2237">
          <cell r="A2237" t="str">
            <v>5NL804749</v>
          </cell>
          <cell r="B2237" t="str">
            <v>07112018</v>
          </cell>
          <cell r="C2237">
            <v>799</v>
          </cell>
          <cell r="D2237">
            <v>799</v>
          </cell>
          <cell r="E2237">
            <v>799</v>
          </cell>
          <cell r="F2237">
            <v>573</v>
          </cell>
          <cell r="G2237">
            <v>0</v>
          </cell>
          <cell r="H2237">
            <v>970</v>
          </cell>
          <cell r="I2237">
            <v>782</v>
          </cell>
          <cell r="J2237">
            <v>782</v>
          </cell>
          <cell r="K2237">
            <v>782</v>
          </cell>
          <cell r="L2237">
            <v>782</v>
          </cell>
          <cell r="M2237">
            <v>561</v>
          </cell>
          <cell r="N2237">
            <v>289</v>
          </cell>
          <cell r="O2237">
            <v>985</v>
          </cell>
          <cell r="P2237">
            <v>795</v>
          </cell>
        </row>
        <row r="2238">
          <cell r="A2238" t="str">
            <v>5NL804750</v>
          </cell>
          <cell r="B2238" t="str">
            <v>07112018</v>
          </cell>
          <cell r="C2238">
            <v>799</v>
          </cell>
          <cell r="D2238">
            <v>799</v>
          </cell>
          <cell r="E2238">
            <v>799</v>
          </cell>
          <cell r="F2238">
            <v>573</v>
          </cell>
          <cell r="G2238">
            <v>0</v>
          </cell>
          <cell r="H2238">
            <v>970</v>
          </cell>
          <cell r="I2238">
            <v>782</v>
          </cell>
          <cell r="J2238">
            <v>782</v>
          </cell>
          <cell r="K2238">
            <v>782</v>
          </cell>
          <cell r="L2238">
            <v>782</v>
          </cell>
          <cell r="M2238">
            <v>561</v>
          </cell>
          <cell r="N2238">
            <v>289</v>
          </cell>
          <cell r="O2238">
            <v>985</v>
          </cell>
          <cell r="P2238">
            <v>795</v>
          </cell>
        </row>
        <row r="2239">
          <cell r="A2239" t="str">
            <v>5NL805910A</v>
          </cell>
          <cell r="B2239" t="str">
            <v>07112018</v>
          </cell>
          <cell r="C2239">
            <v>607</v>
          </cell>
          <cell r="D2239">
            <v>532</v>
          </cell>
          <cell r="E2239">
            <v>562</v>
          </cell>
          <cell r="F2239">
            <v>533</v>
          </cell>
          <cell r="G2239">
            <v>0</v>
          </cell>
          <cell r="H2239">
            <v>775</v>
          </cell>
          <cell r="I2239">
            <v>566</v>
          </cell>
          <cell r="J2239">
            <v>567</v>
          </cell>
          <cell r="K2239">
            <v>557</v>
          </cell>
          <cell r="L2239">
            <v>573</v>
          </cell>
          <cell r="M2239">
            <v>415</v>
          </cell>
          <cell r="N2239">
            <v>220</v>
          </cell>
          <cell r="O2239">
            <v>744</v>
          </cell>
          <cell r="P2239">
            <v>628</v>
          </cell>
        </row>
        <row r="2240">
          <cell r="A2240" t="str">
            <v>5NL805910B</v>
          </cell>
          <cell r="B2240" t="str">
            <v>07112018</v>
          </cell>
          <cell r="C2240">
            <v>25</v>
          </cell>
          <cell r="D2240">
            <v>16</v>
          </cell>
          <cell r="E2240">
            <v>2</v>
          </cell>
          <cell r="F2240">
            <v>0</v>
          </cell>
          <cell r="G2240">
            <v>0</v>
          </cell>
          <cell r="H2240">
            <v>22</v>
          </cell>
          <cell r="I2240">
            <v>4</v>
          </cell>
          <cell r="J2240">
            <v>9</v>
          </cell>
          <cell r="K2240">
            <v>9</v>
          </cell>
          <cell r="L2240">
            <v>5</v>
          </cell>
          <cell r="M2240">
            <v>4</v>
          </cell>
          <cell r="N2240">
            <v>3</v>
          </cell>
          <cell r="O2240">
            <v>6</v>
          </cell>
          <cell r="P2240">
            <v>9</v>
          </cell>
        </row>
        <row r="2241">
          <cell r="A2241" t="str">
            <v>5NL809114</v>
          </cell>
          <cell r="B2241" t="str">
            <v>07112018</v>
          </cell>
          <cell r="C2241">
            <v>799</v>
          </cell>
          <cell r="D2241">
            <v>799</v>
          </cell>
          <cell r="E2241">
            <v>799</v>
          </cell>
          <cell r="F2241">
            <v>573</v>
          </cell>
          <cell r="G2241">
            <v>0</v>
          </cell>
          <cell r="H2241">
            <v>970</v>
          </cell>
          <cell r="I2241">
            <v>782</v>
          </cell>
          <cell r="J2241">
            <v>782</v>
          </cell>
          <cell r="K2241">
            <v>782</v>
          </cell>
          <cell r="L2241">
            <v>782</v>
          </cell>
          <cell r="M2241">
            <v>561</v>
          </cell>
          <cell r="N2241">
            <v>289</v>
          </cell>
          <cell r="O2241">
            <v>985</v>
          </cell>
          <cell r="P2241">
            <v>795</v>
          </cell>
        </row>
        <row r="2242">
          <cell r="A2242" t="str">
            <v>5NL809123</v>
          </cell>
          <cell r="B2242" t="str">
            <v>07112018</v>
          </cell>
          <cell r="C2242">
            <v>799</v>
          </cell>
          <cell r="D2242">
            <v>799</v>
          </cell>
          <cell r="E2242">
            <v>799</v>
          </cell>
          <cell r="F2242">
            <v>573</v>
          </cell>
          <cell r="G2242">
            <v>0</v>
          </cell>
          <cell r="H2242">
            <v>970</v>
          </cell>
          <cell r="I2242">
            <v>782</v>
          </cell>
          <cell r="J2242">
            <v>782</v>
          </cell>
          <cell r="K2242">
            <v>782</v>
          </cell>
          <cell r="L2242">
            <v>782</v>
          </cell>
          <cell r="M2242">
            <v>561</v>
          </cell>
          <cell r="N2242">
            <v>289</v>
          </cell>
          <cell r="O2242">
            <v>985</v>
          </cell>
          <cell r="P2242">
            <v>795</v>
          </cell>
        </row>
        <row r="2243">
          <cell r="A2243" t="str">
            <v>5NL809124</v>
          </cell>
          <cell r="B2243" t="str">
            <v>07112018</v>
          </cell>
          <cell r="C2243">
            <v>799</v>
          </cell>
          <cell r="D2243">
            <v>799</v>
          </cell>
          <cell r="E2243">
            <v>799</v>
          </cell>
          <cell r="F2243">
            <v>573</v>
          </cell>
          <cell r="G2243">
            <v>0</v>
          </cell>
          <cell r="H2243">
            <v>970</v>
          </cell>
          <cell r="I2243">
            <v>782</v>
          </cell>
          <cell r="J2243">
            <v>782</v>
          </cell>
          <cell r="K2243">
            <v>782</v>
          </cell>
          <cell r="L2243">
            <v>782</v>
          </cell>
          <cell r="M2243">
            <v>561</v>
          </cell>
          <cell r="N2243">
            <v>289</v>
          </cell>
          <cell r="O2243">
            <v>985</v>
          </cell>
          <cell r="P2243">
            <v>795</v>
          </cell>
        </row>
        <row r="2244">
          <cell r="A2244" t="str">
            <v>5NL809219A</v>
          </cell>
          <cell r="B2244" t="str">
            <v>07112018</v>
          </cell>
          <cell r="C2244">
            <v>234</v>
          </cell>
          <cell r="D2244">
            <v>279</v>
          </cell>
          <cell r="E2244">
            <v>255</v>
          </cell>
          <cell r="F2244">
            <v>40</v>
          </cell>
          <cell r="G2244">
            <v>0</v>
          </cell>
          <cell r="H2244">
            <v>275</v>
          </cell>
          <cell r="I2244">
            <v>228</v>
          </cell>
          <cell r="J2244">
            <v>230</v>
          </cell>
          <cell r="K2244">
            <v>228</v>
          </cell>
          <cell r="L2244">
            <v>221</v>
          </cell>
          <cell r="M2244">
            <v>155</v>
          </cell>
          <cell r="N2244">
            <v>84</v>
          </cell>
          <cell r="O2244">
            <v>268</v>
          </cell>
          <cell r="P2244">
            <v>176</v>
          </cell>
        </row>
        <row r="2245">
          <cell r="A2245" t="str">
            <v>5NL809220A</v>
          </cell>
          <cell r="B2245" t="str">
            <v>07112018</v>
          </cell>
          <cell r="C2245">
            <v>234</v>
          </cell>
          <cell r="D2245">
            <v>279</v>
          </cell>
          <cell r="E2245">
            <v>255</v>
          </cell>
          <cell r="F2245">
            <v>40</v>
          </cell>
          <cell r="G2245">
            <v>0</v>
          </cell>
          <cell r="H2245">
            <v>275</v>
          </cell>
          <cell r="I2245">
            <v>228</v>
          </cell>
          <cell r="J2245">
            <v>230</v>
          </cell>
          <cell r="K2245">
            <v>228</v>
          </cell>
          <cell r="L2245">
            <v>221</v>
          </cell>
          <cell r="M2245">
            <v>155</v>
          </cell>
          <cell r="N2245">
            <v>84</v>
          </cell>
          <cell r="O2245">
            <v>268</v>
          </cell>
          <cell r="P2245">
            <v>176</v>
          </cell>
        </row>
        <row r="2246">
          <cell r="A2246" t="str">
            <v>5NL809254</v>
          </cell>
          <cell r="B2246" t="str">
            <v>07112018</v>
          </cell>
          <cell r="C2246">
            <v>799</v>
          </cell>
          <cell r="D2246">
            <v>799</v>
          </cell>
          <cell r="E2246">
            <v>799</v>
          </cell>
          <cell r="F2246">
            <v>573</v>
          </cell>
          <cell r="G2246">
            <v>0</v>
          </cell>
          <cell r="H2246">
            <v>970</v>
          </cell>
          <cell r="I2246">
            <v>782</v>
          </cell>
          <cell r="J2246">
            <v>782</v>
          </cell>
          <cell r="K2246">
            <v>782</v>
          </cell>
          <cell r="L2246">
            <v>782</v>
          </cell>
          <cell r="M2246">
            <v>561</v>
          </cell>
          <cell r="N2246">
            <v>289</v>
          </cell>
          <cell r="O2246">
            <v>985</v>
          </cell>
          <cell r="P2246">
            <v>795</v>
          </cell>
        </row>
        <row r="2247">
          <cell r="A2247" t="str">
            <v>5NL809377B</v>
          </cell>
          <cell r="B2247" t="str">
            <v>07112018</v>
          </cell>
          <cell r="C2247">
            <v>234</v>
          </cell>
          <cell r="D2247">
            <v>279</v>
          </cell>
          <cell r="E2247">
            <v>255</v>
          </cell>
          <cell r="F2247">
            <v>40</v>
          </cell>
          <cell r="G2247">
            <v>0</v>
          </cell>
          <cell r="H2247">
            <v>275</v>
          </cell>
          <cell r="I2247">
            <v>228</v>
          </cell>
          <cell r="J2247">
            <v>230</v>
          </cell>
          <cell r="K2247">
            <v>228</v>
          </cell>
          <cell r="L2247">
            <v>221</v>
          </cell>
          <cell r="M2247">
            <v>155</v>
          </cell>
          <cell r="N2247">
            <v>84</v>
          </cell>
          <cell r="O2247">
            <v>268</v>
          </cell>
          <cell r="P2247">
            <v>176</v>
          </cell>
        </row>
        <row r="2248">
          <cell r="A2248" t="str">
            <v>5NL809378B</v>
          </cell>
          <cell r="B2248" t="str">
            <v>07112018</v>
          </cell>
          <cell r="C2248">
            <v>234</v>
          </cell>
          <cell r="D2248">
            <v>279</v>
          </cell>
          <cell r="E2248">
            <v>255</v>
          </cell>
          <cell r="F2248">
            <v>40</v>
          </cell>
          <cell r="G2248">
            <v>0</v>
          </cell>
          <cell r="H2248">
            <v>275</v>
          </cell>
          <cell r="I2248">
            <v>228</v>
          </cell>
          <cell r="J2248">
            <v>230</v>
          </cell>
          <cell r="K2248">
            <v>228</v>
          </cell>
          <cell r="L2248">
            <v>221</v>
          </cell>
          <cell r="M2248">
            <v>155</v>
          </cell>
          <cell r="N2248">
            <v>84</v>
          </cell>
          <cell r="O2248">
            <v>268</v>
          </cell>
          <cell r="P2248">
            <v>176</v>
          </cell>
        </row>
        <row r="2249">
          <cell r="A2249" t="str">
            <v>5NL809421E</v>
          </cell>
          <cell r="B2249" t="str">
            <v>07112018</v>
          </cell>
          <cell r="C2249">
            <v>799</v>
          </cell>
          <cell r="D2249">
            <v>799</v>
          </cell>
          <cell r="E2249">
            <v>799</v>
          </cell>
          <cell r="F2249">
            <v>573</v>
          </cell>
          <cell r="G2249">
            <v>0</v>
          </cell>
          <cell r="H2249">
            <v>970</v>
          </cell>
          <cell r="I2249">
            <v>782</v>
          </cell>
          <cell r="J2249">
            <v>782</v>
          </cell>
          <cell r="K2249">
            <v>782</v>
          </cell>
          <cell r="L2249">
            <v>782</v>
          </cell>
          <cell r="M2249">
            <v>561</v>
          </cell>
          <cell r="N2249">
            <v>289</v>
          </cell>
          <cell r="O2249">
            <v>985</v>
          </cell>
          <cell r="P2249">
            <v>795</v>
          </cell>
        </row>
        <row r="2250">
          <cell r="A2250" t="str">
            <v>5NL809422E</v>
          </cell>
          <cell r="B2250" t="str">
            <v>07112018</v>
          </cell>
          <cell r="C2250">
            <v>799</v>
          </cell>
          <cell r="D2250">
            <v>799</v>
          </cell>
          <cell r="E2250">
            <v>799</v>
          </cell>
          <cell r="F2250">
            <v>573</v>
          </cell>
          <cell r="G2250">
            <v>0</v>
          </cell>
          <cell r="H2250">
            <v>970</v>
          </cell>
          <cell r="I2250">
            <v>782</v>
          </cell>
          <cell r="J2250">
            <v>782</v>
          </cell>
          <cell r="K2250">
            <v>782</v>
          </cell>
          <cell r="L2250">
            <v>782</v>
          </cell>
          <cell r="M2250">
            <v>561</v>
          </cell>
          <cell r="N2250">
            <v>289</v>
          </cell>
          <cell r="O2250">
            <v>985</v>
          </cell>
          <cell r="P2250">
            <v>795</v>
          </cell>
        </row>
        <row r="2251">
          <cell r="A2251" t="str">
            <v>5NL809427B</v>
          </cell>
          <cell r="B2251" t="str">
            <v>07112018</v>
          </cell>
          <cell r="C2251">
            <v>1</v>
          </cell>
          <cell r="D2251">
            <v>0</v>
          </cell>
          <cell r="E2251">
            <v>0</v>
          </cell>
          <cell r="F2251">
            <v>0</v>
          </cell>
          <cell r="G2251">
            <v>0</v>
          </cell>
          <cell r="H2251">
            <v>10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</row>
        <row r="2252">
          <cell r="A2252" t="str">
            <v>5NL809427C</v>
          </cell>
          <cell r="B2252" t="str">
            <v>07112018</v>
          </cell>
          <cell r="C2252">
            <v>798</v>
          </cell>
          <cell r="D2252">
            <v>799</v>
          </cell>
          <cell r="E2252">
            <v>799</v>
          </cell>
          <cell r="F2252">
            <v>573</v>
          </cell>
          <cell r="G2252">
            <v>0</v>
          </cell>
          <cell r="H2252">
            <v>960</v>
          </cell>
          <cell r="I2252">
            <v>782</v>
          </cell>
          <cell r="J2252">
            <v>782</v>
          </cell>
          <cell r="K2252">
            <v>782</v>
          </cell>
          <cell r="L2252">
            <v>782</v>
          </cell>
          <cell r="M2252">
            <v>561</v>
          </cell>
          <cell r="N2252">
            <v>289</v>
          </cell>
          <cell r="O2252">
            <v>985</v>
          </cell>
          <cell r="P2252">
            <v>795</v>
          </cell>
        </row>
        <row r="2253">
          <cell r="A2253" t="str">
            <v>5NL809428B</v>
          </cell>
          <cell r="B2253" t="str">
            <v>07112018</v>
          </cell>
          <cell r="C2253">
            <v>1</v>
          </cell>
          <cell r="D2253">
            <v>0</v>
          </cell>
          <cell r="E2253">
            <v>0</v>
          </cell>
          <cell r="F2253">
            <v>0</v>
          </cell>
          <cell r="G2253">
            <v>0</v>
          </cell>
          <cell r="H2253">
            <v>10</v>
          </cell>
          <cell r="I2253">
            <v>0</v>
          </cell>
          <cell r="J2253">
            <v>0</v>
          </cell>
          <cell r="K2253">
            <v>0</v>
          </cell>
          <cell r="L2253">
            <v>0</v>
          </cell>
          <cell r="M2253">
            <v>0</v>
          </cell>
          <cell r="N2253">
            <v>0</v>
          </cell>
          <cell r="O2253">
            <v>0</v>
          </cell>
          <cell r="P2253">
            <v>0</v>
          </cell>
        </row>
        <row r="2254">
          <cell r="A2254" t="str">
            <v>5NL809428C</v>
          </cell>
          <cell r="B2254" t="str">
            <v>07112018</v>
          </cell>
          <cell r="C2254">
            <v>798</v>
          </cell>
          <cell r="D2254">
            <v>799</v>
          </cell>
          <cell r="E2254">
            <v>799</v>
          </cell>
          <cell r="F2254">
            <v>573</v>
          </cell>
          <cell r="G2254">
            <v>0</v>
          </cell>
          <cell r="H2254">
            <v>960</v>
          </cell>
          <cell r="I2254">
            <v>782</v>
          </cell>
          <cell r="J2254">
            <v>782</v>
          </cell>
          <cell r="K2254">
            <v>782</v>
          </cell>
          <cell r="L2254">
            <v>782</v>
          </cell>
          <cell r="M2254">
            <v>561</v>
          </cell>
          <cell r="N2254">
            <v>289</v>
          </cell>
          <cell r="O2254">
            <v>985</v>
          </cell>
          <cell r="P2254">
            <v>795</v>
          </cell>
        </row>
        <row r="2255">
          <cell r="A2255" t="str">
            <v>5NL809443D</v>
          </cell>
          <cell r="B2255" t="str">
            <v>07112018</v>
          </cell>
          <cell r="C2255">
            <v>799</v>
          </cell>
          <cell r="D2255">
            <v>799</v>
          </cell>
          <cell r="E2255">
            <v>799</v>
          </cell>
          <cell r="F2255">
            <v>573</v>
          </cell>
          <cell r="G2255">
            <v>0</v>
          </cell>
          <cell r="H2255">
            <v>970</v>
          </cell>
          <cell r="I2255">
            <v>782</v>
          </cell>
          <cell r="J2255">
            <v>782</v>
          </cell>
          <cell r="K2255">
            <v>782</v>
          </cell>
          <cell r="L2255">
            <v>782</v>
          </cell>
          <cell r="M2255">
            <v>561</v>
          </cell>
          <cell r="N2255">
            <v>289</v>
          </cell>
          <cell r="O2255">
            <v>985</v>
          </cell>
          <cell r="P2255">
            <v>795</v>
          </cell>
        </row>
        <row r="2256">
          <cell r="A2256" t="str">
            <v>5NL809444D</v>
          </cell>
          <cell r="B2256" t="str">
            <v>07112018</v>
          </cell>
          <cell r="C2256">
            <v>799</v>
          </cell>
          <cell r="D2256">
            <v>799</v>
          </cell>
          <cell r="E2256">
            <v>799</v>
          </cell>
          <cell r="F2256">
            <v>573</v>
          </cell>
          <cell r="G2256">
            <v>0</v>
          </cell>
          <cell r="H2256">
            <v>970</v>
          </cell>
          <cell r="I2256">
            <v>782</v>
          </cell>
          <cell r="J2256">
            <v>782</v>
          </cell>
          <cell r="K2256">
            <v>782</v>
          </cell>
          <cell r="L2256">
            <v>782</v>
          </cell>
          <cell r="M2256">
            <v>561</v>
          </cell>
          <cell r="N2256">
            <v>289</v>
          </cell>
          <cell r="O2256">
            <v>985</v>
          </cell>
          <cell r="P2256">
            <v>795</v>
          </cell>
        </row>
        <row r="2257">
          <cell r="A2257" t="str">
            <v>5NL809611</v>
          </cell>
          <cell r="B2257" t="str">
            <v>07112018</v>
          </cell>
          <cell r="C2257">
            <v>799</v>
          </cell>
          <cell r="D2257">
            <v>799</v>
          </cell>
          <cell r="E2257">
            <v>799</v>
          </cell>
          <cell r="F2257">
            <v>573</v>
          </cell>
          <cell r="G2257">
            <v>0</v>
          </cell>
          <cell r="H2257">
            <v>970</v>
          </cell>
          <cell r="I2257">
            <v>782</v>
          </cell>
          <cell r="J2257">
            <v>782</v>
          </cell>
          <cell r="K2257">
            <v>782</v>
          </cell>
          <cell r="L2257">
            <v>782</v>
          </cell>
          <cell r="M2257">
            <v>561</v>
          </cell>
          <cell r="N2257">
            <v>289</v>
          </cell>
          <cell r="O2257">
            <v>985</v>
          </cell>
          <cell r="P2257">
            <v>795</v>
          </cell>
        </row>
        <row r="2258">
          <cell r="A2258" t="str">
            <v>5NL809612</v>
          </cell>
          <cell r="B2258" t="str">
            <v>07112018</v>
          </cell>
          <cell r="C2258">
            <v>799</v>
          </cell>
          <cell r="D2258">
            <v>799</v>
          </cell>
          <cell r="E2258">
            <v>799</v>
          </cell>
          <cell r="F2258">
            <v>573</v>
          </cell>
          <cell r="G2258">
            <v>0</v>
          </cell>
          <cell r="H2258">
            <v>970</v>
          </cell>
          <cell r="I2258">
            <v>782</v>
          </cell>
          <cell r="J2258">
            <v>782</v>
          </cell>
          <cell r="K2258">
            <v>782</v>
          </cell>
          <cell r="L2258">
            <v>782</v>
          </cell>
          <cell r="M2258">
            <v>561</v>
          </cell>
          <cell r="N2258">
            <v>289</v>
          </cell>
          <cell r="O2258">
            <v>985</v>
          </cell>
          <cell r="P2258">
            <v>795</v>
          </cell>
        </row>
        <row r="2259">
          <cell r="A2259" t="str">
            <v>5NL809677</v>
          </cell>
          <cell r="B2259" t="str">
            <v>07112018</v>
          </cell>
          <cell r="C2259">
            <v>799</v>
          </cell>
          <cell r="D2259">
            <v>799</v>
          </cell>
          <cell r="E2259">
            <v>799</v>
          </cell>
          <cell r="F2259">
            <v>573</v>
          </cell>
          <cell r="G2259">
            <v>0</v>
          </cell>
          <cell r="H2259">
            <v>970</v>
          </cell>
          <cell r="I2259">
            <v>782</v>
          </cell>
          <cell r="J2259">
            <v>782</v>
          </cell>
          <cell r="K2259">
            <v>782</v>
          </cell>
          <cell r="L2259">
            <v>782</v>
          </cell>
          <cell r="M2259">
            <v>561</v>
          </cell>
          <cell r="N2259">
            <v>289</v>
          </cell>
          <cell r="O2259">
            <v>985</v>
          </cell>
          <cell r="P2259">
            <v>795</v>
          </cell>
        </row>
        <row r="2260">
          <cell r="A2260" t="str">
            <v>5NL809678</v>
          </cell>
          <cell r="B2260" t="str">
            <v>07112018</v>
          </cell>
          <cell r="C2260">
            <v>799</v>
          </cell>
          <cell r="D2260">
            <v>799</v>
          </cell>
          <cell r="E2260">
            <v>799</v>
          </cell>
          <cell r="F2260">
            <v>573</v>
          </cell>
          <cell r="G2260">
            <v>0</v>
          </cell>
          <cell r="H2260">
            <v>970</v>
          </cell>
          <cell r="I2260">
            <v>782</v>
          </cell>
          <cell r="J2260">
            <v>782</v>
          </cell>
          <cell r="K2260">
            <v>782</v>
          </cell>
          <cell r="L2260">
            <v>782</v>
          </cell>
          <cell r="M2260">
            <v>561</v>
          </cell>
          <cell r="N2260">
            <v>289</v>
          </cell>
          <cell r="O2260">
            <v>985</v>
          </cell>
          <cell r="P2260">
            <v>795</v>
          </cell>
        </row>
        <row r="2261">
          <cell r="A2261" t="str">
            <v>5NL809717A</v>
          </cell>
          <cell r="B2261" t="str">
            <v>07112018</v>
          </cell>
          <cell r="C2261">
            <v>799</v>
          </cell>
          <cell r="D2261">
            <v>799</v>
          </cell>
          <cell r="E2261">
            <v>799</v>
          </cell>
          <cell r="F2261">
            <v>573</v>
          </cell>
          <cell r="G2261">
            <v>0</v>
          </cell>
          <cell r="H2261">
            <v>970</v>
          </cell>
          <cell r="I2261">
            <v>782</v>
          </cell>
          <cell r="J2261">
            <v>782</v>
          </cell>
          <cell r="K2261">
            <v>782</v>
          </cell>
          <cell r="L2261">
            <v>782</v>
          </cell>
          <cell r="M2261">
            <v>561</v>
          </cell>
          <cell r="N2261">
            <v>289</v>
          </cell>
          <cell r="O2261">
            <v>985</v>
          </cell>
          <cell r="P2261">
            <v>795</v>
          </cell>
        </row>
        <row r="2262">
          <cell r="A2262" t="str">
            <v>5NL809718A</v>
          </cell>
          <cell r="B2262" t="str">
            <v>07112018</v>
          </cell>
          <cell r="C2262">
            <v>799</v>
          </cell>
          <cell r="D2262">
            <v>799</v>
          </cell>
          <cell r="E2262">
            <v>799</v>
          </cell>
          <cell r="F2262">
            <v>573</v>
          </cell>
          <cell r="G2262">
            <v>0</v>
          </cell>
          <cell r="H2262">
            <v>970</v>
          </cell>
          <cell r="I2262">
            <v>782</v>
          </cell>
          <cell r="J2262">
            <v>782</v>
          </cell>
          <cell r="K2262">
            <v>782</v>
          </cell>
          <cell r="L2262">
            <v>782</v>
          </cell>
          <cell r="M2262">
            <v>561</v>
          </cell>
          <cell r="N2262">
            <v>289</v>
          </cell>
          <cell r="O2262">
            <v>985</v>
          </cell>
          <cell r="P2262">
            <v>795</v>
          </cell>
        </row>
        <row r="2263">
          <cell r="A2263" t="str">
            <v>5NL810035</v>
          </cell>
          <cell r="B2263" t="str">
            <v>07112018</v>
          </cell>
          <cell r="C2263">
            <v>799</v>
          </cell>
          <cell r="D2263">
            <v>799</v>
          </cell>
          <cell r="E2263">
            <v>799</v>
          </cell>
          <cell r="F2263">
            <v>573</v>
          </cell>
          <cell r="G2263">
            <v>0</v>
          </cell>
          <cell r="H2263">
            <v>970</v>
          </cell>
          <cell r="I2263">
            <v>782</v>
          </cell>
          <cell r="J2263">
            <v>782</v>
          </cell>
          <cell r="K2263">
            <v>782</v>
          </cell>
          <cell r="L2263">
            <v>782</v>
          </cell>
          <cell r="M2263">
            <v>561</v>
          </cell>
          <cell r="N2263">
            <v>289</v>
          </cell>
          <cell r="O2263">
            <v>985</v>
          </cell>
          <cell r="P2263">
            <v>795</v>
          </cell>
        </row>
        <row r="2264">
          <cell r="A2264" t="str">
            <v>5NL810036</v>
          </cell>
          <cell r="B2264" t="str">
            <v>07112018</v>
          </cell>
          <cell r="C2264">
            <v>799</v>
          </cell>
          <cell r="D2264">
            <v>799</v>
          </cell>
          <cell r="E2264">
            <v>799</v>
          </cell>
          <cell r="F2264">
            <v>573</v>
          </cell>
          <cell r="G2264">
            <v>0</v>
          </cell>
          <cell r="H2264">
            <v>970</v>
          </cell>
          <cell r="I2264">
            <v>782</v>
          </cell>
          <cell r="J2264">
            <v>782</v>
          </cell>
          <cell r="K2264">
            <v>782</v>
          </cell>
          <cell r="L2264">
            <v>782</v>
          </cell>
          <cell r="M2264">
            <v>561</v>
          </cell>
          <cell r="N2264">
            <v>289</v>
          </cell>
          <cell r="O2264">
            <v>985</v>
          </cell>
          <cell r="P2264">
            <v>795</v>
          </cell>
        </row>
        <row r="2265">
          <cell r="A2265" t="str">
            <v>5NL810421B</v>
          </cell>
          <cell r="B2265" t="str">
            <v>07112018</v>
          </cell>
          <cell r="C2265">
            <v>799</v>
          </cell>
          <cell r="D2265">
            <v>799</v>
          </cell>
          <cell r="E2265">
            <v>799</v>
          </cell>
          <cell r="F2265">
            <v>573</v>
          </cell>
          <cell r="G2265">
            <v>0</v>
          </cell>
          <cell r="H2265">
            <v>970</v>
          </cell>
          <cell r="I2265">
            <v>782</v>
          </cell>
          <cell r="J2265">
            <v>782</v>
          </cell>
          <cell r="K2265">
            <v>782</v>
          </cell>
          <cell r="L2265">
            <v>782</v>
          </cell>
          <cell r="M2265">
            <v>561</v>
          </cell>
          <cell r="N2265">
            <v>289</v>
          </cell>
          <cell r="O2265">
            <v>985</v>
          </cell>
          <cell r="P2265">
            <v>795</v>
          </cell>
        </row>
        <row r="2266">
          <cell r="A2266" t="str">
            <v>5NL810422B</v>
          </cell>
          <cell r="B2266" t="str">
            <v>07112018</v>
          </cell>
          <cell r="C2266">
            <v>799</v>
          </cell>
          <cell r="D2266">
            <v>799</v>
          </cell>
          <cell r="E2266">
            <v>799</v>
          </cell>
          <cell r="F2266">
            <v>573</v>
          </cell>
          <cell r="G2266">
            <v>0</v>
          </cell>
          <cell r="H2266">
            <v>970</v>
          </cell>
          <cell r="I2266">
            <v>782</v>
          </cell>
          <cell r="J2266">
            <v>782</v>
          </cell>
          <cell r="K2266">
            <v>782</v>
          </cell>
          <cell r="L2266">
            <v>782</v>
          </cell>
          <cell r="M2266">
            <v>561</v>
          </cell>
          <cell r="N2266">
            <v>289</v>
          </cell>
          <cell r="O2266">
            <v>985</v>
          </cell>
          <cell r="P2266">
            <v>795</v>
          </cell>
        </row>
        <row r="2267">
          <cell r="A2267" t="str">
            <v>5NL810427</v>
          </cell>
          <cell r="B2267" t="str">
            <v>07112018</v>
          </cell>
          <cell r="C2267">
            <v>799</v>
          </cell>
          <cell r="D2267">
            <v>799</v>
          </cell>
          <cell r="E2267">
            <v>799</v>
          </cell>
          <cell r="F2267">
            <v>573</v>
          </cell>
          <cell r="G2267">
            <v>0</v>
          </cell>
          <cell r="H2267">
            <v>970</v>
          </cell>
          <cell r="I2267">
            <v>782</v>
          </cell>
          <cell r="J2267">
            <v>782</v>
          </cell>
          <cell r="K2267">
            <v>782</v>
          </cell>
          <cell r="L2267">
            <v>782</v>
          </cell>
          <cell r="M2267">
            <v>561</v>
          </cell>
          <cell r="N2267">
            <v>289</v>
          </cell>
          <cell r="O2267">
            <v>985</v>
          </cell>
          <cell r="P2267">
            <v>795</v>
          </cell>
        </row>
        <row r="2268">
          <cell r="A2268" t="str">
            <v>5NL810428</v>
          </cell>
          <cell r="B2268" t="str">
            <v>07112018</v>
          </cell>
          <cell r="C2268">
            <v>799</v>
          </cell>
          <cell r="D2268">
            <v>799</v>
          </cell>
          <cell r="E2268">
            <v>799</v>
          </cell>
          <cell r="F2268">
            <v>573</v>
          </cell>
          <cell r="G2268">
            <v>0</v>
          </cell>
          <cell r="H2268">
            <v>970</v>
          </cell>
          <cell r="I2268">
            <v>782</v>
          </cell>
          <cell r="J2268">
            <v>782</v>
          </cell>
          <cell r="K2268">
            <v>782</v>
          </cell>
          <cell r="L2268">
            <v>782</v>
          </cell>
          <cell r="M2268">
            <v>561</v>
          </cell>
          <cell r="N2268">
            <v>289</v>
          </cell>
          <cell r="O2268">
            <v>985</v>
          </cell>
          <cell r="P2268">
            <v>795</v>
          </cell>
        </row>
        <row r="2269">
          <cell r="A2269" t="str">
            <v>5NL813319</v>
          </cell>
          <cell r="B2269" t="str">
            <v>07112018</v>
          </cell>
          <cell r="C2269">
            <v>799</v>
          </cell>
          <cell r="D2269">
            <v>799</v>
          </cell>
          <cell r="E2269">
            <v>799</v>
          </cell>
          <cell r="F2269">
            <v>573</v>
          </cell>
          <cell r="G2269">
            <v>0</v>
          </cell>
          <cell r="H2269">
            <v>970</v>
          </cell>
          <cell r="I2269">
            <v>782</v>
          </cell>
          <cell r="J2269">
            <v>782</v>
          </cell>
          <cell r="K2269">
            <v>782</v>
          </cell>
          <cell r="L2269">
            <v>782</v>
          </cell>
          <cell r="M2269">
            <v>561</v>
          </cell>
          <cell r="N2269">
            <v>289</v>
          </cell>
          <cell r="O2269">
            <v>985</v>
          </cell>
          <cell r="P2269">
            <v>795</v>
          </cell>
        </row>
        <row r="2270">
          <cell r="A2270" t="str">
            <v>5NL813320</v>
          </cell>
          <cell r="B2270" t="str">
            <v>07112018</v>
          </cell>
          <cell r="C2270">
            <v>799</v>
          </cell>
          <cell r="D2270">
            <v>799</v>
          </cell>
          <cell r="E2270">
            <v>799</v>
          </cell>
          <cell r="F2270">
            <v>573</v>
          </cell>
          <cell r="G2270">
            <v>0</v>
          </cell>
          <cell r="H2270">
            <v>970</v>
          </cell>
          <cell r="I2270">
            <v>782</v>
          </cell>
          <cell r="J2270">
            <v>782</v>
          </cell>
          <cell r="K2270">
            <v>782</v>
          </cell>
          <cell r="L2270">
            <v>782</v>
          </cell>
          <cell r="M2270">
            <v>561</v>
          </cell>
          <cell r="N2270">
            <v>289</v>
          </cell>
          <cell r="O2270">
            <v>985</v>
          </cell>
          <cell r="P2270">
            <v>795</v>
          </cell>
        </row>
        <row r="2271">
          <cell r="A2271" t="str">
            <v>5NL813331A</v>
          </cell>
          <cell r="B2271" t="str">
            <v>07112018</v>
          </cell>
          <cell r="C2271">
            <v>799</v>
          </cell>
          <cell r="D2271">
            <v>799</v>
          </cell>
          <cell r="E2271">
            <v>799</v>
          </cell>
          <cell r="F2271">
            <v>573</v>
          </cell>
          <cell r="G2271">
            <v>0</v>
          </cell>
          <cell r="H2271">
            <v>970</v>
          </cell>
          <cell r="I2271">
            <v>782</v>
          </cell>
          <cell r="J2271">
            <v>782</v>
          </cell>
          <cell r="K2271">
            <v>782</v>
          </cell>
          <cell r="L2271">
            <v>782</v>
          </cell>
          <cell r="M2271">
            <v>561</v>
          </cell>
          <cell r="N2271">
            <v>289</v>
          </cell>
          <cell r="O2271">
            <v>985</v>
          </cell>
          <cell r="P2271">
            <v>795</v>
          </cell>
        </row>
        <row r="2272">
          <cell r="A2272" t="str">
            <v>5NL813332A</v>
          </cell>
          <cell r="B2272" t="str">
            <v>07112018</v>
          </cell>
          <cell r="C2272">
            <v>799</v>
          </cell>
          <cell r="D2272">
            <v>799</v>
          </cell>
          <cell r="E2272">
            <v>799</v>
          </cell>
          <cell r="F2272">
            <v>573</v>
          </cell>
          <cell r="G2272">
            <v>0</v>
          </cell>
          <cell r="H2272">
            <v>970</v>
          </cell>
          <cell r="I2272">
            <v>782</v>
          </cell>
          <cell r="J2272">
            <v>782</v>
          </cell>
          <cell r="K2272">
            <v>782</v>
          </cell>
          <cell r="L2272">
            <v>782</v>
          </cell>
          <cell r="M2272">
            <v>561</v>
          </cell>
          <cell r="N2272">
            <v>289</v>
          </cell>
          <cell r="O2272">
            <v>985</v>
          </cell>
          <cell r="P2272">
            <v>795</v>
          </cell>
        </row>
        <row r="2273">
          <cell r="A2273" t="str">
            <v>5NL817421</v>
          </cell>
          <cell r="B2273" t="str">
            <v>07112018</v>
          </cell>
          <cell r="C2273">
            <v>799</v>
          </cell>
          <cell r="D2273">
            <v>799</v>
          </cell>
          <cell r="E2273">
            <v>799</v>
          </cell>
          <cell r="F2273">
            <v>573</v>
          </cell>
          <cell r="G2273">
            <v>0</v>
          </cell>
          <cell r="H2273">
            <v>970</v>
          </cell>
          <cell r="I2273">
            <v>782</v>
          </cell>
          <cell r="J2273">
            <v>782</v>
          </cell>
          <cell r="K2273">
            <v>782</v>
          </cell>
          <cell r="L2273">
            <v>782</v>
          </cell>
          <cell r="M2273">
            <v>561</v>
          </cell>
          <cell r="N2273">
            <v>289</v>
          </cell>
          <cell r="O2273">
            <v>985</v>
          </cell>
          <cell r="P2273">
            <v>795</v>
          </cell>
        </row>
        <row r="2274">
          <cell r="A2274" t="str">
            <v>5NL817422</v>
          </cell>
          <cell r="B2274" t="str">
            <v>07112018</v>
          </cell>
          <cell r="C2274">
            <v>799</v>
          </cell>
          <cell r="D2274">
            <v>799</v>
          </cell>
          <cell r="E2274">
            <v>799</v>
          </cell>
          <cell r="F2274">
            <v>573</v>
          </cell>
          <cell r="G2274">
            <v>0</v>
          </cell>
          <cell r="H2274">
            <v>970</v>
          </cell>
          <cell r="I2274">
            <v>782</v>
          </cell>
          <cell r="J2274">
            <v>782</v>
          </cell>
          <cell r="K2274">
            <v>782</v>
          </cell>
          <cell r="L2274">
            <v>782</v>
          </cell>
          <cell r="M2274">
            <v>561</v>
          </cell>
          <cell r="N2274">
            <v>289</v>
          </cell>
          <cell r="O2274">
            <v>985</v>
          </cell>
          <cell r="P2274">
            <v>795</v>
          </cell>
        </row>
        <row r="2275">
          <cell r="A2275" t="str">
            <v>5NL817485</v>
          </cell>
          <cell r="B2275" t="str">
            <v>07112018</v>
          </cell>
          <cell r="C2275">
            <v>421</v>
          </cell>
          <cell r="D2275">
            <v>401</v>
          </cell>
          <cell r="E2275">
            <v>390</v>
          </cell>
          <cell r="F2275">
            <v>269</v>
          </cell>
          <cell r="G2275">
            <v>0</v>
          </cell>
          <cell r="H2275">
            <v>469</v>
          </cell>
          <cell r="I2275">
            <v>385</v>
          </cell>
          <cell r="J2275">
            <v>385</v>
          </cell>
          <cell r="K2275">
            <v>386</v>
          </cell>
          <cell r="L2275">
            <v>386</v>
          </cell>
          <cell r="M2275">
            <v>276</v>
          </cell>
          <cell r="N2275">
            <v>141</v>
          </cell>
          <cell r="O2275">
            <v>471</v>
          </cell>
          <cell r="P2275">
            <v>375</v>
          </cell>
        </row>
        <row r="2276">
          <cell r="A2276" t="str">
            <v>5NL817486</v>
          </cell>
          <cell r="B2276" t="str">
            <v>07112018</v>
          </cell>
          <cell r="C2276">
            <v>421</v>
          </cell>
          <cell r="D2276">
            <v>401</v>
          </cell>
          <cell r="E2276">
            <v>390</v>
          </cell>
          <cell r="F2276">
            <v>269</v>
          </cell>
          <cell r="G2276">
            <v>0</v>
          </cell>
          <cell r="H2276">
            <v>469</v>
          </cell>
          <cell r="I2276">
            <v>385</v>
          </cell>
          <cell r="J2276">
            <v>385</v>
          </cell>
          <cell r="K2276">
            <v>386</v>
          </cell>
          <cell r="L2276">
            <v>386</v>
          </cell>
          <cell r="M2276">
            <v>276</v>
          </cell>
          <cell r="N2276">
            <v>141</v>
          </cell>
          <cell r="O2276">
            <v>471</v>
          </cell>
          <cell r="P2276">
            <v>375</v>
          </cell>
        </row>
        <row r="2277">
          <cell r="A2277" t="str">
            <v>5NL817685</v>
          </cell>
          <cell r="B2277" t="str">
            <v>07112018</v>
          </cell>
          <cell r="C2277">
            <v>81</v>
          </cell>
          <cell r="D2277">
            <v>117</v>
          </cell>
          <cell r="E2277">
            <v>89</v>
          </cell>
          <cell r="F2277">
            <v>25</v>
          </cell>
          <cell r="G2277">
            <v>0</v>
          </cell>
          <cell r="H2277">
            <v>81</v>
          </cell>
          <cell r="I2277">
            <v>81</v>
          </cell>
          <cell r="J2277">
            <v>79</v>
          </cell>
          <cell r="K2277">
            <v>98</v>
          </cell>
          <cell r="L2277">
            <v>78</v>
          </cell>
          <cell r="M2277">
            <v>45</v>
          </cell>
          <cell r="N2277">
            <v>27</v>
          </cell>
          <cell r="O2277">
            <v>97</v>
          </cell>
          <cell r="P2277">
            <v>79</v>
          </cell>
        </row>
        <row r="2278">
          <cell r="A2278" t="str">
            <v>5NL817685A</v>
          </cell>
          <cell r="B2278" t="str">
            <v>07112018</v>
          </cell>
          <cell r="C2278">
            <v>22</v>
          </cell>
          <cell r="D2278">
            <v>12</v>
          </cell>
          <cell r="E2278">
            <v>7</v>
          </cell>
          <cell r="F2278">
            <v>0</v>
          </cell>
          <cell r="G2278">
            <v>0</v>
          </cell>
          <cell r="H2278">
            <v>10</v>
          </cell>
          <cell r="I2278">
            <v>14</v>
          </cell>
          <cell r="J2278">
            <v>22</v>
          </cell>
          <cell r="K2278">
            <v>15</v>
          </cell>
          <cell r="L2278">
            <v>19</v>
          </cell>
          <cell r="M2278">
            <v>13</v>
          </cell>
          <cell r="N2278">
            <v>2</v>
          </cell>
          <cell r="O2278">
            <v>10</v>
          </cell>
          <cell r="P2278">
            <v>7</v>
          </cell>
        </row>
        <row r="2279">
          <cell r="A2279" t="str">
            <v>5NL817685B</v>
          </cell>
          <cell r="B2279" t="str">
            <v>07112018</v>
          </cell>
          <cell r="C2279">
            <v>23</v>
          </cell>
          <cell r="D2279">
            <v>40</v>
          </cell>
          <cell r="E2279">
            <v>36</v>
          </cell>
          <cell r="F2279">
            <v>6</v>
          </cell>
          <cell r="G2279">
            <v>0</v>
          </cell>
          <cell r="H2279">
            <v>46</v>
          </cell>
          <cell r="I2279">
            <v>61</v>
          </cell>
          <cell r="J2279">
            <v>58</v>
          </cell>
          <cell r="K2279">
            <v>55</v>
          </cell>
          <cell r="L2279">
            <v>43</v>
          </cell>
          <cell r="M2279">
            <v>39</v>
          </cell>
          <cell r="N2279">
            <v>14</v>
          </cell>
          <cell r="O2279">
            <v>47</v>
          </cell>
          <cell r="P2279">
            <v>56</v>
          </cell>
        </row>
        <row r="2280">
          <cell r="A2280" t="str">
            <v>5NL817685C</v>
          </cell>
          <cell r="B2280" t="str">
            <v>07112018</v>
          </cell>
          <cell r="C2280">
            <v>19</v>
          </cell>
          <cell r="D2280">
            <v>39</v>
          </cell>
          <cell r="E2280">
            <v>35</v>
          </cell>
          <cell r="F2280">
            <v>8</v>
          </cell>
          <cell r="G2280">
            <v>0</v>
          </cell>
          <cell r="H2280">
            <v>6</v>
          </cell>
          <cell r="I2280">
            <v>13</v>
          </cell>
          <cell r="J2280">
            <v>1</v>
          </cell>
          <cell r="K2280">
            <v>15</v>
          </cell>
          <cell r="L2280">
            <v>9</v>
          </cell>
          <cell r="M2280">
            <v>12</v>
          </cell>
          <cell r="N2280">
            <v>6</v>
          </cell>
          <cell r="O2280">
            <v>10</v>
          </cell>
          <cell r="P2280">
            <v>3</v>
          </cell>
        </row>
        <row r="2281">
          <cell r="A2281" t="str">
            <v>5NL817905</v>
          </cell>
          <cell r="B2281" t="str">
            <v>07112018</v>
          </cell>
          <cell r="C2281">
            <v>799</v>
          </cell>
          <cell r="D2281">
            <v>799</v>
          </cell>
          <cell r="E2281">
            <v>799</v>
          </cell>
          <cell r="F2281">
            <v>573</v>
          </cell>
          <cell r="G2281">
            <v>0</v>
          </cell>
          <cell r="H2281">
            <v>970</v>
          </cell>
          <cell r="I2281">
            <v>782</v>
          </cell>
          <cell r="J2281">
            <v>782</v>
          </cell>
          <cell r="K2281">
            <v>782</v>
          </cell>
          <cell r="L2281">
            <v>782</v>
          </cell>
          <cell r="M2281">
            <v>561</v>
          </cell>
          <cell r="N2281">
            <v>289</v>
          </cell>
          <cell r="O2281">
            <v>985</v>
          </cell>
          <cell r="P2281">
            <v>795</v>
          </cell>
        </row>
        <row r="2282">
          <cell r="A2282" t="str">
            <v>5NL817906</v>
          </cell>
          <cell r="B2282" t="str">
            <v>07112018</v>
          </cell>
          <cell r="C2282">
            <v>799</v>
          </cell>
          <cell r="D2282">
            <v>799</v>
          </cell>
          <cell r="E2282">
            <v>799</v>
          </cell>
          <cell r="F2282">
            <v>573</v>
          </cell>
          <cell r="G2282">
            <v>0</v>
          </cell>
          <cell r="H2282">
            <v>970</v>
          </cell>
          <cell r="I2282">
            <v>782</v>
          </cell>
          <cell r="J2282">
            <v>782</v>
          </cell>
          <cell r="K2282">
            <v>782</v>
          </cell>
          <cell r="L2282">
            <v>782</v>
          </cell>
          <cell r="M2282">
            <v>561</v>
          </cell>
          <cell r="N2282">
            <v>289</v>
          </cell>
          <cell r="O2282">
            <v>985</v>
          </cell>
          <cell r="P2282">
            <v>795</v>
          </cell>
        </row>
        <row r="2283">
          <cell r="A2283" t="str">
            <v>5NL853231</v>
          </cell>
          <cell r="B2283" t="str">
            <v>07112018</v>
          </cell>
          <cell r="C2283">
            <v>799</v>
          </cell>
          <cell r="D2283">
            <v>799</v>
          </cell>
          <cell r="E2283">
            <v>799</v>
          </cell>
          <cell r="F2283">
            <v>573</v>
          </cell>
          <cell r="G2283">
            <v>0</v>
          </cell>
          <cell r="H2283">
            <v>970</v>
          </cell>
          <cell r="I2283">
            <v>782</v>
          </cell>
          <cell r="J2283">
            <v>782</v>
          </cell>
          <cell r="K2283">
            <v>782</v>
          </cell>
          <cell r="L2283">
            <v>782</v>
          </cell>
          <cell r="M2283">
            <v>561</v>
          </cell>
          <cell r="N2283">
            <v>289</v>
          </cell>
          <cell r="O2283">
            <v>985</v>
          </cell>
          <cell r="P2283">
            <v>795</v>
          </cell>
        </row>
        <row r="2284">
          <cell r="A2284" t="str">
            <v>5NL853232</v>
          </cell>
          <cell r="B2284" t="str">
            <v>07112018</v>
          </cell>
          <cell r="C2284">
            <v>799</v>
          </cell>
          <cell r="D2284">
            <v>799</v>
          </cell>
          <cell r="E2284">
            <v>799</v>
          </cell>
          <cell r="F2284">
            <v>573</v>
          </cell>
          <cell r="G2284">
            <v>0</v>
          </cell>
          <cell r="H2284">
            <v>970</v>
          </cell>
          <cell r="I2284">
            <v>782</v>
          </cell>
          <cell r="J2284">
            <v>782</v>
          </cell>
          <cell r="K2284">
            <v>782</v>
          </cell>
          <cell r="L2284">
            <v>782</v>
          </cell>
          <cell r="M2284">
            <v>561</v>
          </cell>
          <cell r="N2284">
            <v>289</v>
          </cell>
          <cell r="O2284">
            <v>985</v>
          </cell>
          <cell r="P2284">
            <v>795</v>
          </cell>
        </row>
        <row r="2285">
          <cell r="A2285" t="str">
            <v>5NL857805A RAA</v>
          </cell>
          <cell r="B2285" t="str">
            <v>07112018</v>
          </cell>
          <cell r="C2285">
            <v>53</v>
          </cell>
          <cell r="D2285">
            <v>38</v>
          </cell>
          <cell r="E2285">
            <v>45</v>
          </cell>
          <cell r="F2285">
            <v>0</v>
          </cell>
          <cell r="G2285">
            <v>0</v>
          </cell>
          <cell r="H2285">
            <v>88</v>
          </cell>
          <cell r="I2285">
            <v>25</v>
          </cell>
          <cell r="J2285">
            <v>20</v>
          </cell>
          <cell r="K2285">
            <v>17</v>
          </cell>
          <cell r="L2285">
            <v>16</v>
          </cell>
          <cell r="M2285">
            <v>28</v>
          </cell>
          <cell r="N2285">
            <v>20</v>
          </cell>
          <cell r="O2285">
            <v>42</v>
          </cell>
          <cell r="P2285">
            <v>19</v>
          </cell>
        </row>
        <row r="2286">
          <cell r="A2286" t="str">
            <v>5NL857806A RAA</v>
          </cell>
          <cell r="B2286" t="str">
            <v>07112018</v>
          </cell>
          <cell r="C2286">
            <v>53</v>
          </cell>
          <cell r="D2286">
            <v>38</v>
          </cell>
          <cell r="E2286">
            <v>45</v>
          </cell>
          <cell r="F2286">
            <v>0</v>
          </cell>
          <cell r="G2286">
            <v>0</v>
          </cell>
          <cell r="H2286">
            <v>88</v>
          </cell>
          <cell r="I2286">
            <v>25</v>
          </cell>
          <cell r="J2286">
            <v>20</v>
          </cell>
          <cell r="K2286">
            <v>17</v>
          </cell>
          <cell r="L2286">
            <v>16</v>
          </cell>
          <cell r="M2286">
            <v>28</v>
          </cell>
          <cell r="N2286">
            <v>20</v>
          </cell>
          <cell r="O2286">
            <v>42</v>
          </cell>
          <cell r="P2286">
            <v>19</v>
          </cell>
        </row>
        <row r="2287">
          <cell r="A2287" t="str">
            <v>5NL857811  RAA</v>
          </cell>
          <cell r="B2287" t="str">
            <v>07112018</v>
          </cell>
          <cell r="C2287">
            <v>145</v>
          </cell>
          <cell r="D2287">
            <v>176</v>
          </cell>
          <cell r="E2287">
            <v>152</v>
          </cell>
          <cell r="F2287">
            <v>33</v>
          </cell>
          <cell r="G2287">
            <v>0</v>
          </cell>
          <cell r="H2287">
            <v>154</v>
          </cell>
          <cell r="I2287">
            <v>124</v>
          </cell>
          <cell r="J2287">
            <v>129</v>
          </cell>
          <cell r="K2287">
            <v>125</v>
          </cell>
          <cell r="L2287">
            <v>163</v>
          </cell>
          <cell r="M2287">
            <v>129</v>
          </cell>
          <cell r="N2287">
            <v>57</v>
          </cell>
          <cell r="O2287">
            <v>181</v>
          </cell>
          <cell r="P2287">
            <v>81</v>
          </cell>
        </row>
        <row r="2288">
          <cell r="A2288" t="str">
            <v>5NL857812  RAA</v>
          </cell>
          <cell r="B2288" t="str">
            <v>07112018</v>
          </cell>
          <cell r="C2288">
            <v>145</v>
          </cell>
          <cell r="D2288">
            <v>176</v>
          </cell>
          <cell r="E2288">
            <v>152</v>
          </cell>
          <cell r="F2288">
            <v>33</v>
          </cell>
          <cell r="G2288">
            <v>0</v>
          </cell>
          <cell r="H2288">
            <v>154</v>
          </cell>
          <cell r="I2288">
            <v>124</v>
          </cell>
          <cell r="J2288">
            <v>129</v>
          </cell>
          <cell r="K2288">
            <v>125</v>
          </cell>
          <cell r="L2288">
            <v>163</v>
          </cell>
          <cell r="M2288">
            <v>129</v>
          </cell>
          <cell r="N2288">
            <v>57</v>
          </cell>
          <cell r="O2288">
            <v>181</v>
          </cell>
          <cell r="P2288">
            <v>81</v>
          </cell>
        </row>
        <row r="2289">
          <cell r="A2289" t="str">
            <v>5NL860025  03C</v>
          </cell>
          <cell r="B2289" t="str">
            <v>07112018</v>
          </cell>
          <cell r="C2289">
            <v>437</v>
          </cell>
          <cell r="D2289">
            <v>417</v>
          </cell>
          <cell r="E2289">
            <v>441</v>
          </cell>
          <cell r="F2289">
            <v>416</v>
          </cell>
          <cell r="G2289">
            <v>0</v>
          </cell>
          <cell r="H2289">
            <v>601</v>
          </cell>
          <cell r="I2289">
            <v>377</v>
          </cell>
          <cell r="J2289">
            <v>399</v>
          </cell>
          <cell r="K2289">
            <v>377</v>
          </cell>
          <cell r="L2289">
            <v>429</v>
          </cell>
          <cell r="M2289">
            <v>308</v>
          </cell>
          <cell r="N2289">
            <v>163</v>
          </cell>
          <cell r="O2289">
            <v>517</v>
          </cell>
          <cell r="P2289">
            <v>412</v>
          </cell>
        </row>
        <row r="2290">
          <cell r="A2290" t="str">
            <v>5NL860026  03C</v>
          </cell>
          <cell r="B2290" t="str">
            <v>07112018</v>
          </cell>
          <cell r="C2290">
            <v>437</v>
          </cell>
          <cell r="D2290">
            <v>417</v>
          </cell>
          <cell r="E2290">
            <v>441</v>
          </cell>
          <cell r="F2290">
            <v>416</v>
          </cell>
          <cell r="G2290">
            <v>0</v>
          </cell>
          <cell r="H2290">
            <v>601</v>
          </cell>
          <cell r="I2290">
            <v>377</v>
          </cell>
          <cell r="J2290">
            <v>399</v>
          </cell>
          <cell r="K2290">
            <v>377</v>
          </cell>
          <cell r="L2290">
            <v>429</v>
          </cell>
          <cell r="M2290">
            <v>308</v>
          </cell>
          <cell r="N2290">
            <v>163</v>
          </cell>
          <cell r="O2290">
            <v>517</v>
          </cell>
          <cell r="P2290">
            <v>412</v>
          </cell>
        </row>
        <row r="2291">
          <cell r="A2291" t="str">
            <v>5NL860043  ZAQ</v>
          </cell>
          <cell r="B2291" t="str">
            <v>07112018</v>
          </cell>
          <cell r="C2291">
            <v>362</v>
          </cell>
          <cell r="D2291">
            <v>382</v>
          </cell>
          <cell r="E2291">
            <v>358</v>
          </cell>
          <cell r="F2291">
            <v>157</v>
          </cell>
          <cell r="G2291">
            <v>0</v>
          </cell>
          <cell r="H2291">
            <v>369</v>
          </cell>
          <cell r="I2291">
            <v>405</v>
          </cell>
          <cell r="J2291">
            <v>383</v>
          </cell>
          <cell r="K2291">
            <v>405</v>
          </cell>
          <cell r="L2291">
            <v>353</v>
          </cell>
          <cell r="M2291">
            <v>253</v>
          </cell>
          <cell r="N2291">
            <v>126</v>
          </cell>
          <cell r="O2291">
            <v>468</v>
          </cell>
          <cell r="P2291">
            <v>383</v>
          </cell>
        </row>
        <row r="2292">
          <cell r="A2292" t="str">
            <v>5NL860044  ZAQ</v>
          </cell>
          <cell r="B2292" t="str">
            <v>07112018</v>
          </cell>
          <cell r="C2292">
            <v>362</v>
          </cell>
          <cell r="D2292">
            <v>382</v>
          </cell>
          <cell r="E2292">
            <v>358</v>
          </cell>
          <cell r="F2292">
            <v>157</v>
          </cell>
          <cell r="G2292">
            <v>0</v>
          </cell>
          <cell r="H2292">
            <v>369</v>
          </cell>
          <cell r="I2292">
            <v>405</v>
          </cell>
          <cell r="J2292">
            <v>383</v>
          </cell>
          <cell r="K2292">
            <v>405</v>
          </cell>
          <cell r="L2292">
            <v>353</v>
          </cell>
          <cell r="M2292">
            <v>253</v>
          </cell>
          <cell r="N2292">
            <v>126</v>
          </cell>
          <cell r="O2292">
            <v>468</v>
          </cell>
          <cell r="P2292">
            <v>383</v>
          </cell>
        </row>
        <row r="2293">
          <cell r="A2293" t="str">
            <v>5NL863735A 82V</v>
          </cell>
          <cell r="B2293" t="str">
            <v>07112018</v>
          </cell>
          <cell r="C2293">
            <v>476</v>
          </cell>
          <cell r="D2293">
            <v>436</v>
          </cell>
          <cell r="E2293">
            <v>432</v>
          </cell>
          <cell r="F2293">
            <v>329</v>
          </cell>
          <cell r="G2293">
            <v>0</v>
          </cell>
          <cell r="H2293">
            <v>520</v>
          </cell>
          <cell r="I2293">
            <v>457</v>
          </cell>
          <cell r="J2293">
            <v>456</v>
          </cell>
          <cell r="K2293">
            <v>458</v>
          </cell>
          <cell r="L2293">
            <v>458</v>
          </cell>
          <cell r="M2293">
            <v>326</v>
          </cell>
          <cell r="N2293">
            <v>168</v>
          </cell>
          <cell r="O2293">
            <v>556</v>
          </cell>
          <cell r="P2293">
            <v>436</v>
          </cell>
        </row>
        <row r="2294">
          <cell r="A2294" t="str">
            <v>5NL863736A 82V</v>
          </cell>
          <cell r="B2294" t="str">
            <v>07112018</v>
          </cell>
          <cell r="C2294">
            <v>476</v>
          </cell>
          <cell r="D2294">
            <v>436</v>
          </cell>
          <cell r="E2294">
            <v>432</v>
          </cell>
          <cell r="F2294">
            <v>329</v>
          </cell>
          <cell r="G2294">
            <v>0</v>
          </cell>
          <cell r="H2294">
            <v>520</v>
          </cell>
          <cell r="I2294">
            <v>457</v>
          </cell>
          <cell r="J2294">
            <v>456</v>
          </cell>
          <cell r="K2294">
            <v>458</v>
          </cell>
          <cell r="L2294">
            <v>458</v>
          </cell>
          <cell r="M2294">
            <v>326</v>
          </cell>
          <cell r="N2294">
            <v>168</v>
          </cell>
          <cell r="O2294">
            <v>556</v>
          </cell>
          <cell r="P2294">
            <v>436</v>
          </cell>
        </row>
        <row r="2295">
          <cell r="A2295" t="str">
            <v>5NL864321</v>
          </cell>
          <cell r="B2295" t="str">
            <v>07112018</v>
          </cell>
          <cell r="C2295">
            <v>783</v>
          </cell>
          <cell r="D2295">
            <v>776</v>
          </cell>
          <cell r="E2295">
            <v>783</v>
          </cell>
          <cell r="F2295">
            <v>573</v>
          </cell>
          <cell r="G2295">
            <v>0</v>
          </cell>
          <cell r="H2295">
            <v>957</v>
          </cell>
          <cell r="I2295">
            <v>765</v>
          </cell>
          <cell r="J2295">
            <v>764</v>
          </cell>
          <cell r="K2295">
            <v>762</v>
          </cell>
          <cell r="L2295">
            <v>768</v>
          </cell>
          <cell r="M2295">
            <v>547</v>
          </cell>
          <cell r="N2295">
            <v>285</v>
          </cell>
          <cell r="O2295">
            <v>968</v>
          </cell>
          <cell r="P2295">
            <v>783</v>
          </cell>
        </row>
        <row r="2296">
          <cell r="A2296" t="str">
            <v>5NL864539</v>
          </cell>
          <cell r="B2296" t="str">
            <v>07112018</v>
          </cell>
          <cell r="C2296">
            <v>799</v>
          </cell>
          <cell r="D2296">
            <v>799</v>
          </cell>
          <cell r="E2296">
            <v>799</v>
          </cell>
          <cell r="F2296">
            <v>573</v>
          </cell>
          <cell r="G2296">
            <v>0</v>
          </cell>
          <cell r="H2296">
            <v>970</v>
          </cell>
          <cell r="I2296">
            <v>782</v>
          </cell>
          <cell r="J2296">
            <v>782</v>
          </cell>
          <cell r="K2296">
            <v>782</v>
          </cell>
          <cell r="L2296">
            <v>782</v>
          </cell>
          <cell r="M2296">
            <v>561</v>
          </cell>
          <cell r="N2296">
            <v>289</v>
          </cell>
          <cell r="O2296">
            <v>985</v>
          </cell>
          <cell r="P2296">
            <v>795</v>
          </cell>
        </row>
        <row r="2297">
          <cell r="A2297" t="str">
            <v>5NL864540</v>
          </cell>
          <cell r="B2297" t="str">
            <v>07112018</v>
          </cell>
          <cell r="C2297">
            <v>799</v>
          </cell>
          <cell r="D2297">
            <v>799</v>
          </cell>
          <cell r="E2297">
            <v>799</v>
          </cell>
          <cell r="F2297">
            <v>573</v>
          </cell>
          <cell r="G2297">
            <v>0</v>
          </cell>
          <cell r="H2297">
            <v>970</v>
          </cell>
          <cell r="I2297">
            <v>782</v>
          </cell>
          <cell r="J2297">
            <v>782</v>
          </cell>
          <cell r="K2297">
            <v>782</v>
          </cell>
          <cell r="L2297">
            <v>782</v>
          </cell>
          <cell r="M2297">
            <v>561</v>
          </cell>
          <cell r="N2297">
            <v>289</v>
          </cell>
          <cell r="O2297">
            <v>985</v>
          </cell>
          <cell r="P2297">
            <v>795</v>
          </cell>
        </row>
        <row r="2298">
          <cell r="A2298" t="str">
            <v>5NL864621</v>
          </cell>
          <cell r="B2298" t="str">
            <v>07112018</v>
          </cell>
          <cell r="C2298">
            <v>799</v>
          </cell>
          <cell r="D2298">
            <v>799</v>
          </cell>
          <cell r="E2298">
            <v>799</v>
          </cell>
          <cell r="F2298">
            <v>573</v>
          </cell>
          <cell r="G2298">
            <v>0</v>
          </cell>
          <cell r="H2298">
            <v>970</v>
          </cell>
          <cell r="I2298">
            <v>782</v>
          </cell>
          <cell r="J2298">
            <v>782</v>
          </cell>
          <cell r="K2298">
            <v>782</v>
          </cell>
          <cell r="L2298">
            <v>782</v>
          </cell>
          <cell r="M2298">
            <v>561</v>
          </cell>
          <cell r="N2298">
            <v>289</v>
          </cell>
          <cell r="O2298">
            <v>985</v>
          </cell>
          <cell r="P2298">
            <v>795</v>
          </cell>
        </row>
        <row r="2299">
          <cell r="A2299" t="str">
            <v>5NL864622</v>
          </cell>
          <cell r="B2299" t="str">
            <v>07112018</v>
          </cell>
          <cell r="C2299">
            <v>799</v>
          </cell>
          <cell r="D2299">
            <v>799</v>
          </cell>
          <cell r="E2299">
            <v>799</v>
          </cell>
          <cell r="F2299">
            <v>573</v>
          </cell>
          <cell r="G2299">
            <v>0</v>
          </cell>
          <cell r="H2299">
            <v>970</v>
          </cell>
          <cell r="I2299">
            <v>782</v>
          </cell>
          <cell r="J2299">
            <v>782</v>
          </cell>
          <cell r="K2299">
            <v>782</v>
          </cell>
          <cell r="L2299">
            <v>782</v>
          </cell>
          <cell r="M2299">
            <v>561</v>
          </cell>
          <cell r="N2299">
            <v>289</v>
          </cell>
          <cell r="O2299">
            <v>985</v>
          </cell>
          <cell r="P2299">
            <v>795</v>
          </cell>
        </row>
        <row r="2300">
          <cell r="A2300" t="str">
            <v>5NL864627</v>
          </cell>
          <cell r="B2300" t="str">
            <v>07112018</v>
          </cell>
          <cell r="C2300">
            <v>1598</v>
          </cell>
          <cell r="D2300">
            <v>1598</v>
          </cell>
          <cell r="E2300">
            <v>1598</v>
          </cell>
          <cell r="F2300">
            <v>1146</v>
          </cell>
          <cell r="G2300">
            <v>0</v>
          </cell>
          <cell r="H2300">
            <v>1940</v>
          </cell>
          <cell r="I2300">
            <v>1564</v>
          </cell>
          <cell r="J2300">
            <v>1564</v>
          </cell>
          <cell r="K2300">
            <v>1564</v>
          </cell>
          <cell r="L2300">
            <v>1564</v>
          </cell>
          <cell r="M2300">
            <v>1122</v>
          </cell>
          <cell r="N2300">
            <v>578</v>
          </cell>
          <cell r="O2300">
            <v>1970</v>
          </cell>
          <cell r="P2300">
            <v>1590</v>
          </cell>
        </row>
        <row r="2301">
          <cell r="A2301" t="str">
            <v>5NL864633</v>
          </cell>
          <cell r="B2301" t="str">
            <v>07112018</v>
          </cell>
          <cell r="C2301">
            <v>799</v>
          </cell>
          <cell r="D2301">
            <v>799</v>
          </cell>
          <cell r="E2301">
            <v>799</v>
          </cell>
          <cell r="F2301">
            <v>573</v>
          </cell>
          <cell r="G2301">
            <v>0</v>
          </cell>
          <cell r="H2301">
            <v>970</v>
          </cell>
          <cell r="I2301">
            <v>782</v>
          </cell>
          <cell r="J2301">
            <v>782</v>
          </cell>
          <cell r="K2301">
            <v>782</v>
          </cell>
          <cell r="L2301">
            <v>782</v>
          </cell>
          <cell r="M2301">
            <v>561</v>
          </cell>
          <cell r="N2301">
            <v>289</v>
          </cell>
          <cell r="O2301">
            <v>985</v>
          </cell>
          <cell r="P2301">
            <v>795</v>
          </cell>
        </row>
        <row r="2302">
          <cell r="A2302" t="str">
            <v>5NL864633A</v>
          </cell>
          <cell r="B2302" t="str">
            <v>07112018</v>
          </cell>
          <cell r="C2302">
            <v>799</v>
          </cell>
          <cell r="D2302">
            <v>799</v>
          </cell>
          <cell r="E2302">
            <v>799</v>
          </cell>
          <cell r="F2302">
            <v>573</v>
          </cell>
          <cell r="G2302">
            <v>0</v>
          </cell>
          <cell r="H2302">
            <v>970</v>
          </cell>
          <cell r="I2302">
            <v>782</v>
          </cell>
          <cell r="J2302">
            <v>782</v>
          </cell>
          <cell r="K2302">
            <v>782</v>
          </cell>
          <cell r="L2302">
            <v>782</v>
          </cell>
          <cell r="M2302">
            <v>561</v>
          </cell>
          <cell r="N2302">
            <v>289</v>
          </cell>
          <cell r="O2302">
            <v>985</v>
          </cell>
          <cell r="P2302">
            <v>795</v>
          </cell>
        </row>
        <row r="2303">
          <cell r="A2303" t="str">
            <v>5NL864633B</v>
          </cell>
          <cell r="B2303" t="str">
            <v>07112018</v>
          </cell>
          <cell r="C2303">
            <v>799</v>
          </cell>
          <cell r="D2303">
            <v>799</v>
          </cell>
          <cell r="E2303">
            <v>799</v>
          </cell>
          <cell r="F2303">
            <v>573</v>
          </cell>
          <cell r="G2303">
            <v>0</v>
          </cell>
          <cell r="H2303">
            <v>970</v>
          </cell>
          <cell r="I2303">
            <v>782</v>
          </cell>
          <cell r="J2303">
            <v>782</v>
          </cell>
          <cell r="K2303">
            <v>782</v>
          </cell>
          <cell r="L2303">
            <v>782</v>
          </cell>
          <cell r="M2303">
            <v>561</v>
          </cell>
          <cell r="N2303">
            <v>289</v>
          </cell>
          <cell r="O2303">
            <v>985</v>
          </cell>
          <cell r="P2303">
            <v>795</v>
          </cell>
        </row>
        <row r="2304">
          <cell r="A2304" t="str">
            <v>5NL864634</v>
          </cell>
          <cell r="B2304" t="str">
            <v>07112018</v>
          </cell>
          <cell r="C2304">
            <v>799</v>
          </cell>
          <cell r="D2304">
            <v>799</v>
          </cell>
          <cell r="E2304">
            <v>799</v>
          </cell>
          <cell r="F2304">
            <v>573</v>
          </cell>
          <cell r="G2304">
            <v>0</v>
          </cell>
          <cell r="H2304">
            <v>970</v>
          </cell>
          <cell r="I2304">
            <v>782</v>
          </cell>
          <cell r="J2304">
            <v>782</v>
          </cell>
          <cell r="K2304">
            <v>782</v>
          </cell>
          <cell r="L2304">
            <v>782</v>
          </cell>
          <cell r="M2304">
            <v>561</v>
          </cell>
          <cell r="N2304">
            <v>289</v>
          </cell>
          <cell r="O2304">
            <v>985</v>
          </cell>
          <cell r="P2304">
            <v>795</v>
          </cell>
        </row>
        <row r="2305">
          <cell r="A2305" t="str">
            <v>5NL864634A</v>
          </cell>
          <cell r="B2305" t="str">
            <v>07112018</v>
          </cell>
          <cell r="C2305">
            <v>799</v>
          </cell>
          <cell r="D2305">
            <v>799</v>
          </cell>
          <cell r="E2305">
            <v>799</v>
          </cell>
          <cell r="F2305">
            <v>573</v>
          </cell>
          <cell r="G2305">
            <v>0</v>
          </cell>
          <cell r="H2305">
            <v>970</v>
          </cell>
          <cell r="I2305">
            <v>782</v>
          </cell>
          <cell r="J2305">
            <v>782</v>
          </cell>
          <cell r="K2305">
            <v>782</v>
          </cell>
          <cell r="L2305">
            <v>782</v>
          </cell>
          <cell r="M2305">
            <v>561</v>
          </cell>
          <cell r="N2305">
            <v>289</v>
          </cell>
          <cell r="O2305">
            <v>985</v>
          </cell>
          <cell r="P2305">
            <v>795</v>
          </cell>
        </row>
        <row r="2306">
          <cell r="A2306" t="str">
            <v>5NL864634B</v>
          </cell>
          <cell r="B2306" t="str">
            <v>07112018</v>
          </cell>
          <cell r="C2306">
            <v>799</v>
          </cell>
          <cell r="D2306">
            <v>799</v>
          </cell>
          <cell r="E2306">
            <v>799</v>
          </cell>
          <cell r="F2306">
            <v>573</v>
          </cell>
          <cell r="G2306">
            <v>0</v>
          </cell>
          <cell r="H2306">
            <v>970</v>
          </cell>
          <cell r="I2306">
            <v>782</v>
          </cell>
          <cell r="J2306">
            <v>782</v>
          </cell>
          <cell r="K2306">
            <v>782</v>
          </cell>
          <cell r="L2306">
            <v>782</v>
          </cell>
          <cell r="M2306">
            <v>561</v>
          </cell>
          <cell r="N2306">
            <v>289</v>
          </cell>
          <cell r="O2306">
            <v>985</v>
          </cell>
          <cell r="P2306">
            <v>795</v>
          </cell>
        </row>
        <row r="2307">
          <cell r="A2307" t="str">
            <v>5NL864949</v>
          </cell>
          <cell r="B2307" t="str">
            <v>07112018</v>
          </cell>
          <cell r="C2307">
            <v>799</v>
          </cell>
          <cell r="D2307">
            <v>799</v>
          </cell>
          <cell r="E2307">
            <v>799</v>
          </cell>
          <cell r="F2307">
            <v>573</v>
          </cell>
          <cell r="G2307">
            <v>0</v>
          </cell>
          <cell r="H2307">
            <v>970</v>
          </cell>
          <cell r="I2307">
            <v>782</v>
          </cell>
          <cell r="J2307">
            <v>782</v>
          </cell>
          <cell r="K2307">
            <v>782</v>
          </cell>
          <cell r="L2307">
            <v>782</v>
          </cell>
          <cell r="M2307">
            <v>561</v>
          </cell>
          <cell r="N2307">
            <v>289</v>
          </cell>
          <cell r="O2307">
            <v>985</v>
          </cell>
          <cell r="P2307">
            <v>795</v>
          </cell>
        </row>
        <row r="2308">
          <cell r="A2308" t="str">
            <v>5NL868269A 82V</v>
          </cell>
          <cell r="B2308" t="str">
            <v>07112018</v>
          </cell>
          <cell r="C2308">
            <v>323</v>
          </cell>
          <cell r="D2308">
            <v>363</v>
          </cell>
          <cell r="E2308">
            <v>367</v>
          </cell>
          <cell r="F2308">
            <v>244</v>
          </cell>
          <cell r="G2308">
            <v>0</v>
          </cell>
          <cell r="H2308">
            <v>450</v>
          </cell>
          <cell r="I2308">
            <v>325</v>
          </cell>
          <cell r="J2308">
            <v>326</v>
          </cell>
          <cell r="K2308">
            <v>324</v>
          </cell>
          <cell r="L2308">
            <v>324</v>
          </cell>
          <cell r="M2308">
            <v>235</v>
          </cell>
          <cell r="N2308">
            <v>121</v>
          </cell>
          <cell r="O2308">
            <v>429</v>
          </cell>
          <cell r="P2308">
            <v>359</v>
          </cell>
        </row>
        <row r="2309">
          <cell r="A2309" t="str">
            <v>5NL868270A 82V</v>
          </cell>
          <cell r="B2309" t="str">
            <v>07112018</v>
          </cell>
          <cell r="C2309">
            <v>323</v>
          </cell>
          <cell r="D2309">
            <v>363</v>
          </cell>
          <cell r="E2309">
            <v>367</v>
          </cell>
          <cell r="F2309">
            <v>244</v>
          </cell>
          <cell r="G2309">
            <v>0</v>
          </cell>
          <cell r="H2309">
            <v>450</v>
          </cell>
          <cell r="I2309">
            <v>325</v>
          </cell>
          <cell r="J2309">
            <v>326</v>
          </cell>
          <cell r="K2309">
            <v>324</v>
          </cell>
          <cell r="L2309">
            <v>324</v>
          </cell>
          <cell r="M2309">
            <v>235</v>
          </cell>
          <cell r="N2309">
            <v>121</v>
          </cell>
          <cell r="O2309">
            <v>429</v>
          </cell>
          <cell r="P2309">
            <v>359</v>
          </cell>
        </row>
        <row r="2310">
          <cell r="A2310" t="str">
            <v>5NL868923</v>
          </cell>
          <cell r="B2310" t="str">
            <v>07112018</v>
          </cell>
          <cell r="C2310">
            <v>799</v>
          </cell>
          <cell r="D2310">
            <v>799</v>
          </cell>
          <cell r="E2310">
            <v>799</v>
          </cell>
          <cell r="F2310">
            <v>573</v>
          </cell>
          <cell r="G2310">
            <v>0</v>
          </cell>
          <cell r="H2310">
            <v>970</v>
          </cell>
          <cell r="I2310">
            <v>782</v>
          </cell>
          <cell r="J2310">
            <v>782</v>
          </cell>
          <cell r="K2310">
            <v>782</v>
          </cell>
          <cell r="L2310">
            <v>782</v>
          </cell>
          <cell r="M2310">
            <v>561</v>
          </cell>
          <cell r="N2310">
            <v>289</v>
          </cell>
          <cell r="O2310">
            <v>985</v>
          </cell>
          <cell r="P2310">
            <v>795</v>
          </cell>
        </row>
        <row r="2311">
          <cell r="A2311" t="str">
            <v>5NL868924</v>
          </cell>
          <cell r="B2311" t="str">
            <v>07112018</v>
          </cell>
          <cell r="C2311">
            <v>799</v>
          </cell>
          <cell r="D2311">
            <v>799</v>
          </cell>
          <cell r="E2311">
            <v>799</v>
          </cell>
          <cell r="F2311">
            <v>573</v>
          </cell>
          <cell r="G2311">
            <v>0</v>
          </cell>
          <cell r="H2311">
            <v>970</v>
          </cell>
          <cell r="I2311">
            <v>782</v>
          </cell>
          <cell r="J2311">
            <v>782</v>
          </cell>
          <cell r="K2311">
            <v>782</v>
          </cell>
          <cell r="L2311">
            <v>782</v>
          </cell>
          <cell r="M2311">
            <v>561</v>
          </cell>
          <cell r="N2311">
            <v>289</v>
          </cell>
          <cell r="O2311">
            <v>985</v>
          </cell>
          <cell r="P2311">
            <v>795</v>
          </cell>
        </row>
        <row r="2312">
          <cell r="A2312" t="str">
            <v>5NL880741H</v>
          </cell>
          <cell r="B2312" t="str">
            <v>07112018</v>
          </cell>
          <cell r="C2312">
            <v>89</v>
          </cell>
          <cell r="D2312">
            <v>103</v>
          </cell>
          <cell r="E2312">
            <v>103</v>
          </cell>
          <cell r="F2312">
            <v>7</v>
          </cell>
          <cell r="G2312">
            <v>0</v>
          </cell>
          <cell r="H2312">
            <v>121</v>
          </cell>
          <cell r="I2312">
            <v>104</v>
          </cell>
          <cell r="J2312">
            <v>101</v>
          </cell>
          <cell r="K2312">
            <v>103</v>
          </cell>
          <cell r="L2312">
            <v>58</v>
          </cell>
          <cell r="M2312">
            <v>26</v>
          </cell>
          <cell r="N2312">
            <v>27</v>
          </cell>
          <cell r="O2312">
            <v>87</v>
          </cell>
          <cell r="P2312">
            <v>95</v>
          </cell>
        </row>
        <row r="2313">
          <cell r="A2313" t="str">
            <v>5NL880741J</v>
          </cell>
          <cell r="B2313" t="str">
            <v>07112018</v>
          </cell>
          <cell r="C2313">
            <v>145</v>
          </cell>
          <cell r="D2313">
            <v>176</v>
          </cell>
          <cell r="E2313">
            <v>152</v>
          </cell>
          <cell r="F2313">
            <v>33</v>
          </cell>
          <cell r="G2313">
            <v>0</v>
          </cell>
          <cell r="H2313">
            <v>154</v>
          </cell>
          <cell r="I2313">
            <v>124</v>
          </cell>
          <cell r="J2313">
            <v>129</v>
          </cell>
          <cell r="K2313">
            <v>125</v>
          </cell>
          <cell r="L2313">
            <v>163</v>
          </cell>
          <cell r="M2313">
            <v>129</v>
          </cell>
          <cell r="N2313">
            <v>57</v>
          </cell>
          <cell r="O2313">
            <v>181</v>
          </cell>
          <cell r="P2313">
            <v>81</v>
          </cell>
        </row>
        <row r="2314">
          <cell r="A2314" t="str">
            <v>5NL880742H</v>
          </cell>
          <cell r="B2314" t="str">
            <v>07112018</v>
          </cell>
          <cell r="C2314">
            <v>89</v>
          </cell>
          <cell r="D2314">
            <v>103</v>
          </cell>
          <cell r="E2314">
            <v>103</v>
          </cell>
          <cell r="F2314">
            <v>7</v>
          </cell>
          <cell r="G2314">
            <v>0</v>
          </cell>
          <cell r="H2314">
            <v>121</v>
          </cell>
          <cell r="I2314">
            <v>104</v>
          </cell>
          <cell r="J2314">
            <v>101</v>
          </cell>
          <cell r="K2314">
            <v>103</v>
          </cell>
          <cell r="L2314">
            <v>58</v>
          </cell>
          <cell r="M2314">
            <v>26</v>
          </cell>
          <cell r="N2314">
            <v>27</v>
          </cell>
          <cell r="O2314">
            <v>87</v>
          </cell>
          <cell r="P2314">
            <v>95</v>
          </cell>
        </row>
        <row r="2315">
          <cell r="A2315" t="str">
            <v>5NL880742J</v>
          </cell>
          <cell r="B2315" t="str">
            <v>07112018</v>
          </cell>
          <cell r="C2315">
            <v>145</v>
          </cell>
          <cell r="D2315">
            <v>176</v>
          </cell>
          <cell r="E2315">
            <v>152</v>
          </cell>
          <cell r="F2315">
            <v>33</v>
          </cell>
          <cell r="G2315">
            <v>0</v>
          </cell>
          <cell r="H2315">
            <v>154</v>
          </cell>
          <cell r="I2315">
            <v>124</v>
          </cell>
          <cell r="J2315">
            <v>129</v>
          </cell>
          <cell r="K2315">
            <v>125</v>
          </cell>
          <cell r="L2315">
            <v>163</v>
          </cell>
          <cell r="M2315">
            <v>129</v>
          </cell>
          <cell r="N2315">
            <v>57</v>
          </cell>
          <cell r="O2315">
            <v>181</v>
          </cell>
          <cell r="P2315">
            <v>81</v>
          </cell>
        </row>
        <row r="2316">
          <cell r="A2316" t="str">
            <v>5NL941005</v>
          </cell>
          <cell r="B2316" t="str">
            <v>07112018</v>
          </cell>
          <cell r="C2316">
            <v>514</v>
          </cell>
          <cell r="D2316">
            <v>486</v>
          </cell>
          <cell r="E2316">
            <v>499</v>
          </cell>
          <cell r="F2316">
            <v>498</v>
          </cell>
          <cell r="G2316">
            <v>0</v>
          </cell>
          <cell r="H2316">
            <v>640</v>
          </cell>
          <cell r="I2316">
            <v>493</v>
          </cell>
          <cell r="J2316">
            <v>497</v>
          </cell>
          <cell r="K2316">
            <v>488</v>
          </cell>
          <cell r="L2316">
            <v>503</v>
          </cell>
          <cell r="M2316">
            <v>366</v>
          </cell>
          <cell r="N2316">
            <v>184</v>
          </cell>
          <cell r="O2316">
            <v>633</v>
          </cell>
          <cell r="P2316">
            <v>531</v>
          </cell>
        </row>
        <row r="2317">
          <cell r="A2317" t="str">
            <v>5NL941006</v>
          </cell>
          <cell r="B2317" t="str">
            <v>07112018</v>
          </cell>
          <cell r="C2317">
            <v>514</v>
          </cell>
          <cell r="D2317">
            <v>486</v>
          </cell>
          <cell r="E2317">
            <v>499</v>
          </cell>
          <cell r="F2317">
            <v>498</v>
          </cell>
          <cell r="G2317">
            <v>0</v>
          </cell>
          <cell r="H2317">
            <v>640</v>
          </cell>
          <cell r="I2317">
            <v>493</v>
          </cell>
          <cell r="J2317">
            <v>497</v>
          </cell>
          <cell r="K2317">
            <v>488</v>
          </cell>
          <cell r="L2317">
            <v>503</v>
          </cell>
          <cell r="M2317">
            <v>366</v>
          </cell>
          <cell r="N2317">
            <v>184</v>
          </cell>
          <cell r="O2317">
            <v>633</v>
          </cell>
          <cell r="P2317">
            <v>531</v>
          </cell>
        </row>
        <row r="2318">
          <cell r="A2318" t="str">
            <v>5NL941081A</v>
          </cell>
          <cell r="B2318" t="str">
            <v>07112018</v>
          </cell>
          <cell r="C2318">
            <v>51</v>
          </cell>
          <cell r="D2318">
            <v>34</v>
          </cell>
          <cell r="E2318">
            <v>45</v>
          </cell>
          <cell r="F2318">
            <v>35</v>
          </cell>
          <cell r="G2318">
            <v>0</v>
          </cell>
          <cell r="H2318">
            <v>55</v>
          </cell>
          <cell r="I2318">
            <v>61</v>
          </cell>
          <cell r="J2318">
            <v>55</v>
          </cell>
          <cell r="K2318">
            <v>66</v>
          </cell>
          <cell r="L2318">
            <v>58</v>
          </cell>
          <cell r="M2318">
            <v>40</v>
          </cell>
          <cell r="N2318">
            <v>21</v>
          </cell>
          <cell r="O2318">
            <v>84</v>
          </cell>
          <cell r="P2318">
            <v>88</v>
          </cell>
        </row>
        <row r="2319">
          <cell r="A2319" t="str">
            <v>5NL941082A</v>
          </cell>
          <cell r="B2319" t="str">
            <v>07112018</v>
          </cell>
          <cell r="C2319">
            <v>51</v>
          </cell>
          <cell r="D2319">
            <v>34</v>
          </cell>
          <cell r="E2319">
            <v>45</v>
          </cell>
          <cell r="F2319">
            <v>35</v>
          </cell>
          <cell r="G2319">
            <v>0</v>
          </cell>
          <cell r="H2319">
            <v>55</v>
          </cell>
          <cell r="I2319">
            <v>61</v>
          </cell>
          <cell r="J2319">
            <v>55</v>
          </cell>
          <cell r="K2319">
            <v>66</v>
          </cell>
          <cell r="L2319">
            <v>58</v>
          </cell>
          <cell r="M2319">
            <v>40</v>
          </cell>
          <cell r="N2319">
            <v>21</v>
          </cell>
          <cell r="O2319">
            <v>84</v>
          </cell>
          <cell r="P2319">
            <v>88</v>
          </cell>
        </row>
        <row r="2320">
          <cell r="A2320" t="str">
            <v>5NL945093</v>
          </cell>
          <cell r="B2320" t="str">
            <v>07112018</v>
          </cell>
          <cell r="C2320">
            <v>22</v>
          </cell>
          <cell r="D2320">
            <v>41</v>
          </cell>
          <cell r="E2320">
            <v>38</v>
          </cell>
          <cell r="F2320">
            <v>12</v>
          </cell>
          <cell r="G2320">
            <v>0</v>
          </cell>
          <cell r="H2320">
            <v>127</v>
          </cell>
          <cell r="I2320">
            <v>45</v>
          </cell>
          <cell r="J2320">
            <v>39</v>
          </cell>
          <cell r="K2320">
            <v>52</v>
          </cell>
          <cell r="L2320">
            <v>40</v>
          </cell>
          <cell r="M2320">
            <v>27</v>
          </cell>
          <cell r="N2320">
            <v>18</v>
          </cell>
          <cell r="O2320">
            <v>42</v>
          </cell>
          <cell r="P2320">
            <v>54</v>
          </cell>
        </row>
        <row r="2321">
          <cell r="A2321" t="str">
            <v>5NL945094</v>
          </cell>
          <cell r="B2321" t="str">
            <v>07112018</v>
          </cell>
          <cell r="C2321">
            <v>37</v>
          </cell>
          <cell r="D2321">
            <v>10</v>
          </cell>
          <cell r="E2321">
            <v>6</v>
          </cell>
          <cell r="F2321">
            <v>0</v>
          </cell>
          <cell r="G2321">
            <v>0</v>
          </cell>
          <cell r="H2321">
            <v>7</v>
          </cell>
          <cell r="I2321">
            <v>10</v>
          </cell>
          <cell r="J2321">
            <v>10</v>
          </cell>
          <cell r="K2321">
            <v>5</v>
          </cell>
          <cell r="L2321">
            <v>12</v>
          </cell>
          <cell r="M2321">
            <v>5</v>
          </cell>
          <cell r="N2321">
            <v>2</v>
          </cell>
          <cell r="O2321">
            <v>11</v>
          </cell>
          <cell r="P2321">
            <v>11</v>
          </cell>
        </row>
        <row r="2322">
          <cell r="A2322" t="str">
            <v>5NL945095A</v>
          </cell>
          <cell r="B2322" t="str">
            <v>07112018</v>
          </cell>
          <cell r="C2322">
            <v>71</v>
          </cell>
          <cell r="D2322">
            <v>66</v>
          </cell>
          <cell r="E2322">
            <v>71</v>
          </cell>
          <cell r="F2322">
            <v>12</v>
          </cell>
          <cell r="G2322">
            <v>0</v>
          </cell>
          <cell r="H2322">
            <v>145</v>
          </cell>
          <cell r="I2322">
            <v>67</v>
          </cell>
          <cell r="J2322">
            <v>61</v>
          </cell>
          <cell r="K2322">
            <v>62</v>
          </cell>
          <cell r="L2322">
            <v>65</v>
          </cell>
          <cell r="M2322">
            <v>55</v>
          </cell>
          <cell r="N2322">
            <v>33</v>
          </cell>
          <cell r="O2322">
            <v>89</v>
          </cell>
          <cell r="P2322">
            <v>72</v>
          </cell>
        </row>
        <row r="2323">
          <cell r="A2323" t="str">
            <v>5NL945096A</v>
          </cell>
          <cell r="B2323" t="str">
            <v>07112018</v>
          </cell>
          <cell r="C2323">
            <v>71</v>
          </cell>
          <cell r="D2323">
            <v>66</v>
          </cell>
          <cell r="E2323">
            <v>71</v>
          </cell>
          <cell r="F2323">
            <v>12</v>
          </cell>
          <cell r="G2323">
            <v>0</v>
          </cell>
          <cell r="H2323">
            <v>145</v>
          </cell>
          <cell r="I2323">
            <v>67</v>
          </cell>
          <cell r="J2323">
            <v>61</v>
          </cell>
          <cell r="K2323">
            <v>62</v>
          </cell>
          <cell r="L2323">
            <v>65</v>
          </cell>
          <cell r="M2323">
            <v>55</v>
          </cell>
          <cell r="N2323">
            <v>33</v>
          </cell>
          <cell r="O2323">
            <v>89</v>
          </cell>
          <cell r="P2323">
            <v>72</v>
          </cell>
        </row>
        <row r="2324">
          <cell r="A2324" t="str">
            <v>5NL972822</v>
          </cell>
          <cell r="B2324" t="str">
            <v>07112018</v>
          </cell>
          <cell r="C2324">
            <v>0</v>
          </cell>
          <cell r="D2324">
            <v>0</v>
          </cell>
          <cell r="E2324">
            <v>0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</row>
        <row r="2325">
          <cell r="A2325" t="str">
            <v>5NM713203  HQE</v>
          </cell>
          <cell r="B2325" t="str">
            <v>07112018</v>
          </cell>
          <cell r="C2325">
            <v>46</v>
          </cell>
          <cell r="D2325">
            <v>41</v>
          </cell>
          <cell r="E2325">
            <v>11</v>
          </cell>
          <cell r="F2325">
            <v>0</v>
          </cell>
          <cell r="G2325">
            <v>0</v>
          </cell>
          <cell r="H2325">
            <v>14</v>
          </cell>
          <cell r="I2325">
            <v>20</v>
          </cell>
          <cell r="J2325">
            <v>29</v>
          </cell>
          <cell r="K2325">
            <v>14</v>
          </cell>
          <cell r="L2325">
            <v>28</v>
          </cell>
          <cell r="M2325">
            <v>14</v>
          </cell>
          <cell r="N2325">
            <v>4</v>
          </cell>
          <cell r="O2325">
            <v>17</v>
          </cell>
          <cell r="P2325">
            <v>12</v>
          </cell>
        </row>
        <row r="2326">
          <cell r="A2326" t="str">
            <v>5NM713203  MXO</v>
          </cell>
          <cell r="B2326" t="str">
            <v>07112018</v>
          </cell>
          <cell r="C2326">
            <v>24</v>
          </cell>
          <cell r="D2326">
            <v>13</v>
          </cell>
          <cell r="E2326">
            <v>29</v>
          </cell>
          <cell r="F2326">
            <v>7</v>
          </cell>
          <cell r="G2326">
            <v>0</v>
          </cell>
          <cell r="H2326">
            <v>26</v>
          </cell>
          <cell r="I2326">
            <v>13</v>
          </cell>
          <cell r="J2326">
            <v>9</v>
          </cell>
          <cell r="K2326">
            <v>20</v>
          </cell>
          <cell r="L2326">
            <v>11</v>
          </cell>
          <cell r="M2326">
            <v>16</v>
          </cell>
          <cell r="N2326">
            <v>8</v>
          </cell>
          <cell r="O2326">
            <v>15</v>
          </cell>
          <cell r="P2326">
            <v>11</v>
          </cell>
        </row>
        <row r="2327">
          <cell r="A2327" t="str">
            <v>5NM819403  9B9</v>
          </cell>
          <cell r="B2327" t="str">
            <v>07112018</v>
          </cell>
          <cell r="C2327">
            <v>77</v>
          </cell>
          <cell r="D2327">
            <v>63</v>
          </cell>
          <cell r="E2327">
            <v>47</v>
          </cell>
          <cell r="F2327">
            <v>8</v>
          </cell>
          <cell r="G2327">
            <v>0</v>
          </cell>
          <cell r="H2327">
            <v>44</v>
          </cell>
          <cell r="I2327">
            <v>41</v>
          </cell>
          <cell r="J2327">
            <v>41</v>
          </cell>
          <cell r="K2327">
            <v>42</v>
          </cell>
          <cell r="L2327">
            <v>45</v>
          </cell>
          <cell r="M2327">
            <v>34</v>
          </cell>
          <cell r="N2327">
            <v>13</v>
          </cell>
          <cell r="O2327">
            <v>34</v>
          </cell>
          <cell r="P2327">
            <v>24</v>
          </cell>
        </row>
        <row r="2328">
          <cell r="A2328" t="str">
            <v>5NM819404  9B9</v>
          </cell>
          <cell r="B2328" t="str">
            <v>07112018</v>
          </cell>
          <cell r="C2328">
            <v>77</v>
          </cell>
          <cell r="D2328">
            <v>63</v>
          </cell>
          <cell r="E2328">
            <v>47</v>
          </cell>
          <cell r="F2328">
            <v>8</v>
          </cell>
          <cell r="G2328">
            <v>0</v>
          </cell>
          <cell r="H2328">
            <v>44</v>
          </cell>
          <cell r="I2328">
            <v>41</v>
          </cell>
          <cell r="J2328">
            <v>41</v>
          </cell>
          <cell r="K2328">
            <v>42</v>
          </cell>
          <cell r="L2328">
            <v>45</v>
          </cell>
          <cell r="M2328">
            <v>34</v>
          </cell>
          <cell r="N2328">
            <v>13</v>
          </cell>
          <cell r="O2328">
            <v>34</v>
          </cell>
          <cell r="P2328">
            <v>24</v>
          </cell>
        </row>
        <row r="2329">
          <cell r="A2329" t="str">
            <v>5NM820073  EUO</v>
          </cell>
          <cell r="B2329" t="str">
            <v>07112018</v>
          </cell>
          <cell r="C2329">
            <v>2</v>
          </cell>
          <cell r="D2329">
            <v>1</v>
          </cell>
          <cell r="E2329">
            <v>0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</row>
        <row r="2330">
          <cell r="A2330" t="str">
            <v>5NM820073A EUO</v>
          </cell>
          <cell r="B2330" t="str">
            <v>07112018</v>
          </cell>
          <cell r="C2330">
            <v>75</v>
          </cell>
          <cell r="D2330">
            <v>62</v>
          </cell>
          <cell r="E2330">
            <v>47</v>
          </cell>
          <cell r="F2330">
            <v>8</v>
          </cell>
          <cell r="G2330">
            <v>0</v>
          </cell>
          <cell r="H2330">
            <v>44</v>
          </cell>
          <cell r="I2330">
            <v>41</v>
          </cell>
          <cell r="J2330">
            <v>41</v>
          </cell>
          <cell r="K2330">
            <v>42</v>
          </cell>
          <cell r="L2330">
            <v>45</v>
          </cell>
          <cell r="M2330">
            <v>34</v>
          </cell>
          <cell r="N2330">
            <v>13</v>
          </cell>
          <cell r="O2330">
            <v>34</v>
          </cell>
          <cell r="P2330">
            <v>24</v>
          </cell>
        </row>
        <row r="2331">
          <cell r="A2331" t="str">
            <v>5NM857501L 9B9</v>
          </cell>
          <cell r="B2331" t="str">
            <v>07112018</v>
          </cell>
          <cell r="C2331">
            <v>12</v>
          </cell>
          <cell r="D2331">
            <v>4</v>
          </cell>
          <cell r="E2331">
            <v>3</v>
          </cell>
          <cell r="F2331">
            <v>0</v>
          </cell>
          <cell r="G2331">
            <v>0</v>
          </cell>
          <cell r="H2331">
            <v>20</v>
          </cell>
          <cell r="I2331">
            <v>5</v>
          </cell>
          <cell r="J2331">
            <v>12</v>
          </cell>
          <cell r="K2331">
            <v>7</v>
          </cell>
          <cell r="L2331">
            <v>7</v>
          </cell>
          <cell r="M2331">
            <v>5</v>
          </cell>
          <cell r="N2331">
            <v>4</v>
          </cell>
          <cell r="O2331">
            <v>9</v>
          </cell>
          <cell r="P2331">
            <v>9</v>
          </cell>
        </row>
        <row r="2332">
          <cell r="A2332" t="str">
            <v>5NM857501M 9B9</v>
          </cell>
          <cell r="B2332" t="str">
            <v>07112018</v>
          </cell>
          <cell r="C2332">
            <v>45</v>
          </cell>
          <cell r="D2332">
            <v>25</v>
          </cell>
          <cell r="E2332">
            <v>39</v>
          </cell>
          <cell r="F2332">
            <v>8</v>
          </cell>
          <cell r="G2332">
            <v>0</v>
          </cell>
          <cell r="H2332">
            <v>16</v>
          </cell>
          <cell r="I2332">
            <v>23</v>
          </cell>
          <cell r="J2332">
            <v>24</v>
          </cell>
          <cell r="K2332">
            <v>26</v>
          </cell>
          <cell r="L2332">
            <v>27</v>
          </cell>
          <cell r="M2332">
            <v>27</v>
          </cell>
          <cell r="N2332">
            <v>8</v>
          </cell>
          <cell r="O2332">
            <v>21</v>
          </cell>
          <cell r="P2332">
            <v>12</v>
          </cell>
        </row>
        <row r="2333">
          <cell r="A2333" t="str">
            <v>5NM857501N 9B9</v>
          </cell>
          <cell r="B2333" t="str">
            <v>07112018</v>
          </cell>
          <cell r="C2333">
            <v>19</v>
          </cell>
          <cell r="D2333">
            <v>32</v>
          </cell>
          <cell r="E2333">
            <v>5</v>
          </cell>
          <cell r="F2333">
            <v>0</v>
          </cell>
          <cell r="G2333">
            <v>0</v>
          </cell>
          <cell r="H2333">
            <v>8</v>
          </cell>
          <cell r="I2333">
            <v>13</v>
          </cell>
          <cell r="J2333">
            <v>5</v>
          </cell>
          <cell r="K2333">
            <v>7</v>
          </cell>
          <cell r="L2333">
            <v>10</v>
          </cell>
          <cell r="M2333">
            <v>1</v>
          </cell>
          <cell r="N2333">
            <v>1</v>
          </cell>
          <cell r="O2333">
            <v>4</v>
          </cell>
          <cell r="P2333">
            <v>2</v>
          </cell>
        </row>
        <row r="2334">
          <cell r="A2334" t="str">
            <v>5NM857501P 9B9</v>
          </cell>
          <cell r="B2334" t="str">
            <v>07112018</v>
          </cell>
          <cell r="C2334">
            <v>1</v>
          </cell>
          <cell r="D2334">
            <v>2</v>
          </cell>
          <cell r="E2334">
            <v>0</v>
          </cell>
          <cell r="F2334">
            <v>0</v>
          </cell>
          <cell r="G2334">
            <v>0</v>
          </cell>
          <cell r="H2334">
            <v>0</v>
          </cell>
          <cell r="I2334">
            <v>0</v>
          </cell>
          <cell r="J2334">
            <v>0</v>
          </cell>
          <cell r="K2334">
            <v>2</v>
          </cell>
          <cell r="L2334">
            <v>1</v>
          </cell>
          <cell r="M2334">
            <v>1</v>
          </cell>
          <cell r="N2334">
            <v>0</v>
          </cell>
          <cell r="O2334">
            <v>0</v>
          </cell>
          <cell r="P2334">
            <v>1</v>
          </cell>
        </row>
        <row r="2335">
          <cell r="A2335" t="str">
            <v>5NM857502L 9B9</v>
          </cell>
          <cell r="B2335" t="str">
            <v>07112018</v>
          </cell>
          <cell r="C2335">
            <v>9</v>
          </cell>
          <cell r="D2335">
            <v>4</v>
          </cell>
          <cell r="E2335">
            <v>2</v>
          </cell>
          <cell r="F2335">
            <v>0</v>
          </cell>
          <cell r="G2335">
            <v>0</v>
          </cell>
          <cell r="H2335">
            <v>19</v>
          </cell>
          <cell r="I2335">
            <v>5</v>
          </cell>
          <cell r="J2335">
            <v>11</v>
          </cell>
          <cell r="K2335">
            <v>7</v>
          </cell>
          <cell r="L2335">
            <v>6</v>
          </cell>
          <cell r="M2335">
            <v>5</v>
          </cell>
          <cell r="N2335">
            <v>4</v>
          </cell>
          <cell r="O2335">
            <v>7</v>
          </cell>
          <cell r="P2335">
            <v>9</v>
          </cell>
        </row>
        <row r="2336">
          <cell r="A2336" t="str">
            <v>5NM857502M 9B9</v>
          </cell>
          <cell r="B2336" t="str">
            <v>07112018</v>
          </cell>
          <cell r="C2336">
            <v>41</v>
          </cell>
          <cell r="D2336">
            <v>19</v>
          </cell>
          <cell r="E2336">
            <v>33</v>
          </cell>
          <cell r="F2336">
            <v>8</v>
          </cell>
          <cell r="G2336">
            <v>0</v>
          </cell>
          <cell r="H2336">
            <v>14</v>
          </cell>
          <cell r="I2336">
            <v>23</v>
          </cell>
          <cell r="J2336">
            <v>17</v>
          </cell>
          <cell r="K2336">
            <v>24</v>
          </cell>
          <cell r="L2336">
            <v>26</v>
          </cell>
          <cell r="M2336">
            <v>26</v>
          </cell>
          <cell r="N2336">
            <v>7</v>
          </cell>
          <cell r="O2336">
            <v>20</v>
          </cell>
          <cell r="P2336">
            <v>11</v>
          </cell>
        </row>
        <row r="2337">
          <cell r="A2337" t="str">
            <v>5NM857502N 9B9</v>
          </cell>
          <cell r="B2337" t="str">
            <v>07112018</v>
          </cell>
          <cell r="C2337">
            <v>12</v>
          </cell>
          <cell r="D2337">
            <v>29</v>
          </cell>
          <cell r="E2337">
            <v>5</v>
          </cell>
          <cell r="F2337">
            <v>0</v>
          </cell>
          <cell r="G2337">
            <v>0</v>
          </cell>
          <cell r="H2337">
            <v>5</v>
          </cell>
          <cell r="I2337">
            <v>11</v>
          </cell>
          <cell r="J2337">
            <v>3</v>
          </cell>
          <cell r="K2337">
            <v>4</v>
          </cell>
          <cell r="L2337">
            <v>8</v>
          </cell>
          <cell r="M2337">
            <v>0</v>
          </cell>
          <cell r="N2337">
            <v>1</v>
          </cell>
          <cell r="O2337">
            <v>3</v>
          </cell>
          <cell r="P2337">
            <v>1</v>
          </cell>
        </row>
        <row r="2338">
          <cell r="A2338" t="str">
            <v>5NM857502P 9B9</v>
          </cell>
          <cell r="B2338" t="str">
            <v>07112018</v>
          </cell>
          <cell r="C2338">
            <v>1</v>
          </cell>
          <cell r="D2338">
            <v>2</v>
          </cell>
          <cell r="E2338">
            <v>0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1</v>
          </cell>
          <cell r="L2338">
            <v>1</v>
          </cell>
          <cell r="M2338">
            <v>1</v>
          </cell>
          <cell r="N2338">
            <v>0</v>
          </cell>
          <cell r="O2338">
            <v>0</v>
          </cell>
          <cell r="P2338">
            <v>0</v>
          </cell>
        </row>
        <row r="2339">
          <cell r="A2339" t="str">
            <v>5NM857502Q 9B9</v>
          </cell>
          <cell r="B2339" t="str">
            <v>07112018</v>
          </cell>
          <cell r="C2339">
            <v>3</v>
          </cell>
          <cell r="D2339">
            <v>0</v>
          </cell>
          <cell r="E2339">
            <v>1</v>
          </cell>
          <cell r="F2339">
            <v>0</v>
          </cell>
          <cell r="G2339">
            <v>0</v>
          </cell>
          <cell r="H2339">
            <v>1</v>
          </cell>
          <cell r="I2339">
            <v>0</v>
          </cell>
          <cell r="J2339">
            <v>1</v>
          </cell>
          <cell r="K2339">
            <v>0</v>
          </cell>
          <cell r="L2339">
            <v>1</v>
          </cell>
          <cell r="M2339">
            <v>0</v>
          </cell>
          <cell r="N2339">
            <v>0</v>
          </cell>
          <cell r="O2339">
            <v>2</v>
          </cell>
          <cell r="P2339">
            <v>0</v>
          </cell>
        </row>
        <row r="2340">
          <cell r="A2340" t="str">
            <v>5NM857502R 9B9</v>
          </cell>
          <cell r="B2340" t="str">
            <v>07112018</v>
          </cell>
          <cell r="C2340">
            <v>4</v>
          </cell>
          <cell r="D2340">
            <v>6</v>
          </cell>
          <cell r="E2340">
            <v>6</v>
          </cell>
          <cell r="F2340">
            <v>0</v>
          </cell>
          <cell r="G2340">
            <v>0</v>
          </cell>
          <cell r="H2340">
            <v>2</v>
          </cell>
          <cell r="I2340">
            <v>0</v>
          </cell>
          <cell r="J2340">
            <v>7</v>
          </cell>
          <cell r="K2340">
            <v>2</v>
          </cell>
          <cell r="L2340">
            <v>1</v>
          </cell>
          <cell r="M2340">
            <v>1</v>
          </cell>
          <cell r="N2340">
            <v>1</v>
          </cell>
          <cell r="O2340">
            <v>1</v>
          </cell>
          <cell r="P2340">
            <v>1</v>
          </cell>
        </row>
        <row r="2341">
          <cell r="A2341" t="str">
            <v>5NM857502S 9B9</v>
          </cell>
          <cell r="B2341" t="str">
            <v>07112018</v>
          </cell>
          <cell r="C2341">
            <v>7</v>
          </cell>
          <cell r="D2341">
            <v>3</v>
          </cell>
          <cell r="E2341">
            <v>0</v>
          </cell>
          <cell r="F2341">
            <v>0</v>
          </cell>
          <cell r="G2341">
            <v>0</v>
          </cell>
          <cell r="H2341">
            <v>3</v>
          </cell>
          <cell r="I2341">
            <v>2</v>
          </cell>
          <cell r="J2341">
            <v>2</v>
          </cell>
          <cell r="K2341">
            <v>3</v>
          </cell>
          <cell r="L2341">
            <v>2</v>
          </cell>
          <cell r="M2341">
            <v>1</v>
          </cell>
          <cell r="N2341">
            <v>0</v>
          </cell>
          <cell r="O2341">
            <v>1</v>
          </cell>
          <cell r="P2341">
            <v>1</v>
          </cell>
        </row>
        <row r="2342">
          <cell r="A2342" t="str">
            <v>5NM857502T 9B9</v>
          </cell>
          <cell r="B2342" t="str">
            <v>07112018</v>
          </cell>
          <cell r="C2342">
            <v>0</v>
          </cell>
          <cell r="D2342">
            <v>0</v>
          </cell>
          <cell r="E2342">
            <v>0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1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1</v>
          </cell>
        </row>
        <row r="2343">
          <cell r="A2343" t="str">
            <v>5NM857537  A3Q</v>
          </cell>
          <cell r="B2343" t="str">
            <v>07112018</v>
          </cell>
          <cell r="C2343">
            <v>2</v>
          </cell>
          <cell r="D2343">
            <v>0</v>
          </cell>
          <cell r="E2343">
            <v>1</v>
          </cell>
          <cell r="F2343">
            <v>0</v>
          </cell>
          <cell r="G2343">
            <v>0</v>
          </cell>
          <cell r="H2343">
            <v>1</v>
          </cell>
          <cell r="I2343">
            <v>1</v>
          </cell>
          <cell r="J2343">
            <v>0</v>
          </cell>
          <cell r="K2343">
            <v>0</v>
          </cell>
          <cell r="L2343">
            <v>2</v>
          </cell>
          <cell r="M2343">
            <v>2</v>
          </cell>
          <cell r="N2343">
            <v>1</v>
          </cell>
          <cell r="O2343">
            <v>3</v>
          </cell>
          <cell r="P2343">
            <v>3</v>
          </cell>
        </row>
        <row r="2344">
          <cell r="A2344" t="str">
            <v>5NM857537  B2Y</v>
          </cell>
          <cell r="B2344" t="str">
            <v>07112018</v>
          </cell>
          <cell r="C2344">
            <v>0</v>
          </cell>
          <cell r="D2344">
            <v>0</v>
          </cell>
          <cell r="E2344">
            <v>0</v>
          </cell>
          <cell r="F2344">
            <v>0</v>
          </cell>
          <cell r="G2344">
            <v>0</v>
          </cell>
          <cell r="H2344">
            <v>2</v>
          </cell>
          <cell r="I2344">
            <v>1</v>
          </cell>
          <cell r="J2344">
            <v>2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  <cell r="O2344">
            <v>0</v>
          </cell>
          <cell r="P2344">
            <v>0</v>
          </cell>
        </row>
        <row r="2345">
          <cell r="A2345" t="str">
            <v>5NM857537  B9Z</v>
          </cell>
          <cell r="B2345" t="str">
            <v>07112018</v>
          </cell>
          <cell r="C2345">
            <v>3</v>
          </cell>
          <cell r="D2345">
            <v>1</v>
          </cell>
          <cell r="E2345">
            <v>1</v>
          </cell>
          <cell r="F2345">
            <v>0</v>
          </cell>
          <cell r="G2345">
            <v>0</v>
          </cell>
          <cell r="H2345">
            <v>4</v>
          </cell>
          <cell r="I2345">
            <v>9</v>
          </cell>
          <cell r="J2345">
            <v>0</v>
          </cell>
          <cell r="K2345">
            <v>0</v>
          </cell>
          <cell r="L2345">
            <v>2</v>
          </cell>
          <cell r="M2345">
            <v>5</v>
          </cell>
          <cell r="N2345">
            <v>0</v>
          </cell>
          <cell r="O2345">
            <v>3</v>
          </cell>
          <cell r="P2345">
            <v>0</v>
          </cell>
        </row>
        <row r="2346">
          <cell r="A2346" t="str">
            <v>5NM857537  BJ8</v>
          </cell>
          <cell r="B2346" t="str">
            <v>07112018</v>
          </cell>
          <cell r="C2346">
            <v>70</v>
          </cell>
          <cell r="D2346">
            <v>67</v>
          </cell>
          <cell r="E2346">
            <v>55</v>
          </cell>
          <cell r="F2346">
            <v>7</v>
          </cell>
          <cell r="G2346">
            <v>0</v>
          </cell>
          <cell r="H2346">
            <v>58</v>
          </cell>
          <cell r="I2346">
            <v>50</v>
          </cell>
          <cell r="J2346">
            <v>53</v>
          </cell>
          <cell r="K2346">
            <v>63</v>
          </cell>
          <cell r="L2346">
            <v>53</v>
          </cell>
          <cell r="M2346">
            <v>35</v>
          </cell>
          <cell r="N2346">
            <v>21</v>
          </cell>
          <cell r="O2346">
            <v>37</v>
          </cell>
          <cell r="P2346">
            <v>40</v>
          </cell>
        </row>
        <row r="2347">
          <cell r="A2347" t="str">
            <v>5NM857537  C6Q</v>
          </cell>
          <cell r="B2347" t="str">
            <v>07112018</v>
          </cell>
          <cell r="C2347">
            <v>0</v>
          </cell>
          <cell r="D2347">
            <v>1</v>
          </cell>
          <cell r="E2347">
            <v>0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  <cell r="J2347">
            <v>5</v>
          </cell>
          <cell r="K2347">
            <v>1</v>
          </cell>
          <cell r="L2347">
            <v>0</v>
          </cell>
          <cell r="M2347">
            <v>0</v>
          </cell>
          <cell r="N2347">
            <v>1</v>
          </cell>
          <cell r="O2347">
            <v>1</v>
          </cell>
          <cell r="P2347">
            <v>0</v>
          </cell>
        </row>
        <row r="2348">
          <cell r="A2348" t="str">
            <v>5NM857537  C9A</v>
          </cell>
          <cell r="B2348" t="str">
            <v>07112018</v>
          </cell>
          <cell r="C2348">
            <v>2</v>
          </cell>
          <cell r="D2348">
            <v>0</v>
          </cell>
          <cell r="E2348">
            <v>16</v>
          </cell>
          <cell r="F2348">
            <v>6</v>
          </cell>
          <cell r="G2348">
            <v>0</v>
          </cell>
          <cell r="H2348">
            <v>19</v>
          </cell>
          <cell r="I2348">
            <v>23</v>
          </cell>
          <cell r="J2348">
            <v>13</v>
          </cell>
          <cell r="K2348">
            <v>0</v>
          </cell>
          <cell r="L2348">
            <v>0</v>
          </cell>
          <cell r="M2348">
            <v>5</v>
          </cell>
          <cell r="N2348">
            <v>5</v>
          </cell>
          <cell r="O2348">
            <v>3</v>
          </cell>
          <cell r="P2348">
            <v>12</v>
          </cell>
        </row>
        <row r="2349">
          <cell r="A2349" t="str">
            <v>5NM857537  C9X</v>
          </cell>
          <cell r="B2349" t="str">
            <v>07112018</v>
          </cell>
          <cell r="C2349">
            <v>6</v>
          </cell>
          <cell r="D2349">
            <v>24</v>
          </cell>
          <cell r="E2349">
            <v>13</v>
          </cell>
          <cell r="F2349">
            <v>12</v>
          </cell>
          <cell r="G2349">
            <v>0</v>
          </cell>
          <cell r="H2349">
            <v>7</v>
          </cell>
          <cell r="I2349">
            <v>18</v>
          </cell>
          <cell r="J2349">
            <v>7</v>
          </cell>
          <cell r="K2349">
            <v>3</v>
          </cell>
          <cell r="L2349">
            <v>8</v>
          </cell>
          <cell r="M2349">
            <v>18</v>
          </cell>
          <cell r="N2349">
            <v>9</v>
          </cell>
          <cell r="O2349">
            <v>31</v>
          </cell>
          <cell r="P2349">
            <v>6</v>
          </cell>
        </row>
        <row r="2350">
          <cell r="A2350" t="str">
            <v>5NM857537  D5L</v>
          </cell>
          <cell r="B2350" t="str">
            <v>07112018</v>
          </cell>
          <cell r="C2350">
            <v>1</v>
          </cell>
          <cell r="D2350">
            <v>2</v>
          </cell>
          <cell r="E2350">
            <v>6</v>
          </cell>
          <cell r="F2350">
            <v>0</v>
          </cell>
          <cell r="G2350">
            <v>0</v>
          </cell>
          <cell r="H2350">
            <v>0</v>
          </cell>
          <cell r="I2350">
            <v>0</v>
          </cell>
          <cell r="J2350">
            <v>0</v>
          </cell>
          <cell r="K2350">
            <v>0</v>
          </cell>
          <cell r="L2350">
            <v>6</v>
          </cell>
          <cell r="M2350">
            <v>7</v>
          </cell>
          <cell r="N2350">
            <v>0</v>
          </cell>
          <cell r="O2350">
            <v>0</v>
          </cell>
          <cell r="P2350">
            <v>0</v>
          </cell>
        </row>
        <row r="2351">
          <cell r="A2351" t="str">
            <v>5NM857537  D7X</v>
          </cell>
          <cell r="B2351" t="str">
            <v>07112018</v>
          </cell>
          <cell r="C2351">
            <v>15</v>
          </cell>
          <cell r="D2351">
            <v>44</v>
          </cell>
          <cell r="E2351">
            <v>0</v>
          </cell>
          <cell r="F2351">
            <v>0</v>
          </cell>
          <cell r="G2351">
            <v>0</v>
          </cell>
          <cell r="H2351">
            <v>3</v>
          </cell>
          <cell r="I2351">
            <v>0</v>
          </cell>
          <cell r="J2351">
            <v>23</v>
          </cell>
          <cell r="K2351">
            <v>36</v>
          </cell>
          <cell r="L2351">
            <v>30</v>
          </cell>
          <cell r="M2351">
            <v>0</v>
          </cell>
          <cell r="N2351">
            <v>0</v>
          </cell>
          <cell r="O2351">
            <v>25</v>
          </cell>
          <cell r="P2351">
            <v>8</v>
          </cell>
        </row>
        <row r="2352">
          <cell r="A2352" t="str">
            <v>5NM857538  A3Q</v>
          </cell>
          <cell r="B2352" t="str">
            <v>07112018</v>
          </cell>
          <cell r="C2352">
            <v>2</v>
          </cell>
          <cell r="D2352">
            <v>0</v>
          </cell>
          <cell r="E2352">
            <v>1</v>
          </cell>
          <cell r="F2352">
            <v>0</v>
          </cell>
          <cell r="G2352">
            <v>0</v>
          </cell>
          <cell r="H2352">
            <v>1</v>
          </cell>
          <cell r="I2352">
            <v>1</v>
          </cell>
          <cell r="J2352">
            <v>0</v>
          </cell>
          <cell r="K2352">
            <v>0</v>
          </cell>
          <cell r="L2352">
            <v>2</v>
          </cell>
          <cell r="M2352">
            <v>2</v>
          </cell>
          <cell r="N2352">
            <v>1</v>
          </cell>
          <cell r="O2352">
            <v>3</v>
          </cell>
          <cell r="P2352">
            <v>3</v>
          </cell>
        </row>
        <row r="2353">
          <cell r="A2353" t="str">
            <v>5NM857538  B2Y</v>
          </cell>
          <cell r="B2353" t="str">
            <v>07112018</v>
          </cell>
          <cell r="C2353">
            <v>0</v>
          </cell>
          <cell r="D2353">
            <v>0</v>
          </cell>
          <cell r="E2353">
            <v>0</v>
          </cell>
          <cell r="F2353">
            <v>0</v>
          </cell>
          <cell r="G2353">
            <v>0</v>
          </cell>
          <cell r="H2353">
            <v>2</v>
          </cell>
          <cell r="I2353">
            <v>1</v>
          </cell>
          <cell r="J2353">
            <v>2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</row>
        <row r="2354">
          <cell r="A2354" t="str">
            <v>5NM857538  B9Z</v>
          </cell>
          <cell r="B2354" t="str">
            <v>07112018</v>
          </cell>
          <cell r="C2354">
            <v>3</v>
          </cell>
          <cell r="D2354">
            <v>1</v>
          </cell>
          <cell r="E2354">
            <v>1</v>
          </cell>
          <cell r="F2354">
            <v>0</v>
          </cell>
          <cell r="G2354">
            <v>0</v>
          </cell>
          <cell r="H2354">
            <v>4</v>
          </cell>
          <cell r="I2354">
            <v>9</v>
          </cell>
          <cell r="J2354">
            <v>0</v>
          </cell>
          <cell r="K2354">
            <v>0</v>
          </cell>
          <cell r="L2354">
            <v>2</v>
          </cell>
          <cell r="M2354">
            <v>5</v>
          </cell>
          <cell r="N2354">
            <v>0</v>
          </cell>
          <cell r="O2354">
            <v>3</v>
          </cell>
          <cell r="P2354">
            <v>0</v>
          </cell>
        </row>
        <row r="2355">
          <cell r="A2355" t="str">
            <v>5NM857538  BJ8</v>
          </cell>
          <cell r="B2355" t="str">
            <v>07112018</v>
          </cell>
          <cell r="C2355">
            <v>70</v>
          </cell>
          <cell r="D2355">
            <v>67</v>
          </cell>
          <cell r="E2355">
            <v>55</v>
          </cell>
          <cell r="F2355">
            <v>7</v>
          </cell>
          <cell r="G2355">
            <v>0</v>
          </cell>
          <cell r="H2355">
            <v>58</v>
          </cell>
          <cell r="I2355">
            <v>50</v>
          </cell>
          <cell r="J2355">
            <v>53</v>
          </cell>
          <cell r="K2355">
            <v>63</v>
          </cell>
          <cell r="L2355">
            <v>53</v>
          </cell>
          <cell r="M2355">
            <v>35</v>
          </cell>
          <cell r="N2355">
            <v>21</v>
          </cell>
          <cell r="O2355">
            <v>37</v>
          </cell>
          <cell r="P2355">
            <v>40</v>
          </cell>
        </row>
        <row r="2356">
          <cell r="A2356" t="str">
            <v>5NM857538  C6Q</v>
          </cell>
          <cell r="B2356" t="str">
            <v>07112018</v>
          </cell>
          <cell r="C2356">
            <v>0</v>
          </cell>
          <cell r="D2356">
            <v>1</v>
          </cell>
          <cell r="E2356">
            <v>0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5</v>
          </cell>
          <cell r="K2356">
            <v>1</v>
          </cell>
          <cell r="L2356">
            <v>0</v>
          </cell>
          <cell r="M2356">
            <v>0</v>
          </cell>
          <cell r="N2356">
            <v>1</v>
          </cell>
          <cell r="O2356">
            <v>1</v>
          </cell>
          <cell r="P2356">
            <v>0</v>
          </cell>
        </row>
        <row r="2357">
          <cell r="A2357" t="str">
            <v>5NM857538  C9A</v>
          </cell>
          <cell r="B2357" t="str">
            <v>07112018</v>
          </cell>
          <cell r="C2357">
            <v>2</v>
          </cell>
          <cell r="D2357">
            <v>0</v>
          </cell>
          <cell r="E2357">
            <v>16</v>
          </cell>
          <cell r="F2357">
            <v>6</v>
          </cell>
          <cell r="G2357">
            <v>0</v>
          </cell>
          <cell r="H2357">
            <v>19</v>
          </cell>
          <cell r="I2357">
            <v>23</v>
          </cell>
          <cell r="J2357">
            <v>13</v>
          </cell>
          <cell r="K2357">
            <v>0</v>
          </cell>
          <cell r="L2357">
            <v>0</v>
          </cell>
          <cell r="M2357">
            <v>5</v>
          </cell>
          <cell r="N2357">
            <v>5</v>
          </cell>
          <cell r="O2357">
            <v>3</v>
          </cell>
          <cell r="P2357">
            <v>12</v>
          </cell>
        </row>
        <row r="2358">
          <cell r="A2358" t="str">
            <v>5NM857538  C9X</v>
          </cell>
          <cell r="B2358" t="str">
            <v>07112018</v>
          </cell>
          <cell r="C2358">
            <v>6</v>
          </cell>
          <cell r="D2358">
            <v>24</v>
          </cell>
          <cell r="E2358">
            <v>13</v>
          </cell>
          <cell r="F2358">
            <v>12</v>
          </cell>
          <cell r="G2358">
            <v>0</v>
          </cell>
          <cell r="H2358">
            <v>7</v>
          </cell>
          <cell r="I2358">
            <v>18</v>
          </cell>
          <cell r="J2358">
            <v>7</v>
          </cell>
          <cell r="K2358">
            <v>3</v>
          </cell>
          <cell r="L2358">
            <v>8</v>
          </cell>
          <cell r="M2358">
            <v>18</v>
          </cell>
          <cell r="N2358">
            <v>9</v>
          </cell>
          <cell r="O2358">
            <v>31</v>
          </cell>
          <cell r="P2358">
            <v>6</v>
          </cell>
        </row>
        <row r="2359">
          <cell r="A2359" t="str">
            <v>5NM857538  D5L</v>
          </cell>
          <cell r="B2359" t="str">
            <v>07112018</v>
          </cell>
          <cell r="C2359">
            <v>1</v>
          </cell>
          <cell r="D2359">
            <v>2</v>
          </cell>
          <cell r="E2359">
            <v>6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6</v>
          </cell>
          <cell r="M2359">
            <v>7</v>
          </cell>
          <cell r="N2359">
            <v>0</v>
          </cell>
          <cell r="O2359">
            <v>0</v>
          </cell>
          <cell r="P2359">
            <v>0</v>
          </cell>
        </row>
        <row r="2360">
          <cell r="A2360" t="str">
            <v>5NM857538  D7X</v>
          </cell>
          <cell r="B2360" t="str">
            <v>07112018</v>
          </cell>
          <cell r="C2360">
            <v>15</v>
          </cell>
          <cell r="D2360">
            <v>44</v>
          </cell>
          <cell r="E2360">
            <v>0</v>
          </cell>
          <cell r="F2360">
            <v>0</v>
          </cell>
          <cell r="G2360">
            <v>0</v>
          </cell>
          <cell r="H2360">
            <v>3</v>
          </cell>
          <cell r="I2360">
            <v>0</v>
          </cell>
          <cell r="J2360">
            <v>23</v>
          </cell>
          <cell r="K2360">
            <v>36</v>
          </cell>
          <cell r="L2360">
            <v>30</v>
          </cell>
          <cell r="M2360">
            <v>0</v>
          </cell>
          <cell r="N2360">
            <v>0</v>
          </cell>
          <cell r="O2360">
            <v>25</v>
          </cell>
          <cell r="P2360">
            <v>8</v>
          </cell>
        </row>
        <row r="2361">
          <cell r="A2361" t="str">
            <v>5NM857705  RAA</v>
          </cell>
          <cell r="B2361" t="str">
            <v>07112018</v>
          </cell>
          <cell r="C2361">
            <v>54</v>
          </cell>
          <cell r="D2361">
            <v>43</v>
          </cell>
          <cell r="E2361">
            <v>11</v>
          </cell>
          <cell r="F2361">
            <v>0</v>
          </cell>
          <cell r="G2361">
            <v>0</v>
          </cell>
          <cell r="H2361">
            <v>32</v>
          </cell>
          <cell r="I2361">
            <v>21</v>
          </cell>
          <cell r="J2361">
            <v>22</v>
          </cell>
          <cell r="K2361">
            <v>17</v>
          </cell>
          <cell r="L2361">
            <v>19</v>
          </cell>
          <cell r="M2361">
            <v>10</v>
          </cell>
          <cell r="N2361">
            <v>6</v>
          </cell>
          <cell r="O2361">
            <v>18</v>
          </cell>
          <cell r="P2361">
            <v>21</v>
          </cell>
        </row>
        <row r="2362">
          <cell r="A2362" t="str">
            <v>5NM857706  RAA</v>
          </cell>
          <cell r="B2362" t="str">
            <v>07112018</v>
          </cell>
          <cell r="C2362">
            <v>54</v>
          </cell>
          <cell r="D2362">
            <v>43</v>
          </cell>
          <cell r="E2362">
            <v>11</v>
          </cell>
          <cell r="F2362">
            <v>0</v>
          </cell>
          <cell r="G2362">
            <v>0</v>
          </cell>
          <cell r="H2362">
            <v>32</v>
          </cell>
          <cell r="I2362">
            <v>21</v>
          </cell>
          <cell r="J2362">
            <v>22</v>
          </cell>
          <cell r="K2362">
            <v>17</v>
          </cell>
          <cell r="L2362">
            <v>19</v>
          </cell>
          <cell r="M2362">
            <v>10</v>
          </cell>
          <cell r="N2362">
            <v>6</v>
          </cell>
          <cell r="O2362">
            <v>18</v>
          </cell>
          <cell r="P2362">
            <v>21</v>
          </cell>
        </row>
        <row r="2363">
          <cell r="A2363" t="str">
            <v>5NM858217  82V</v>
          </cell>
          <cell r="B2363" t="str">
            <v>07112018</v>
          </cell>
          <cell r="C2363">
            <v>77</v>
          </cell>
          <cell r="D2363">
            <v>63</v>
          </cell>
          <cell r="E2363">
            <v>47</v>
          </cell>
          <cell r="F2363">
            <v>8</v>
          </cell>
          <cell r="G2363">
            <v>0</v>
          </cell>
          <cell r="H2363">
            <v>44</v>
          </cell>
          <cell r="I2363">
            <v>41</v>
          </cell>
          <cell r="J2363">
            <v>37</v>
          </cell>
          <cell r="K2363">
            <v>40</v>
          </cell>
          <cell r="L2363">
            <v>45</v>
          </cell>
          <cell r="M2363">
            <v>34</v>
          </cell>
          <cell r="N2363">
            <v>13</v>
          </cell>
          <cell r="O2363">
            <v>34</v>
          </cell>
          <cell r="P2363">
            <v>24</v>
          </cell>
        </row>
        <row r="2364">
          <cell r="A2364" t="str">
            <v>5NM858217  RM5</v>
          </cell>
          <cell r="B2364" t="str">
            <v>07112018</v>
          </cell>
          <cell r="C2364">
            <v>0</v>
          </cell>
          <cell r="D2364">
            <v>0</v>
          </cell>
          <cell r="E2364">
            <v>0</v>
          </cell>
          <cell r="F2364">
            <v>0</v>
          </cell>
          <cell r="G2364">
            <v>0</v>
          </cell>
          <cell r="H2364">
            <v>0</v>
          </cell>
          <cell r="I2364">
            <v>0</v>
          </cell>
          <cell r="J2364">
            <v>4</v>
          </cell>
          <cell r="K2364">
            <v>2</v>
          </cell>
          <cell r="L2364">
            <v>0</v>
          </cell>
          <cell r="M2364">
            <v>0</v>
          </cell>
          <cell r="N2364">
            <v>0</v>
          </cell>
          <cell r="O2364">
            <v>0</v>
          </cell>
          <cell r="P2364">
            <v>0</v>
          </cell>
        </row>
        <row r="2365">
          <cell r="A2365" t="str">
            <v>5NM858218  82V</v>
          </cell>
          <cell r="B2365" t="str">
            <v>07112018</v>
          </cell>
          <cell r="C2365">
            <v>77</v>
          </cell>
          <cell r="D2365">
            <v>63</v>
          </cell>
          <cell r="E2365">
            <v>47</v>
          </cell>
          <cell r="F2365">
            <v>8</v>
          </cell>
          <cell r="G2365">
            <v>0</v>
          </cell>
          <cell r="H2365">
            <v>44</v>
          </cell>
          <cell r="I2365">
            <v>41</v>
          </cell>
          <cell r="J2365">
            <v>37</v>
          </cell>
          <cell r="K2365">
            <v>40</v>
          </cell>
          <cell r="L2365">
            <v>45</v>
          </cell>
          <cell r="M2365">
            <v>34</v>
          </cell>
          <cell r="N2365">
            <v>13</v>
          </cell>
          <cell r="O2365">
            <v>34</v>
          </cell>
          <cell r="P2365">
            <v>24</v>
          </cell>
        </row>
        <row r="2366">
          <cell r="A2366" t="str">
            <v>5NM858218  RM5</v>
          </cell>
          <cell r="B2366" t="str">
            <v>07112018</v>
          </cell>
          <cell r="C2366">
            <v>0</v>
          </cell>
          <cell r="D2366">
            <v>0</v>
          </cell>
          <cell r="E2366">
            <v>0</v>
          </cell>
          <cell r="F2366">
            <v>0</v>
          </cell>
          <cell r="G2366">
            <v>0</v>
          </cell>
          <cell r="H2366">
            <v>0</v>
          </cell>
          <cell r="I2366">
            <v>0</v>
          </cell>
          <cell r="J2366">
            <v>4</v>
          </cell>
          <cell r="K2366">
            <v>2</v>
          </cell>
          <cell r="L2366">
            <v>0</v>
          </cell>
          <cell r="M2366">
            <v>0</v>
          </cell>
          <cell r="N2366">
            <v>0</v>
          </cell>
          <cell r="O2366">
            <v>0</v>
          </cell>
          <cell r="P2366">
            <v>0</v>
          </cell>
        </row>
        <row r="2367">
          <cell r="A2367" t="str">
            <v>5NM863045A 82V</v>
          </cell>
          <cell r="B2367" t="str">
            <v>07112018</v>
          </cell>
          <cell r="C2367">
            <v>77</v>
          </cell>
          <cell r="D2367">
            <v>63</v>
          </cell>
          <cell r="E2367">
            <v>47</v>
          </cell>
          <cell r="F2367">
            <v>8</v>
          </cell>
          <cell r="G2367">
            <v>0</v>
          </cell>
          <cell r="H2367">
            <v>44</v>
          </cell>
          <cell r="I2367">
            <v>41</v>
          </cell>
          <cell r="J2367">
            <v>37</v>
          </cell>
          <cell r="K2367">
            <v>40</v>
          </cell>
          <cell r="L2367">
            <v>45</v>
          </cell>
          <cell r="M2367">
            <v>34</v>
          </cell>
          <cell r="N2367">
            <v>13</v>
          </cell>
          <cell r="O2367">
            <v>34</v>
          </cell>
          <cell r="P2367">
            <v>24</v>
          </cell>
        </row>
        <row r="2368">
          <cell r="A2368" t="str">
            <v>5NM863045A RM5</v>
          </cell>
          <cell r="B2368" t="str">
            <v>07112018</v>
          </cell>
          <cell r="C2368">
            <v>0</v>
          </cell>
          <cell r="D2368">
            <v>0</v>
          </cell>
          <cell r="E2368">
            <v>0</v>
          </cell>
          <cell r="F2368">
            <v>0</v>
          </cell>
          <cell r="G2368">
            <v>0</v>
          </cell>
          <cell r="H2368">
            <v>0</v>
          </cell>
          <cell r="I2368">
            <v>0</v>
          </cell>
          <cell r="J2368">
            <v>4</v>
          </cell>
          <cell r="K2368">
            <v>2</v>
          </cell>
          <cell r="L2368">
            <v>0</v>
          </cell>
          <cell r="M2368">
            <v>0</v>
          </cell>
          <cell r="N2368">
            <v>0</v>
          </cell>
          <cell r="O2368">
            <v>0</v>
          </cell>
          <cell r="P2368">
            <v>0</v>
          </cell>
        </row>
        <row r="2369">
          <cell r="A2369" t="str">
            <v>5NM863046  82V</v>
          </cell>
          <cell r="B2369" t="str">
            <v>07112018</v>
          </cell>
          <cell r="C2369">
            <v>77</v>
          </cell>
          <cell r="D2369">
            <v>63</v>
          </cell>
          <cell r="E2369">
            <v>47</v>
          </cell>
          <cell r="F2369">
            <v>8</v>
          </cell>
          <cell r="G2369">
            <v>0</v>
          </cell>
          <cell r="H2369">
            <v>44</v>
          </cell>
          <cell r="I2369">
            <v>41</v>
          </cell>
          <cell r="J2369">
            <v>37</v>
          </cell>
          <cell r="K2369">
            <v>40</v>
          </cell>
          <cell r="L2369">
            <v>45</v>
          </cell>
          <cell r="M2369">
            <v>34</v>
          </cell>
          <cell r="N2369">
            <v>13</v>
          </cell>
          <cell r="O2369">
            <v>34</v>
          </cell>
          <cell r="P2369">
            <v>24</v>
          </cell>
        </row>
        <row r="2370">
          <cell r="A2370" t="str">
            <v>5NM863046  RM5</v>
          </cell>
          <cell r="B2370" t="str">
            <v>07112018</v>
          </cell>
          <cell r="C2370">
            <v>0</v>
          </cell>
          <cell r="D2370">
            <v>0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4</v>
          </cell>
          <cell r="K2370">
            <v>2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</row>
        <row r="2371">
          <cell r="A2371" t="str">
            <v>5NM863241B 82V</v>
          </cell>
          <cell r="B2371" t="str">
            <v>07112018</v>
          </cell>
          <cell r="C2371">
            <v>77</v>
          </cell>
          <cell r="D2371">
            <v>63</v>
          </cell>
          <cell r="E2371">
            <v>47</v>
          </cell>
          <cell r="F2371">
            <v>8</v>
          </cell>
          <cell r="G2371">
            <v>0</v>
          </cell>
          <cell r="H2371">
            <v>44</v>
          </cell>
          <cell r="I2371">
            <v>41</v>
          </cell>
          <cell r="J2371">
            <v>37</v>
          </cell>
          <cell r="K2371">
            <v>40</v>
          </cell>
          <cell r="L2371">
            <v>45</v>
          </cell>
          <cell r="M2371">
            <v>34</v>
          </cell>
          <cell r="N2371">
            <v>13</v>
          </cell>
          <cell r="O2371">
            <v>34</v>
          </cell>
          <cell r="P2371">
            <v>24</v>
          </cell>
        </row>
        <row r="2372">
          <cell r="A2372" t="str">
            <v>5NM863241B RM5</v>
          </cell>
          <cell r="B2372" t="str">
            <v>07112018</v>
          </cell>
          <cell r="C2372">
            <v>0</v>
          </cell>
          <cell r="D2372">
            <v>0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4</v>
          </cell>
          <cell r="K2372">
            <v>2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</row>
        <row r="2373">
          <cell r="A2373" t="str">
            <v>5NM863330  9B9</v>
          </cell>
          <cell r="B2373" t="str">
            <v>07112018</v>
          </cell>
          <cell r="C2373">
            <v>77</v>
          </cell>
          <cell r="D2373">
            <v>63</v>
          </cell>
          <cell r="E2373">
            <v>47</v>
          </cell>
          <cell r="F2373">
            <v>8</v>
          </cell>
          <cell r="G2373">
            <v>0</v>
          </cell>
          <cell r="H2373">
            <v>44</v>
          </cell>
          <cell r="I2373">
            <v>41</v>
          </cell>
          <cell r="J2373">
            <v>41</v>
          </cell>
          <cell r="K2373">
            <v>42</v>
          </cell>
          <cell r="L2373">
            <v>45</v>
          </cell>
          <cell r="M2373">
            <v>34</v>
          </cell>
          <cell r="N2373">
            <v>13</v>
          </cell>
          <cell r="O2373">
            <v>34</v>
          </cell>
          <cell r="P2373">
            <v>24</v>
          </cell>
        </row>
        <row r="2374">
          <cell r="A2374" t="str">
            <v>5NM863330B 9B9</v>
          </cell>
          <cell r="B2374" t="str">
            <v>07112018</v>
          </cell>
          <cell r="C2374">
            <v>0</v>
          </cell>
          <cell r="D2374">
            <v>0</v>
          </cell>
          <cell r="E2374">
            <v>0</v>
          </cell>
          <cell r="F2374">
            <v>0</v>
          </cell>
          <cell r="G2374">
            <v>0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  <cell r="O2374">
            <v>0</v>
          </cell>
          <cell r="P2374">
            <v>0</v>
          </cell>
        </row>
        <row r="2375">
          <cell r="A2375" t="str">
            <v>5NM864148  1QB</v>
          </cell>
          <cell r="B2375" t="str">
            <v>07112018</v>
          </cell>
          <cell r="C2375">
            <v>24</v>
          </cell>
          <cell r="D2375">
            <v>39</v>
          </cell>
          <cell r="E2375">
            <v>23</v>
          </cell>
          <cell r="F2375">
            <v>1</v>
          </cell>
          <cell r="G2375">
            <v>0</v>
          </cell>
          <cell r="H2375">
            <v>12</v>
          </cell>
          <cell r="I2375">
            <v>14</v>
          </cell>
          <cell r="J2375">
            <v>12</v>
          </cell>
          <cell r="K2375">
            <v>18</v>
          </cell>
          <cell r="L2375">
            <v>20</v>
          </cell>
          <cell r="M2375">
            <v>19</v>
          </cell>
          <cell r="N2375">
            <v>5</v>
          </cell>
          <cell r="O2375">
            <v>13</v>
          </cell>
          <cell r="P2375">
            <v>6</v>
          </cell>
        </row>
        <row r="2376">
          <cell r="A2376" t="str">
            <v>5NM864148A 1QB</v>
          </cell>
          <cell r="B2376" t="str">
            <v>07112018</v>
          </cell>
          <cell r="C2376">
            <v>53</v>
          </cell>
          <cell r="D2376">
            <v>24</v>
          </cell>
          <cell r="E2376">
            <v>24</v>
          </cell>
          <cell r="F2376">
            <v>7</v>
          </cell>
          <cell r="G2376">
            <v>0</v>
          </cell>
          <cell r="H2376">
            <v>32</v>
          </cell>
          <cell r="I2376">
            <v>27</v>
          </cell>
          <cell r="J2376">
            <v>29</v>
          </cell>
          <cell r="K2376">
            <v>24</v>
          </cell>
          <cell r="L2376">
            <v>25</v>
          </cell>
          <cell r="M2376">
            <v>15</v>
          </cell>
          <cell r="N2376">
            <v>8</v>
          </cell>
          <cell r="O2376">
            <v>21</v>
          </cell>
          <cell r="P2376">
            <v>18</v>
          </cell>
        </row>
        <row r="2377">
          <cell r="A2377" t="str">
            <v>5NM864263  VX7</v>
          </cell>
          <cell r="B2377" t="str">
            <v>07112018</v>
          </cell>
          <cell r="C2377">
            <v>3</v>
          </cell>
          <cell r="D2377">
            <v>2</v>
          </cell>
          <cell r="E2377">
            <v>0</v>
          </cell>
          <cell r="F2377">
            <v>0</v>
          </cell>
          <cell r="G2377">
            <v>0</v>
          </cell>
          <cell r="H2377">
            <v>3</v>
          </cell>
          <cell r="I2377">
            <v>0</v>
          </cell>
          <cell r="J2377">
            <v>2</v>
          </cell>
          <cell r="K2377">
            <v>3</v>
          </cell>
          <cell r="L2377">
            <v>0</v>
          </cell>
          <cell r="M2377">
            <v>0</v>
          </cell>
          <cell r="N2377">
            <v>0</v>
          </cell>
          <cell r="O2377">
            <v>1</v>
          </cell>
          <cell r="P2377">
            <v>0</v>
          </cell>
        </row>
        <row r="2378">
          <cell r="A2378" t="str">
            <v>5NM864263A VX7</v>
          </cell>
          <cell r="B2378" t="str">
            <v>07112018</v>
          </cell>
          <cell r="C2378">
            <v>74</v>
          </cell>
          <cell r="D2378">
            <v>61</v>
          </cell>
          <cell r="E2378">
            <v>47</v>
          </cell>
          <cell r="F2378">
            <v>8</v>
          </cell>
          <cell r="G2378">
            <v>0</v>
          </cell>
          <cell r="H2378">
            <v>41</v>
          </cell>
          <cell r="I2378">
            <v>41</v>
          </cell>
          <cell r="J2378">
            <v>39</v>
          </cell>
          <cell r="K2378">
            <v>39</v>
          </cell>
          <cell r="L2378">
            <v>45</v>
          </cell>
          <cell r="M2378">
            <v>34</v>
          </cell>
          <cell r="N2378">
            <v>13</v>
          </cell>
          <cell r="O2378">
            <v>33</v>
          </cell>
          <cell r="P2378">
            <v>24</v>
          </cell>
        </row>
        <row r="2379">
          <cell r="A2379" t="str">
            <v>5NM927225  WZU</v>
          </cell>
          <cell r="B2379" t="str">
            <v>07112018</v>
          </cell>
          <cell r="C2379">
            <v>77</v>
          </cell>
          <cell r="D2379">
            <v>63</v>
          </cell>
          <cell r="E2379">
            <v>47</v>
          </cell>
          <cell r="F2379">
            <v>8</v>
          </cell>
          <cell r="G2379">
            <v>0</v>
          </cell>
          <cell r="H2379">
            <v>44</v>
          </cell>
          <cell r="I2379">
            <v>41</v>
          </cell>
          <cell r="J2379">
            <v>41</v>
          </cell>
          <cell r="K2379">
            <v>42</v>
          </cell>
          <cell r="L2379">
            <v>45</v>
          </cell>
          <cell r="M2379">
            <v>34</v>
          </cell>
          <cell r="N2379">
            <v>13</v>
          </cell>
          <cell r="O2379">
            <v>34</v>
          </cell>
          <cell r="P2379">
            <v>24</v>
          </cell>
        </row>
        <row r="2380">
          <cell r="A2380" t="str">
            <v>5NM941005</v>
          </cell>
          <cell r="B2380" t="str">
            <v>07112018</v>
          </cell>
          <cell r="C2380">
            <v>3</v>
          </cell>
          <cell r="D2380">
            <v>2</v>
          </cell>
          <cell r="E2380">
            <v>0</v>
          </cell>
          <cell r="F2380">
            <v>0</v>
          </cell>
          <cell r="G2380">
            <v>0</v>
          </cell>
          <cell r="H2380">
            <v>1</v>
          </cell>
          <cell r="I2380">
            <v>0</v>
          </cell>
          <cell r="J2380">
            <v>1</v>
          </cell>
          <cell r="K2380">
            <v>2</v>
          </cell>
          <cell r="L2380">
            <v>0</v>
          </cell>
          <cell r="M2380">
            <v>0</v>
          </cell>
          <cell r="N2380">
            <v>0</v>
          </cell>
          <cell r="O2380">
            <v>1</v>
          </cell>
          <cell r="P2380">
            <v>0</v>
          </cell>
        </row>
        <row r="2381">
          <cell r="A2381" t="str">
            <v>5NM941006</v>
          </cell>
          <cell r="B2381" t="str">
            <v>07112018</v>
          </cell>
          <cell r="C2381">
            <v>3</v>
          </cell>
          <cell r="D2381">
            <v>2</v>
          </cell>
          <cell r="E2381">
            <v>0</v>
          </cell>
          <cell r="F2381">
            <v>0</v>
          </cell>
          <cell r="G2381">
            <v>0</v>
          </cell>
          <cell r="H2381">
            <v>1</v>
          </cell>
          <cell r="I2381">
            <v>0</v>
          </cell>
          <cell r="J2381">
            <v>1</v>
          </cell>
          <cell r="K2381">
            <v>2</v>
          </cell>
          <cell r="L2381">
            <v>0</v>
          </cell>
          <cell r="M2381">
            <v>0</v>
          </cell>
          <cell r="N2381">
            <v>0</v>
          </cell>
          <cell r="O2381">
            <v>1</v>
          </cell>
          <cell r="P2381">
            <v>0</v>
          </cell>
        </row>
        <row r="2382">
          <cell r="A2382" t="str">
            <v>5NM941081A</v>
          </cell>
          <cell r="B2382" t="str">
            <v>07112018</v>
          </cell>
          <cell r="C2382">
            <v>74</v>
          </cell>
          <cell r="D2382">
            <v>61</v>
          </cell>
          <cell r="E2382">
            <v>47</v>
          </cell>
          <cell r="F2382">
            <v>8</v>
          </cell>
          <cell r="G2382">
            <v>0</v>
          </cell>
          <cell r="H2382">
            <v>43</v>
          </cell>
          <cell r="I2382">
            <v>41</v>
          </cell>
          <cell r="J2382">
            <v>40</v>
          </cell>
          <cell r="K2382">
            <v>40</v>
          </cell>
          <cell r="L2382">
            <v>45</v>
          </cell>
          <cell r="M2382">
            <v>34</v>
          </cell>
          <cell r="N2382">
            <v>13</v>
          </cell>
          <cell r="O2382">
            <v>33</v>
          </cell>
          <cell r="P2382">
            <v>24</v>
          </cell>
        </row>
        <row r="2383">
          <cell r="A2383" t="str">
            <v>5NM941082A</v>
          </cell>
          <cell r="B2383" t="str">
            <v>07112018</v>
          </cell>
          <cell r="C2383">
            <v>74</v>
          </cell>
          <cell r="D2383">
            <v>61</v>
          </cell>
          <cell r="E2383">
            <v>47</v>
          </cell>
          <cell r="F2383">
            <v>8</v>
          </cell>
          <cell r="G2383">
            <v>0</v>
          </cell>
          <cell r="H2383">
            <v>43</v>
          </cell>
          <cell r="I2383">
            <v>41</v>
          </cell>
          <cell r="J2383">
            <v>40</v>
          </cell>
          <cell r="K2383">
            <v>40</v>
          </cell>
          <cell r="L2383">
            <v>45</v>
          </cell>
          <cell r="M2383">
            <v>34</v>
          </cell>
          <cell r="N2383">
            <v>13</v>
          </cell>
          <cell r="O2383">
            <v>33</v>
          </cell>
          <cell r="P2383">
            <v>24</v>
          </cell>
        </row>
        <row r="2384">
          <cell r="A2384" t="str">
            <v>5NN010000</v>
          </cell>
          <cell r="B2384" t="str">
            <v>07112018</v>
          </cell>
          <cell r="C2384">
            <v>6</v>
          </cell>
          <cell r="D2384">
            <v>3</v>
          </cell>
          <cell r="E2384">
            <v>2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3</v>
          </cell>
          <cell r="P2384">
            <v>5</v>
          </cell>
        </row>
        <row r="2385">
          <cell r="A2385" t="str">
            <v>5NN010000A</v>
          </cell>
          <cell r="B2385" t="str">
            <v>07112018</v>
          </cell>
          <cell r="C2385">
            <v>22</v>
          </cell>
          <cell r="D2385">
            <v>18</v>
          </cell>
          <cell r="E2385">
            <v>38</v>
          </cell>
          <cell r="F2385">
            <v>0</v>
          </cell>
          <cell r="G2385">
            <v>0</v>
          </cell>
          <cell r="H2385">
            <v>90</v>
          </cell>
          <cell r="I2385">
            <v>12</v>
          </cell>
          <cell r="J2385">
            <v>13</v>
          </cell>
          <cell r="K2385">
            <v>6</v>
          </cell>
          <cell r="L2385">
            <v>13</v>
          </cell>
          <cell r="M2385">
            <v>23</v>
          </cell>
          <cell r="N2385">
            <v>13</v>
          </cell>
          <cell r="O2385">
            <v>43</v>
          </cell>
          <cell r="P2385">
            <v>14</v>
          </cell>
        </row>
        <row r="2386">
          <cell r="A2386" t="str">
            <v>5NN010000AA</v>
          </cell>
          <cell r="B2386" t="str">
            <v>07112018</v>
          </cell>
          <cell r="C2386">
            <v>28</v>
          </cell>
          <cell r="D2386">
            <v>40</v>
          </cell>
          <cell r="E2386">
            <v>33</v>
          </cell>
          <cell r="F2386">
            <v>6</v>
          </cell>
          <cell r="G2386">
            <v>0</v>
          </cell>
          <cell r="H2386">
            <v>37</v>
          </cell>
          <cell r="I2386">
            <v>45</v>
          </cell>
          <cell r="J2386">
            <v>40</v>
          </cell>
          <cell r="K2386">
            <v>46</v>
          </cell>
          <cell r="L2386">
            <v>29</v>
          </cell>
          <cell r="M2386">
            <v>17</v>
          </cell>
          <cell r="N2386">
            <v>5</v>
          </cell>
          <cell r="O2386">
            <v>38</v>
          </cell>
          <cell r="P2386">
            <v>46</v>
          </cell>
        </row>
        <row r="2387">
          <cell r="A2387" t="str">
            <v>5NN010000AB</v>
          </cell>
          <cell r="B2387" t="str">
            <v>07112018</v>
          </cell>
          <cell r="C2387">
            <v>47</v>
          </cell>
          <cell r="D2387">
            <v>74</v>
          </cell>
          <cell r="E2387">
            <v>58</v>
          </cell>
          <cell r="F2387">
            <v>23</v>
          </cell>
          <cell r="G2387">
            <v>0</v>
          </cell>
          <cell r="H2387">
            <v>31</v>
          </cell>
          <cell r="I2387">
            <v>39</v>
          </cell>
          <cell r="J2387">
            <v>38</v>
          </cell>
          <cell r="K2387">
            <v>41</v>
          </cell>
          <cell r="L2387">
            <v>49</v>
          </cell>
          <cell r="M2387">
            <v>36</v>
          </cell>
          <cell r="N2387">
            <v>17</v>
          </cell>
          <cell r="O2387">
            <v>61</v>
          </cell>
          <cell r="P2387">
            <v>10</v>
          </cell>
        </row>
        <row r="2388">
          <cell r="A2388" t="str">
            <v>5NN010000AC</v>
          </cell>
          <cell r="B2388" t="str">
            <v>07112018</v>
          </cell>
          <cell r="C2388">
            <v>0</v>
          </cell>
          <cell r="D2388">
            <v>0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</row>
        <row r="2389">
          <cell r="A2389" t="str">
            <v>5NN010000AD</v>
          </cell>
          <cell r="B2389" t="str">
            <v>07112018</v>
          </cell>
          <cell r="C2389">
            <v>0</v>
          </cell>
          <cell r="D2389">
            <v>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</row>
        <row r="2390">
          <cell r="A2390" t="str">
            <v>5NN010000AE</v>
          </cell>
          <cell r="B2390" t="str">
            <v>07112018</v>
          </cell>
          <cell r="C2390">
            <v>1</v>
          </cell>
          <cell r="D2390">
            <v>0</v>
          </cell>
          <cell r="E2390">
            <v>0</v>
          </cell>
          <cell r="F2390">
            <v>0</v>
          </cell>
          <cell r="G2390">
            <v>0</v>
          </cell>
          <cell r="H2390">
            <v>2</v>
          </cell>
          <cell r="I2390">
            <v>7</v>
          </cell>
          <cell r="J2390">
            <v>4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3</v>
          </cell>
        </row>
        <row r="2391">
          <cell r="A2391" t="str">
            <v>5NN010000AF</v>
          </cell>
          <cell r="B2391" t="str">
            <v>07112018</v>
          </cell>
          <cell r="C2391">
            <v>14</v>
          </cell>
          <cell r="D2391">
            <v>11</v>
          </cell>
          <cell r="E2391">
            <v>2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</row>
        <row r="2392">
          <cell r="A2392" t="str">
            <v>5NN010000AG</v>
          </cell>
          <cell r="B2392" t="str">
            <v>07112018</v>
          </cell>
          <cell r="C2392">
            <v>61</v>
          </cell>
          <cell r="D2392">
            <v>94</v>
          </cell>
          <cell r="E2392">
            <v>101</v>
          </cell>
          <cell r="F2392">
            <v>4</v>
          </cell>
          <cell r="G2392">
            <v>0</v>
          </cell>
          <cell r="H2392">
            <v>42</v>
          </cell>
          <cell r="I2392">
            <v>80</v>
          </cell>
          <cell r="J2392">
            <v>98</v>
          </cell>
          <cell r="K2392">
            <v>86</v>
          </cell>
          <cell r="L2392">
            <v>90</v>
          </cell>
          <cell r="M2392">
            <v>50</v>
          </cell>
          <cell r="N2392">
            <v>32</v>
          </cell>
          <cell r="O2392">
            <v>85</v>
          </cell>
          <cell r="P2392">
            <v>47</v>
          </cell>
        </row>
        <row r="2393">
          <cell r="A2393" t="str">
            <v>5NN010000AH</v>
          </cell>
          <cell r="B2393" t="str">
            <v>07112018</v>
          </cell>
          <cell r="C2393">
            <v>17</v>
          </cell>
          <cell r="D2393">
            <v>21</v>
          </cell>
          <cell r="E2393">
            <v>13</v>
          </cell>
          <cell r="F2393">
            <v>7</v>
          </cell>
          <cell r="G2393">
            <v>0</v>
          </cell>
          <cell r="H2393">
            <v>17</v>
          </cell>
          <cell r="I2393">
            <v>25</v>
          </cell>
          <cell r="J2393">
            <v>16</v>
          </cell>
          <cell r="K2393">
            <v>26</v>
          </cell>
          <cell r="L2393">
            <v>20</v>
          </cell>
          <cell r="M2393">
            <v>15</v>
          </cell>
          <cell r="N2393">
            <v>5</v>
          </cell>
          <cell r="O2393">
            <v>18</v>
          </cell>
          <cell r="P2393">
            <v>16</v>
          </cell>
        </row>
        <row r="2394">
          <cell r="A2394" t="str">
            <v>5NN010000BF</v>
          </cell>
          <cell r="B2394" t="str">
            <v>07112018</v>
          </cell>
          <cell r="C2394">
            <v>27</v>
          </cell>
          <cell r="D2394">
            <v>8</v>
          </cell>
          <cell r="E2394">
            <v>5</v>
          </cell>
          <cell r="F2394">
            <v>0</v>
          </cell>
          <cell r="G2394">
            <v>0</v>
          </cell>
          <cell r="H2394">
            <v>6</v>
          </cell>
          <cell r="I2394">
            <v>10</v>
          </cell>
          <cell r="J2394">
            <v>9</v>
          </cell>
          <cell r="K2394">
            <v>3</v>
          </cell>
          <cell r="L2394">
            <v>12</v>
          </cell>
          <cell r="M2394">
            <v>5</v>
          </cell>
          <cell r="N2394">
            <v>2</v>
          </cell>
          <cell r="O2394">
            <v>7</v>
          </cell>
          <cell r="P2394">
            <v>4</v>
          </cell>
        </row>
        <row r="2395">
          <cell r="A2395" t="str">
            <v>5NN010000BH</v>
          </cell>
          <cell r="B2395" t="str">
            <v>07112018</v>
          </cell>
          <cell r="C2395">
            <v>9</v>
          </cell>
          <cell r="D2395">
            <v>4</v>
          </cell>
          <cell r="E2395">
            <v>0</v>
          </cell>
          <cell r="F2395">
            <v>0</v>
          </cell>
          <cell r="G2395">
            <v>0</v>
          </cell>
          <cell r="H2395">
            <v>22</v>
          </cell>
          <cell r="I2395">
            <v>4</v>
          </cell>
          <cell r="J2395">
            <v>9</v>
          </cell>
          <cell r="K2395">
            <v>9</v>
          </cell>
          <cell r="L2395">
            <v>5</v>
          </cell>
          <cell r="M2395">
            <v>4</v>
          </cell>
          <cell r="N2395">
            <v>3</v>
          </cell>
          <cell r="O2395">
            <v>7</v>
          </cell>
          <cell r="P2395">
            <v>10</v>
          </cell>
        </row>
        <row r="2396">
          <cell r="A2396" t="str">
            <v>5NN010000BP</v>
          </cell>
          <cell r="B2396" t="str">
            <v>07112018</v>
          </cell>
          <cell r="C2396">
            <v>3</v>
          </cell>
          <cell r="D2396">
            <v>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</row>
        <row r="2397">
          <cell r="A2397" t="str">
            <v>5NN010000BS</v>
          </cell>
          <cell r="B2397" t="str">
            <v>07112018</v>
          </cell>
          <cell r="C2397">
            <v>184</v>
          </cell>
          <cell r="D2397">
            <v>204</v>
          </cell>
          <cell r="E2397">
            <v>189</v>
          </cell>
          <cell r="F2397">
            <v>182</v>
          </cell>
          <cell r="G2397">
            <v>0</v>
          </cell>
          <cell r="H2397">
            <v>277</v>
          </cell>
          <cell r="I2397">
            <v>146</v>
          </cell>
          <cell r="J2397">
            <v>175</v>
          </cell>
          <cell r="K2397">
            <v>136</v>
          </cell>
          <cell r="L2397">
            <v>159</v>
          </cell>
          <cell r="M2397">
            <v>121</v>
          </cell>
          <cell r="N2397">
            <v>44</v>
          </cell>
          <cell r="O2397">
            <v>200</v>
          </cell>
          <cell r="P2397">
            <v>169</v>
          </cell>
        </row>
        <row r="2398">
          <cell r="A2398" t="str">
            <v>5NN010000BT</v>
          </cell>
          <cell r="B2398" t="str">
            <v>07112018</v>
          </cell>
          <cell r="C2398">
            <v>17</v>
          </cell>
          <cell r="D2398">
            <v>22</v>
          </cell>
          <cell r="E2398">
            <v>35</v>
          </cell>
          <cell r="F2398">
            <v>16</v>
          </cell>
          <cell r="G2398">
            <v>0</v>
          </cell>
          <cell r="H2398">
            <v>26</v>
          </cell>
          <cell r="I2398">
            <v>33</v>
          </cell>
          <cell r="J2398">
            <v>33</v>
          </cell>
          <cell r="K2398">
            <v>49</v>
          </cell>
          <cell r="L2398">
            <v>49</v>
          </cell>
          <cell r="M2398">
            <v>50</v>
          </cell>
          <cell r="N2398">
            <v>15</v>
          </cell>
          <cell r="O2398">
            <v>90</v>
          </cell>
          <cell r="P2398">
            <v>48</v>
          </cell>
        </row>
        <row r="2399">
          <cell r="A2399" t="str">
            <v>5NN010000CA</v>
          </cell>
          <cell r="B2399" t="str">
            <v>07112018</v>
          </cell>
          <cell r="C2399">
            <v>16</v>
          </cell>
          <cell r="D2399">
            <v>13</v>
          </cell>
          <cell r="E2399">
            <v>8</v>
          </cell>
          <cell r="F2399">
            <v>12</v>
          </cell>
          <cell r="G2399">
            <v>0</v>
          </cell>
          <cell r="H2399">
            <v>5</v>
          </cell>
          <cell r="I2399">
            <v>12</v>
          </cell>
          <cell r="J2399">
            <v>12</v>
          </cell>
          <cell r="K2399">
            <v>20</v>
          </cell>
          <cell r="L2399">
            <v>27</v>
          </cell>
          <cell r="M2399">
            <v>15</v>
          </cell>
          <cell r="N2399">
            <v>3</v>
          </cell>
          <cell r="O2399">
            <v>14</v>
          </cell>
          <cell r="P2399">
            <v>4</v>
          </cell>
        </row>
        <row r="2400">
          <cell r="A2400" t="str">
            <v>5NN010000CB</v>
          </cell>
          <cell r="B2400" t="str">
            <v>07112018</v>
          </cell>
          <cell r="C2400">
            <v>140</v>
          </cell>
          <cell r="D2400">
            <v>93</v>
          </cell>
          <cell r="E2400">
            <v>106</v>
          </cell>
          <cell r="F2400">
            <v>112</v>
          </cell>
          <cell r="G2400">
            <v>0</v>
          </cell>
          <cell r="H2400">
            <v>131</v>
          </cell>
          <cell r="I2400">
            <v>153</v>
          </cell>
          <cell r="J2400">
            <v>138</v>
          </cell>
          <cell r="K2400">
            <v>152</v>
          </cell>
          <cell r="L2400">
            <v>169</v>
          </cell>
          <cell r="M2400">
            <v>118</v>
          </cell>
          <cell r="N2400">
            <v>67</v>
          </cell>
          <cell r="O2400">
            <v>139</v>
          </cell>
          <cell r="P2400">
            <v>108</v>
          </cell>
        </row>
        <row r="2401">
          <cell r="A2401" t="str">
            <v>5NN010000CC</v>
          </cell>
          <cell r="B2401" t="str">
            <v>07112018</v>
          </cell>
          <cell r="C2401">
            <v>30</v>
          </cell>
          <cell r="D2401">
            <v>34</v>
          </cell>
          <cell r="E2401">
            <v>31</v>
          </cell>
          <cell r="F2401">
            <v>31</v>
          </cell>
          <cell r="G2401">
            <v>0</v>
          </cell>
          <cell r="H2401">
            <v>23</v>
          </cell>
          <cell r="I2401">
            <v>17</v>
          </cell>
          <cell r="J2401">
            <v>33</v>
          </cell>
          <cell r="K2401">
            <v>25</v>
          </cell>
          <cell r="L2401">
            <v>5</v>
          </cell>
          <cell r="M2401">
            <v>1</v>
          </cell>
          <cell r="N2401">
            <v>0</v>
          </cell>
          <cell r="O2401">
            <v>21</v>
          </cell>
          <cell r="P2401">
            <v>30</v>
          </cell>
        </row>
        <row r="2402">
          <cell r="A2402" t="str">
            <v>5NN010000CD</v>
          </cell>
          <cell r="B2402" t="str">
            <v>07112018</v>
          </cell>
          <cell r="C2402">
            <v>0</v>
          </cell>
          <cell r="D2402">
            <v>0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</row>
        <row r="2403">
          <cell r="A2403" t="str">
            <v>5NN010000CE</v>
          </cell>
          <cell r="B2403" t="str">
            <v>07112018</v>
          </cell>
          <cell r="C2403">
            <v>93</v>
          </cell>
          <cell r="D2403">
            <v>101</v>
          </cell>
          <cell r="E2403">
            <v>116</v>
          </cell>
          <cell r="F2403">
            <v>122</v>
          </cell>
          <cell r="G2403">
            <v>0</v>
          </cell>
          <cell r="H2403">
            <v>152</v>
          </cell>
          <cell r="I2403">
            <v>66</v>
          </cell>
          <cell r="J2403">
            <v>73</v>
          </cell>
          <cell r="K2403">
            <v>83</v>
          </cell>
          <cell r="L2403">
            <v>86</v>
          </cell>
          <cell r="M2403">
            <v>45</v>
          </cell>
          <cell r="N2403">
            <v>39</v>
          </cell>
          <cell r="O2403">
            <v>141</v>
          </cell>
          <cell r="P2403">
            <v>126</v>
          </cell>
        </row>
        <row r="2404">
          <cell r="A2404" t="str">
            <v>5NN010000CF</v>
          </cell>
          <cell r="B2404" t="str">
            <v>07112018</v>
          </cell>
          <cell r="C2404">
            <v>16</v>
          </cell>
          <cell r="D2404">
            <v>12</v>
          </cell>
          <cell r="E2404">
            <v>2</v>
          </cell>
          <cell r="F2404">
            <v>0</v>
          </cell>
          <cell r="G2404">
            <v>0</v>
          </cell>
          <cell r="H2404">
            <v>27</v>
          </cell>
          <cell r="I2404">
            <v>41</v>
          </cell>
          <cell r="J2404">
            <v>32</v>
          </cell>
          <cell r="K2404">
            <v>17</v>
          </cell>
          <cell r="L2404">
            <v>17</v>
          </cell>
          <cell r="M2404">
            <v>21</v>
          </cell>
          <cell r="N2404">
            <v>4</v>
          </cell>
          <cell r="O2404">
            <v>31</v>
          </cell>
          <cell r="P2404">
            <v>34</v>
          </cell>
        </row>
        <row r="2405">
          <cell r="A2405" t="str">
            <v>5NN010000CG</v>
          </cell>
          <cell r="B2405" t="str">
            <v>07112018</v>
          </cell>
          <cell r="C2405">
            <v>21</v>
          </cell>
          <cell r="D2405">
            <v>6</v>
          </cell>
          <cell r="E2405">
            <v>7</v>
          </cell>
          <cell r="F2405">
            <v>6</v>
          </cell>
          <cell r="G2405">
            <v>0</v>
          </cell>
          <cell r="H2405">
            <v>8</v>
          </cell>
          <cell r="I2405">
            <v>28</v>
          </cell>
          <cell r="J2405">
            <v>22</v>
          </cell>
          <cell r="K2405">
            <v>24</v>
          </cell>
          <cell r="L2405">
            <v>5</v>
          </cell>
          <cell r="M2405">
            <v>3</v>
          </cell>
          <cell r="N2405">
            <v>0</v>
          </cell>
          <cell r="O2405">
            <v>12</v>
          </cell>
          <cell r="P2405">
            <v>25</v>
          </cell>
        </row>
        <row r="2406">
          <cell r="A2406" t="str">
            <v>5NN010000CJ</v>
          </cell>
          <cell r="B2406" t="str">
            <v>07112018</v>
          </cell>
          <cell r="C2406">
            <v>10</v>
          </cell>
          <cell r="D2406">
            <v>12</v>
          </cell>
          <cell r="E2406">
            <v>27</v>
          </cell>
          <cell r="F2406">
            <v>24</v>
          </cell>
          <cell r="G2406">
            <v>0</v>
          </cell>
          <cell r="H2406">
            <v>14</v>
          </cell>
          <cell r="I2406">
            <v>23</v>
          </cell>
          <cell r="J2406">
            <v>3</v>
          </cell>
          <cell r="K2406">
            <v>8</v>
          </cell>
          <cell r="L2406">
            <v>26</v>
          </cell>
          <cell r="M2406">
            <v>18</v>
          </cell>
          <cell r="N2406">
            <v>30</v>
          </cell>
          <cell r="O2406">
            <v>37</v>
          </cell>
          <cell r="P2406">
            <v>36</v>
          </cell>
        </row>
        <row r="2407">
          <cell r="A2407" t="str">
            <v>5NN010000CK</v>
          </cell>
          <cell r="B2407" t="str">
            <v>07112018</v>
          </cell>
          <cell r="C2407">
            <v>4</v>
          </cell>
          <cell r="D2407">
            <v>7</v>
          </cell>
          <cell r="E2407">
            <v>5</v>
          </cell>
          <cell r="F2407">
            <v>3</v>
          </cell>
          <cell r="G2407">
            <v>0</v>
          </cell>
          <cell r="H2407">
            <v>7</v>
          </cell>
          <cell r="I2407">
            <v>7</v>
          </cell>
          <cell r="J2407">
            <v>2</v>
          </cell>
          <cell r="K2407">
            <v>8</v>
          </cell>
          <cell r="L2407">
            <v>5</v>
          </cell>
          <cell r="M2407">
            <v>5</v>
          </cell>
          <cell r="N2407">
            <v>2</v>
          </cell>
          <cell r="O2407">
            <v>1</v>
          </cell>
          <cell r="P2407">
            <v>7</v>
          </cell>
        </row>
        <row r="2408">
          <cell r="A2408" t="str">
            <v>5NN010000CL</v>
          </cell>
          <cell r="B2408" t="str">
            <v>07112018</v>
          </cell>
          <cell r="C2408">
            <v>16</v>
          </cell>
          <cell r="D2408">
            <v>4</v>
          </cell>
          <cell r="E2408">
            <v>12</v>
          </cell>
          <cell r="F2408">
            <v>16</v>
          </cell>
          <cell r="G2408">
            <v>0</v>
          </cell>
          <cell r="H2408">
            <v>8</v>
          </cell>
          <cell r="I2408">
            <v>13</v>
          </cell>
          <cell r="J2408">
            <v>16</v>
          </cell>
          <cell r="K2408">
            <v>14</v>
          </cell>
          <cell r="L2408">
            <v>5</v>
          </cell>
          <cell r="M2408">
            <v>0</v>
          </cell>
          <cell r="N2408">
            <v>0</v>
          </cell>
          <cell r="O2408">
            <v>8</v>
          </cell>
          <cell r="P2408">
            <v>9</v>
          </cell>
        </row>
        <row r="2409">
          <cell r="A2409" t="str">
            <v>5NN010000CM</v>
          </cell>
          <cell r="B2409" t="str">
            <v>07112018</v>
          </cell>
          <cell r="C2409">
            <v>13</v>
          </cell>
          <cell r="D2409">
            <v>4</v>
          </cell>
          <cell r="E2409">
            <v>3</v>
          </cell>
          <cell r="F2409">
            <v>3</v>
          </cell>
          <cell r="G2409">
            <v>0</v>
          </cell>
          <cell r="H2409">
            <v>8</v>
          </cell>
          <cell r="I2409">
            <v>11</v>
          </cell>
          <cell r="J2409">
            <v>6</v>
          </cell>
          <cell r="K2409">
            <v>12</v>
          </cell>
          <cell r="L2409">
            <v>5</v>
          </cell>
          <cell r="M2409">
            <v>9</v>
          </cell>
          <cell r="N2409">
            <v>1</v>
          </cell>
          <cell r="O2409">
            <v>20</v>
          </cell>
          <cell r="P2409">
            <v>12</v>
          </cell>
        </row>
        <row r="2410">
          <cell r="A2410" t="str">
            <v>5NN010000CN</v>
          </cell>
          <cell r="B2410" t="str">
            <v>07112018</v>
          </cell>
          <cell r="C2410">
            <v>2</v>
          </cell>
          <cell r="D2410">
            <v>6</v>
          </cell>
          <cell r="E2410">
            <v>3</v>
          </cell>
          <cell r="F2410">
            <v>6</v>
          </cell>
          <cell r="G2410">
            <v>0</v>
          </cell>
          <cell r="H2410">
            <v>9</v>
          </cell>
          <cell r="I2410">
            <v>4</v>
          </cell>
          <cell r="J2410">
            <v>7</v>
          </cell>
          <cell r="K2410">
            <v>6</v>
          </cell>
          <cell r="L2410">
            <v>3</v>
          </cell>
          <cell r="M2410">
            <v>0</v>
          </cell>
          <cell r="N2410">
            <v>0</v>
          </cell>
          <cell r="O2410">
            <v>3</v>
          </cell>
          <cell r="P2410">
            <v>11</v>
          </cell>
        </row>
        <row r="2411">
          <cell r="A2411" t="str">
            <v>5NN010000Q</v>
          </cell>
          <cell r="B2411" t="str">
            <v>07112018</v>
          </cell>
          <cell r="C2411">
            <v>1</v>
          </cell>
          <cell r="D2411">
            <v>0</v>
          </cell>
          <cell r="E2411">
            <v>0</v>
          </cell>
          <cell r="F2411">
            <v>0</v>
          </cell>
          <cell r="G2411">
            <v>0</v>
          </cell>
          <cell r="H2411">
            <v>28</v>
          </cell>
          <cell r="I2411">
            <v>0</v>
          </cell>
          <cell r="J2411">
            <v>0</v>
          </cell>
          <cell r="K2411">
            <v>0</v>
          </cell>
          <cell r="L2411">
            <v>0</v>
          </cell>
          <cell r="M2411">
            <v>0</v>
          </cell>
          <cell r="N2411">
            <v>0</v>
          </cell>
          <cell r="O2411">
            <v>3</v>
          </cell>
          <cell r="P2411">
            <v>20</v>
          </cell>
        </row>
        <row r="2412">
          <cell r="A2412" t="str">
            <v>5NN010000T</v>
          </cell>
          <cell r="B2412" t="str">
            <v>07112018</v>
          </cell>
          <cell r="C2412">
            <v>1</v>
          </cell>
          <cell r="D2412">
            <v>6</v>
          </cell>
          <cell r="E2412">
            <v>3</v>
          </cell>
          <cell r="F2412">
            <v>0</v>
          </cell>
          <cell r="G2412">
            <v>0</v>
          </cell>
          <cell r="H2412">
            <v>0</v>
          </cell>
          <cell r="I2412">
            <v>6</v>
          </cell>
          <cell r="J2412">
            <v>3</v>
          </cell>
          <cell r="K2412">
            <v>11</v>
          </cell>
          <cell r="L2412">
            <v>3</v>
          </cell>
          <cell r="M2412">
            <v>5</v>
          </cell>
          <cell r="N2412">
            <v>7</v>
          </cell>
          <cell r="O2412">
            <v>3</v>
          </cell>
          <cell r="P2412">
            <v>1</v>
          </cell>
        </row>
        <row r="2413">
          <cell r="A2413" t="str">
            <v>5NN012115</v>
          </cell>
          <cell r="B2413" t="str">
            <v>07112018</v>
          </cell>
          <cell r="C2413">
            <v>447</v>
          </cell>
          <cell r="D2413">
            <v>366</v>
          </cell>
          <cell r="E2413">
            <v>364</v>
          </cell>
          <cell r="F2413">
            <v>324</v>
          </cell>
          <cell r="G2413">
            <v>0</v>
          </cell>
          <cell r="H2413">
            <v>479</v>
          </cell>
          <cell r="I2413">
            <v>399</v>
          </cell>
          <cell r="J2413">
            <v>396</v>
          </cell>
          <cell r="K2413">
            <v>403</v>
          </cell>
          <cell r="L2413">
            <v>381</v>
          </cell>
          <cell r="M2413">
            <v>275</v>
          </cell>
          <cell r="N2413">
            <v>137</v>
          </cell>
          <cell r="O2413">
            <v>465</v>
          </cell>
          <cell r="P2413">
            <v>387</v>
          </cell>
        </row>
        <row r="2414">
          <cell r="A2414" t="str">
            <v>5NN012115B</v>
          </cell>
          <cell r="B2414" t="str">
            <v>07112018</v>
          </cell>
          <cell r="C2414">
            <v>29</v>
          </cell>
          <cell r="D2414">
            <v>70</v>
          </cell>
          <cell r="E2414">
            <v>68</v>
          </cell>
          <cell r="F2414">
            <v>5</v>
          </cell>
          <cell r="G2414">
            <v>0</v>
          </cell>
          <cell r="H2414">
            <v>41</v>
          </cell>
          <cell r="I2414">
            <v>58</v>
          </cell>
          <cell r="J2414">
            <v>60</v>
          </cell>
          <cell r="K2414">
            <v>55</v>
          </cell>
          <cell r="L2414">
            <v>77</v>
          </cell>
          <cell r="M2414">
            <v>51</v>
          </cell>
          <cell r="N2414">
            <v>31</v>
          </cell>
          <cell r="O2414">
            <v>91</v>
          </cell>
          <cell r="P2414">
            <v>49</v>
          </cell>
        </row>
        <row r="2415">
          <cell r="A2415" t="str">
            <v>5NN012115D</v>
          </cell>
          <cell r="B2415" t="str">
            <v>07112018</v>
          </cell>
          <cell r="C2415">
            <v>260</v>
          </cell>
          <cell r="D2415">
            <v>293</v>
          </cell>
          <cell r="E2415">
            <v>298</v>
          </cell>
          <cell r="F2415">
            <v>239</v>
          </cell>
          <cell r="G2415">
            <v>0</v>
          </cell>
          <cell r="H2415">
            <v>382</v>
          </cell>
          <cell r="I2415">
            <v>245</v>
          </cell>
          <cell r="J2415">
            <v>241</v>
          </cell>
          <cell r="K2415">
            <v>236</v>
          </cell>
          <cell r="L2415">
            <v>279</v>
          </cell>
          <cell r="M2415">
            <v>214</v>
          </cell>
          <cell r="N2415">
            <v>108</v>
          </cell>
          <cell r="O2415">
            <v>391</v>
          </cell>
          <cell r="P2415">
            <v>291</v>
          </cell>
        </row>
        <row r="2416">
          <cell r="A2416" t="str">
            <v>5NN012115G</v>
          </cell>
          <cell r="B2416" t="str">
            <v>07112018</v>
          </cell>
          <cell r="C2416">
            <v>0</v>
          </cell>
          <cell r="D2416">
            <v>0</v>
          </cell>
          <cell r="E2416">
            <v>0</v>
          </cell>
          <cell r="F2416">
            <v>0</v>
          </cell>
          <cell r="G2416">
            <v>0</v>
          </cell>
          <cell r="H2416">
            <v>0</v>
          </cell>
          <cell r="I2416">
            <v>0</v>
          </cell>
          <cell r="J2416">
            <v>0</v>
          </cell>
          <cell r="K2416">
            <v>0</v>
          </cell>
          <cell r="L2416">
            <v>0</v>
          </cell>
          <cell r="M2416">
            <v>0</v>
          </cell>
          <cell r="N2416">
            <v>0</v>
          </cell>
          <cell r="O2416">
            <v>0</v>
          </cell>
          <cell r="P2416">
            <v>0</v>
          </cell>
        </row>
        <row r="2417">
          <cell r="A2417" t="str">
            <v>5NN419091ARCPU</v>
          </cell>
          <cell r="B2417" t="str">
            <v>07112018</v>
          </cell>
          <cell r="C2417">
            <v>2</v>
          </cell>
          <cell r="D2417">
            <v>1</v>
          </cell>
          <cell r="E2417">
            <v>0</v>
          </cell>
          <cell r="F2417">
            <v>0</v>
          </cell>
          <cell r="G2417">
            <v>0</v>
          </cell>
          <cell r="H2417">
            <v>0</v>
          </cell>
          <cell r="I2417">
            <v>0</v>
          </cell>
          <cell r="J2417">
            <v>0</v>
          </cell>
          <cell r="K2417">
            <v>0</v>
          </cell>
          <cell r="L2417">
            <v>0</v>
          </cell>
          <cell r="M2417">
            <v>0</v>
          </cell>
          <cell r="N2417">
            <v>0</v>
          </cell>
          <cell r="O2417">
            <v>0</v>
          </cell>
          <cell r="P2417">
            <v>0</v>
          </cell>
        </row>
        <row r="2418">
          <cell r="A2418" t="str">
            <v>5NN419091ASCPU</v>
          </cell>
          <cell r="B2418" t="str">
            <v>07112018</v>
          </cell>
          <cell r="C2418">
            <v>1</v>
          </cell>
          <cell r="D2418">
            <v>2</v>
          </cell>
          <cell r="E2418">
            <v>2</v>
          </cell>
          <cell r="F2418">
            <v>2</v>
          </cell>
          <cell r="G2418">
            <v>0</v>
          </cell>
          <cell r="H2418">
            <v>1</v>
          </cell>
          <cell r="I2418">
            <v>2</v>
          </cell>
          <cell r="J2418">
            <v>0</v>
          </cell>
          <cell r="K2418">
            <v>1</v>
          </cell>
          <cell r="L2418">
            <v>1</v>
          </cell>
          <cell r="M2418">
            <v>0</v>
          </cell>
          <cell r="N2418">
            <v>0</v>
          </cell>
          <cell r="O2418">
            <v>0</v>
          </cell>
          <cell r="P2418">
            <v>3</v>
          </cell>
        </row>
        <row r="2419">
          <cell r="A2419" t="str">
            <v>5NN419091ATCPU</v>
          </cell>
          <cell r="B2419" t="str">
            <v>07112018</v>
          </cell>
          <cell r="C2419">
            <v>49</v>
          </cell>
          <cell r="D2419">
            <v>42</v>
          </cell>
          <cell r="E2419">
            <v>48</v>
          </cell>
          <cell r="F2419">
            <v>9</v>
          </cell>
          <cell r="G2419">
            <v>0</v>
          </cell>
          <cell r="H2419">
            <v>49</v>
          </cell>
          <cell r="I2419">
            <v>59</v>
          </cell>
          <cell r="J2419">
            <v>40</v>
          </cell>
          <cell r="K2419">
            <v>48</v>
          </cell>
          <cell r="L2419">
            <v>42</v>
          </cell>
          <cell r="M2419">
            <v>33</v>
          </cell>
          <cell r="N2419">
            <v>17</v>
          </cell>
          <cell r="O2419">
            <v>36</v>
          </cell>
          <cell r="P2419">
            <v>29</v>
          </cell>
        </row>
        <row r="2420">
          <cell r="A2420" t="str">
            <v>5NN419091BA81U</v>
          </cell>
          <cell r="B2420" t="str">
            <v>07112018</v>
          </cell>
          <cell r="C2420">
            <v>1</v>
          </cell>
          <cell r="D2420">
            <v>0</v>
          </cell>
          <cell r="E2420">
            <v>0</v>
          </cell>
          <cell r="F2420">
            <v>0</v>
          </cell>
          <cell r="G2420">
            <v>0</v>
          </cell>
          <cell r="H2420">
            <v>0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1</v>
          </cell>
        </row>
        <row r="2421">
          <cell r="A2421" t="str">
            <v>5NN419091BB81U</v>
          </cell>
          <cell r="B2421" t="str">
            <v>07112018</v>
          </cell>
          <cell r="C2421">
            <v>124</v>
          </cell>
          <cell r="D2421">
            <v>138</v>
          </cell>
          <cell r="E2421">
            <v>93</v>
          </cell>
          <cell r="F2421">
            <v>104</v>
          </cell>
          <cell r="G2421">
            <v>0</v>
          </cell>
          <cell r="H2421">
            <v>108</v>
          </cell>
          <cell r="I2421">
            <v>102</v>
          </cell>
          <cell r="J2421">
            <v>134</v>
          </cell>
          <cell r="K2421">
            <v>112</v>
          </cell>
          <cell r="L2421">
            <v>111</v>
          </cell>
          <cell r="M2421">
            <v>86</v>
          </cell>
          <cell r="N2421">
            <v>40</v>
          </cell>
          <cell r="O2421">
            <v>146</v>
          </cell>
          <cell r="P2421">
            <v>169</v>
          </cell>
        </row>
        <row r="2422">
          <cell r="A2422" t="str">
            <v>5NN419091BCE74</v>
          </cell>
          <cell r="B2422" t="str">
            <v>07112018</v>
          </cell>
          <cell r="C2422">
            <v>0</v>
          </cell>
          <cell r="D2422">
            <v>0</v>
          </cell>
          <cell r="E2422">
            <v>1</v>
          </cell>
          <cell r="F2422">
            <v>0</v>
          </cell>
          <cell r="G2422">
            <v>0</v>
          </cell>
          <cell r="H2422">
            <v>0</v>
          </cell>
          <cell r="I2422">
            <v>0</v>
          </cell>
          <cell r="J2422">
            <v>0</v>
          </cell>
          <cell r="K2422">
            <v>1</v>
          </cell>
          <cell r="L2422">
            <v>2</v>
          </cell>
          <cell r="M2422">
            <v>0</v>
          </cell>
          <cell r="N2422">
            <v>0</v>
          </cell>
          <cell r="O2422">
            <v>3</v>
          </cell>
          <cell r="P2422">
            <v>4</v>
          </cell>
        </row>
        <row r="2423">
          <cell r="A2423" t="str">
            <v>5NN419091BDE74</v>
          </cell>
          <cell r="B2423" t="str">
            <v>07112018</v>
          </cell>
          <cell r="C2423">
            <v>12</v>
          </cell>
          <cell r="D2423">
            <v>4</v>
          </cell>
          <cell r="E2423">
            <v>5</v>
          </cell>
          <cell r="F2423">
            <v>0</v>
          </cell>
          <cell r="G2423">
            <v>0</v>
          </cell>
          <cell r="H2423">
            <v>5</v>
          </cell>
          <cell r="I2423">
            <v>1</v>
          </cell>
          <cell r="J2423">
            <v>2</v>
          </cell>
          <cell r="K2423">
            <v>6</v>
          </cell>
          <cell r="L2423">
            <v>2</v>
          </cell>
          <cell r="M2423">
            <v>0</v>
          </cell>
          <cell r="N2423">
            <v>0</v>
          </cell>
          <cell r="O2423">
            <v>3</v>
          </cell>
          <cell r="P2423">
            <v>10</v>
          </cell>
        </row>
        <row r="2424">
          <cell r="A2424" t="str">
            <v>5NN419091BEE74</v>
          </cell>
          <cell r="B2424" t="str">
            <v>07112018</v>
          </cell>
          <cell r="C2424">
            <v>310</v>
          </cell>
          <cell r="D2424">
            <v>266</v>
          </cell>
          <cell r="E2424">
            <v>321</v>
          </cell>
          <cell r="F2424">
            <v>312</v>
          </cell>
          <cell r="G2424">
            <v>0</v>
          </cell>
          <cell r="H2424">
            <v>455</v>
          </cell>
          <cell r="I2424">
            <v>266</v>
          </cell>
          <cell r="J2424">
            <v>257</v>
          </cell>
          <cell r="K2424">
            <v>261</v>
          </cell>
          <cell r="L2424">
            <v>306</v>
          </cell>
          <cell r="M2424">
            <v>201</v>
          </cell>
          <cell r="N2424">
            <v>111</v>
          </cell>
          <cell r="O2424">
            <v>336</v>
          </cell>
          <cell r="P2424">
            <v>237</v>
          </cell>
        </row>
        <row r="2425">
          <cell r="A2425" t="str">
            <v>5NN419091BFE74</v>
          </cell>
          <cell r="B2425" t="str">
            <v>07112018</v>
          </cell>
          <cell r="C2425">
            <v>27</v>
          </cell>
          <cell r="D2425">
            <v>21</v>
          </cell>
          <cell r="E2425">
            <v>40</v>
          </cell>
          <cell r="F2425">
            <v>0</v>
          </cell>
          <cell r="G2425">
            <v>0</v>
          </cell>
          <cell r="H2425">
            <v>82</v>
          </cell>
          <cell r="I2425">
            <v>12</v>
          </cell>
          <cell r="J2425">
            <v>12</v>
          </cell>
          <cell r="K2425">
            <v>5</v>
          </cell>
          <cell r="L2425">
            <v>12</v>
          </cell>
          <cell r="M2425">
            <v>24</v>
          </cell>
          <cell r="N2425">
            <v>13</v>
          </cell>
          <cell r="O2425">
            <v>36</v>
          </cell>
          <cell r="P2425">
            <v>8</v>
          </cell>
        </row>
        <row r="2426">
          <cell r="A2426" t="str">
            <v>5NN419091BGE74</v>
          </cell>
          <cell r="B2426" t="str">
            <v>07112018</v>
          </cell>
          <cell r="C2426">
            <v>0</v>
          </cell>
          <cell r="D2426">
            <v>0</v>
          </cell>
          <cell r="E2426">
            <v>0</v>
          </cell>
          <cell r="F2426">
            <v>0</v>
          </cell>
          <cell r="G2426">
            <v>0</v>
          </cell>
          <cell r="H2426">
            <v>7</v>
          </cell>
          <cell r="I2426">
            <v>1</v>
          </cell>
          <cell r="J2426">
            <v>4</v>
          </cell>
          <cell r="K2426">
            <v>0</v>
          </cell>
          <cell r="L2426">
            <v>1</v>
          </cell>
          <cell r="M2426">
            <v>0</v>
          </cell>
          <cell r="N2426">
            <v>0</v>
          </cell>
          <cell r="O2426">
            <v>8</v>
          </cell>
          <cell r="P2426">
            <v>6</v>
          </cell>
        </row>
        <row r="2427">
          <cell r="A2427" t="str">
            <v>5NN419091BJE74</v>
          </cell>
          <cell r="B2427" t="str">
            <v>07112018</v>
          </cell>
          <cell r="C2427">
            <v>85</v>
          </cell>
          <cell r="D2427">
            <v>83</v>
          </cell>
          <cell r="E2427">
            <v>76</v>
          </cell>
          <cell r="F2427">
            <v>48</v>
          </cell>
          <cell r="G2427">
            <v>0</v>
          </cell>
          <cell r="H2427">
            <v>76</v>
          </cell>
          <cell r="I2427">
            <v>115</v>
          </cell>
          <cell r="J2427">
            <v>115</v>
          </cell>
          <cell r="K2427">
            <v>118</v>
          </cell>
          <cell r="L2427">
            <v>94</v>
          </cell>
          <cell r="M2427">
            <v>82</v>
          </cell>
          <cell r="N2427">
            <v>30</v>
          </cell>
          <cell r="O2427">
            <v>151</v>
          </cell>
          <cell r="P2427">
            <v>120</v>
          </cell>
        </row>
        <row r="2428">
          <cell r="A2428" t="str">
            <v>5NN419091BKE74</v>
          </cell>
          <cell r="B2428" t="str">
            <v>07112018</v>
          </cell>
          <cell r="C2428">
            <v>66</v>
          </cell>
          <cell r="D2428">
            <v>124</v>
          </cell>
          <cell r="E2428">
            <v>90</v>
          </cell>
          <cell r="F2428">
            <v>27</v>
          </cell>
          <cell r="G2428">
            <v>0</v>
          </cell>
          <cell r="H2428">
            <v>80</v>
          </cell>
          <cell r="I2428">
            <v>86</v>
          </cell>
          <cell r="J2428">
            <v>84</v>
          </cell>
          <cell r="K2428">
            <v>89</v>
          </cell>
          <cell r="L2428">
            <v>71</v>
          </cell>
          <cell r="M2428">
            <v>47</v>
          </cell>
          <cell r="N2428">
            <v>20</v>
          </cell>
          <cell r="O2428">
            <v>83</v>
          </cell>
          <cell r="P2428">
            <v>70</v>
          </cell>
        </row>
        <row r="2429">
          <cell r="A2429" t="str">
            <v>5NN419091BLE74</v>
          </cell>
          <cell r="B2429" t="str">
            <v>07112018</v>
          </cell>
          <cell r="C2429">
            <v>40</v>
          </cell>
          <cell r="D2429">
            <v>21</v>
          </cell>
          <cell r="E2429">
            <v>16</v>
          </cell>
          <cell r="F2429">
            <v>18</v>
          </cell>
          <cell r="G2429">
            <v>0</v>
          </cell>
          <cell r="H2429">
            <v>21</v>
          </cell>
          <cell r="I2429">
            <v>48</v>
          </cell>
          <cell r="J2429">
            <v>43</v>
          </cell>
          <cell r="K2429">
            <v>49</v>
          </cell>
          <cell r="L2429">
            <v>39</v>
          </cell>
          <cell r="M2429">
            <v>29</v>
          </cell>
          <cell r="N2429">
            <v>6</v>
          </cell>
          <cell r="O2429">
            <v>47</v>
          </cell>
          <cell r="P2429">
            <v>44</v>
          </cell>
        </row>
        <row r="2430">
          <cell r="A2430" t="str">
            <v>5NN419091BME74</v>
          </cell>
          <cell r="B2430" t="str">
            <v>07112018</v>
          </cell>
          <cell r="C2430">
            <v>35</v>
          </cell>
          <cell r="D2430">
            <v>64</v>
          </cell>
          <cell r="E2430">
            <v>57</v>
          </cell>
          <cell r="F2430">
            <v>1</v>
          </cell>
          <cell r="G2430">
            <v>0</v>
          </cell>
          <cell r="H2430">
            <v>40</v>
          </cell>
          <cell r="I2430">
            <v>32</v>
          </cell>
          <cell r="J2430">
            <v>57</v>
          </cell>
          <cell r="K2430">
            <v>44</v>
          </cell>
          <cell r="L2430">
            <v>57</v>
          </cell>
          <cell r="M2430">
            <v>27</v>
          </cell>
          <cell r="N2430">
            <v>19</v>
          </cell>
          <cell r="O2430">
            <v>67</v>
          </cell>
          <cell r="P2430">
            <v>19</v>
          </cell>
        </row>
        <row r="2431">
          <cell r="A2431" t="str">
            <v>5NN419091BPCPU</v>
          </cell>
          <cell r="B2431" t="str">
            <v>07112018</v>
          </cell>
          <cell r="C2431">
            <v>0</v>
          </cell>
          <cell r="D2431">
            <v>0</v>
          </cell>
          <cell r="E2431">
            <v>0</v>
          </cell>
          <cell r="F2431">
            <v>0</v>
          </cell>
          <cell r="G2431">
            <v>0</v>
          </cell>
          <cell r="H2431">
            <v>3</v>
          </cell>
          <cell r="I2431">
            <v>2</v>
          </cell>
          <cell r="J2431">
            <v>0</v>
          </cell>
          <cell r="K2431">
            <v>0</v>
          </cell>
          <cell r="L2431">
            <v>3</v>
          </cell>
          <cell r="M2431">
            <v>0</v>
          </cell>
          <cell r="N2431">
            <v>0</v>
          </cell>
          <cell r="O2431">
            <v>8</v>
          </cell>
          <cell r="P2431">
            <v>7</v>
          </cell>
        </row>
        <row r="2432">
          <cell r="A2432" t="str">
            <v>5NN419091BQCPU</v>
          </cell>
          <cell r="B2432" t="str">
            <v>07112018</v>
          </cell>
          <cell r="C2432">
            <v>33</v>
          </cell>
          <cell r="D2432">
            <v>18</v>
          </cell>
          <cell r="E2432">
            <v>21</v>
          </cell>
          <cell r="F2432">
            <v>35</v>
          </cell>
          <cell r="G2432">
            <v>0</v>
          </cell>
          <cell r="H2432">
            <v>18</v>
          </cell>
          <cell r="I2432">
            <v>44</v>
          </cell>
          <cell r="J2432">
            <v>25</v>
          </cell>
          <cell r="K2432">
            <v>29</v>
          </cell>
          <cell r="L2432">
            <v>26</v>
          </cell>
          <cell r="M2432">
            <v>21</v>
          </cell>
          <cell r="N2432">
            <v>18</v>
          </cell>
          <cell r="O2432">
            <v>39</v>
          </cell>
          <cell r="P2432">
            <v>33</v>
          </cell>
        </row>
        <row r="2433">
          <cell r="A2433" t="str">
            <v>5NN419091BRCPU</v>
          </cell>
          <cell r="B2433" t="str">
            <v>07112018</v>
          </cell>
          <cell r="C2433">
            <v>12</v>
          </cell>
          <cell r="D2433">
            <v>15</v>
          </cell>
          <cell r="E2433">
            <v>29</v>
          </cell>
          <cell r="F2433">
            <v>17</v>
          </cell>
          <cell r="G2433">
            <v>0</v>
          </cell>
          <cell r="H2433">
            <v>25</v>
          </cell>
          <cell r="I2433">
            <v>12</v>
          </cell>
          <cell r="J2433">
            <v>9</v>
          </cell>
          <cell r="K2433">
            <v>19</v>
          </cell>
          <cell r="L2433">
            <v>15</v>
          </cell>
          <cell r="M2433">
            <v>11</v>
          </cell>
          <cell r="N2433">
            <v>15</v>
          </cell>
          <cell r="O2433">
            <v>22</v>
          </cell>
          <cell r="P2433">
            <v>35</v>
          </cell>
        </row>
        <row r="2434">
          <cell r="A2434" t="str">
            <v>5NN419091CAUFY</v>
          </cell>
          <cell r="B2434" t="str">
            <v>07112018</v>
          </cell>
          <cell r="C2434">
            <v>0</v>
          </cell>
          <cell r="D2434">
            <v>0</v>
          </cell>
          <cell r="E2434">
            <v>0</v>
          </cell>
          <cell r="F2434">
            <v>0</v>
          </cell>
          <cell r="G2434">
            <v>0</v>
          </cell>
          <cell r="H2434">
            <v>0</v>
          </cell>
          <cell r="I2434">
            <v>0</v>
          </cell>
          <cell r="J2434">
            <v>0</v>
          </cell>
          <cell r="K2434">
            <v>0</v>
          </cell>
          <cell r="L2434">
            <v>0</v>
          </cell>
          <cell r="M2434">
            <v>0</v>
          </cell>
          <cell r="N2434">
            <v>0</v>
          </cell>
          <cell r="O2434">
            <v>0</v>
          </cell>
          <cell r="P2434">
            <v>0</v>
          </cell>
        </row>
        <row r="2435">
          <cell r="A2435" t="str">
            <v>5NN419091CBUFY</v>
          </cell>
          <cell r="B2435" t="str">
            <v>07112018</v>
          </cell>
          <cell r="C2435">
            <v>2</v>
          </cell>
          <cell r="D2435">
            <v>0</v>
          </cell>
          <cell r="E2435">
            <v>0</v>
          </cell>
          <cell r="F2435">
            <v>0</v>
          </cell>
          <cell r="G2435">
            <v>0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  <cell r="L2435">
            <v>0</v>
          </cell>
          <cell r="M2435">
            <v>0</v>
          </cell>
          <cell r="N2435">
            <v>0</v>
          </cell>
          <cell r="O2435">
            <v>0</v>
          </cell>
          <cell r="P2435">
            <v>0</v>
          </cell>
        </row>
        <row r="2436">
          <cell r="A2436" t="str">
            <v>5NN419091CCUFY</v>
          </cell>
          <cell r="B2436" t="str">
            <v>07112018</v>
          </cell>
          <cell r="C2436">
            <v>0</v>
          </cell>
          <cell r="D2436">
            <v>0</v>
          </cell>
          <cell r="E2436">
            <v>0</v>
          </cell>
          <cell r="F2436">
            <v>0</v>
          </cell>
          <cell r="G2436">
            <v>0</v>
          </cell>
          <cell r="H2436">
            <v>0</v>
          </cell>
          <cell r="I2436">
            <v>0</v>
          </cell>
          <cell r="J2436">
            <v>0</v>
          </cell>
          <cell r="K2436">
            <v>0</v>
          </cell>
          <cell r="L2436">
            <v>0</v>
          </cell>
          <cell r="M2436">
            <v>0</v>
          </cell>
          <cell r="N2436">
            <v>0</v>
          </cell>
          <cell r="O2436">
            <v>0</v>
          </cell>
          <cell r="P2436">
            <v>0</v>
          </cell>
        </row>
        <row r="2437">
          <cell r="A2437" t="str">
            <v>5NN419091CEUFY</v>
          </cell>
          <cell r="B2437" t="str">
            <v>07112018</v>
          </cell>
          <cell r="C2437">
            <v>0</v>
          </cell>
          <cell r="D2437">
            <v>0</v>
          </cell>
          <cell r="E2437">
            <v>0</v>
          </cell>
          <cell r="F2437">
            <v>0</v>
          </cell>
          <cell r="G2437">
            <v>0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</v>
          </cell>
          <cell r="M2437">
            <v>0</v>
          </cell>
          <cell r="N2437">
            <v>0</v>
          </cell>
          <cell r="O2437">
            <v>0</v>
          </cell>
          <cell r="P2437">
            <v>0</v>
          </cell>
        </row>
        <row r="2438">
          <cell r="A2438" t="str">
            <v>5NN419091CGUFY</v>
          </cell>
          <cell r="B2438" t="str">
            <v>07112018</v>
          </cell>
          <cell r="C2438">
            <v>0</v>
          </cell>
          <cell r="D2438">
            <v>0</v>
          </cell>
          <cell r="E2438">
            <v>0</v>
          </cell>
          <cell r="F2438">
            <v>0</v>
          </cell>
          <cell r="G2438">
            <v>0</v>
          </cell>
          <cell r="H2438">
            <v>0</v>
          </cell>
          <cell r="I2438">
            <v>0</v>
          </cell>
          <cell r="J2438">
            <v>0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</row>
        <row r="2439">
          <cell r="A2439" t="str">
            <v>5NN601025R AX1</v>
          </cell>
          <cell r="B2439" t="str">
            <v>07112018</v>
          </cell>
          <cell r="C2439">
            <v>0</v>
          </cell>
          <cell r="D2439">
            <v>0</v>
          </cell>
          <cell r="E2439">
            <v>0</v>
          </cell>
          <cell r="F2439">
            <v>0</v>
          </cell>
          <cell r="G2439">
            <v>0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0</v>
          </cell>
          <cell r="M2439">
            <v>0</v>
          </cell>
          <cell r="N2439">
            <v>0</v>
          </cell>
          <cell r="O2439">
            <v>0</v>
          </cell>
          <cell r="P2439">
            <v>0</v>
          </cell>
        </row>
        <row r="2440">
          <cell r="A2440" t="str">
            <v>5NN713203  HQE</v>
          </cell>
          <cell r="B2440" t="str">
            <v>07112018</v>
          </cell>
          <cell r="C2440">
            <v>441</v>
          </cell>
          <cell r="D2440">
            <v>382</v>
          </cell>
          <cell r="E2440">
            <v>451</v>
          </cell>
          <cell r="F2440">
            <v>429</v>
          </cell>
          <cell r="G2440">
            <v>0</v>
          </cell>
          <cell r="H2440">
            <v>587</v>
          </cell>
          <cell r="I2440">
            <v>452</v>
          </cell>
          <cell r="J2440">
            <v>418</v>
          </cell>
          <cell r="K2440">
            <v>442</v>
          </cell>
          <cell r="L2440">
            <v>450</v>
          </cell>
          <cell r="M2440">
            <v>320</v>
          </cell>
          <cell r="N2440">
            <v>165</v>
          </cell>
          <cell r="O2440">
            <v>571</v>
          </cell>
          <cell r="P2440">
            <v>450</v>
          </cell>
        </row>
        <row r="2441">
          <cell r="A2441" t="str">
            <v>5NN713203A HQD</v>
          </cell>
          <cell r="B2441" t="str">
            <v>07112018</v>
          </cell>
          <cell r="C2441">
            <v>124</v>
          </cell>
          <cell r="D2441">
            <v>138</v>
          </cell>
          <cell r="E2441">
            <v>93</v>
          </cell>
          <cell r="F2441">
            <v>104</v>
          </cell>
          <cell r="G2441">
            <v>0</v>
          </cell>
          <cell r="H2441">
            <v>108</v>
          </cell>
          <cell r="I2441">
            <v>102</v>
          </cell>
          <cell r="J2441">
            <v>134</v>
          </cell>
          <cell r="K2441">
            <v>112</v>
          </cell>
          <cell r="L2441">
            <v>111</v>
          </cell>
          <cell r="M2441">
            <v>86</v>
          </cell>
          <cell r="N2441">
            <v>40</v>
          </cell>
          <cell r="O2441">
            <v>146</v>
          </cell>
          <cell r="P2441">
            <v>169</v>
          </cell>
        </row>
        <row r="2442">
          <cell r="A2442" t="str">
            <v>5NN713203B HQD</v>
          </cell>
          <cell r="B2442" t="str">
            <v>07112018</v>
          </cell>
          <cell r="C2442">
            <v>1</v>
          </cell>
          <cell r="D2442">
            <v>0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</row>
        <row r="2443">
          <cell r="A2443" t="str">
            <v>5NN713203C HQE</v>
          </cell>
          <cell r="B2443" t="str">
            <v>07112018</v>
          </cell>
          <cell r="C2443">
            <v>118</v>
          </cell>
          <cell r="D2443">
            <v>180</v>
          </cell>
          <cell r="E2443">
            <v>185</v>
          </cell>
          <cell r="F2443">
            <v>28</v>
          </cell>
          <cell r="G2443">
            <v>0</v>
          </cell>
          <cell r="H2443">
            <v>199</v>
          </cell>
          <cell r="I2443">
            <v>127</v>
          </cell>
          <cell r="J2443">
            <v>138</v>
          </cell>
          <cell r="K2443">
            <v>144</v>
          </cell>
          <cell r="L2443">
            <v>129</v>
          </cell>
          <cell r="M2443">
            <v>93</v>
          </cell>
          <cell r="N2443">
            <v>57</v>
          </cell>
          <cell r="O2443">
            <v>181</v>
          </cell>
          <cell r="P2443">
            <v>100</v>
          </cell>
        </row>
        <row r="2444">
          <cell r="A2444" t="str">
            <v>5NN713203C MXO</v>
          </cell>
          <cell r="B2444" t="str">
            <v>07112018</v>
          </cell>
          <cell r="C2444">
            <v>25</v>
          </cell>
          <cell r="D2444">
            <v>30</v>
          </cell>
          <cell r="E2444">
            <v>17</v>
          </cell>
          <cell r="F2444">
            <v>2</v>
          </cell>
          <cell r="G2444">
            <v>0</v>
          </cell>
          <cell r="H2444">
            <v>23</v>
          </cell>
          <cell r="I2444">
            <v>46</v>
          </cell>
          <cell r="J2444">
            <v>31</v>
          </cell>
          <cell r="K2444">
            <v>28</v>
          </cell>
          <cell r="L2444">
            <v>31</v>
          </cell>
          <cell r="M2444">
            <v>17</v>
          </cell>
          <cell r="N2444">
            <v>9</v>
          </cell>
          <cell r="O2444">
            <v>21</v>
          </cell>
          <cell r="P2444">
            <v>18</v>
          </cell>
        </row>
        <row r="2445">
          <cell r="A2445" t="str">
            <v>5NN713203E HQE</v>
          </cell>
          <cell r="B2445" t="str">
            <v>07112018</v>
          </cell>
          <cell r="C2445">
            <v>5</v>
          </cell>
          <cell r="D2445">
            <v>0</v>
          </cell>
          <cell r="E2445">
            <v>2</v>
          </cell>
          <cell r="F2445">
            <v>0</v>
          </cell>
          <cell r="G2445">
            <v>0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</row>
        <row r="2446">
          <cell r="A2446" t="str">
            <v>5NN713203E MXO</v>
          </cell>
          <cell r="B2446" t="str">
            <v>07112018</v>
          </cell>
          <cell r="C2446">
            <v>2</v>
          </cell>
          <cell r="D2446">
            <v>0</v>
          </cell>
          <cell r="E2446">
            <v>2</v>
          </cell>
          <cell r="F2446">
            <v>0</v>
          </cell>
          <cell r="G2446">
            <v>0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  <cell r="L2446">
            <v>0</v>
          </cell>
          <cell r="M2446">
            <v>0</v>
          </cell>
          <cell r="N2446">
            <v>0</v>
          </cell>
          <cell r="O2446">
            <v>0</v>
          </cell>
          <cell r="P2446">
            <v>0</v>
          </cell>
        </row>
        <row r="2447">
          <cell r="A2447" t="str">
            <v>5NN800345  A3Q</v>
          </cell>
          <cell r="B2447" t="str">
            <v>07112018</v>
          </cell>
          <cell r="C2447">
            <v>8</v>
          </cell>
          <cell r="D2447">
            <v>1</v>
          </cell>
          <cell r="E2447">
            <v>2</v>
          </cell>
          <cell r="F2447">
            <v>7</v>
          </cell>
          <cell r="G2447">
            <v>0</v>
          </cell>
          <cell r="H2447">
            <v>14</v>
          </cell>
          <cell r="I2447">
            <v>8</v>
          </cell>
          <cell r="J2447">
            <v>0</v>
          </cell>
          <cell r="K2447">
            <v>0</v>
          </cell>
          <cell r="L2447">
            <v>17</v>
          </cell>
          <cell r="M2447">
            <v>8</v>
          </cell>
          <cell r="N2447">
            <v>9</v>
          </cell>
          <cell r="O2447">
            <v>13</v>
          </cell>
          <cell r="P2447">
            <v>28</v>
          </cell>
        </row>
        <row r="2448">
          <cell r="A2448" t="str">
            <v>5NN800345  B2Y</v>
          </cell>
          <cell r="B2448" t="str">
            <v>07112018</v>
          </cell>
          <cell r="C2448">
            <v>5</v>
          </cell>
          <cell r="D2448">
            <v>0</v>
          </cell>
          <cell r="E2448">
            <v>0</v>
          </cell>
          <cell r="F2448">
            <v>0</v>
          </cell>
          <cell r="G2448">
            <v>0</v>
          </cell>
          <cell r="H2448">
            <v>11</v>
          </cell>
          <cell r="I2448">
            <v>15</v>
          </cell>
          <cell r="J2448">
            <v>23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16</v>
          </cell>
        </row>
        <row r="2449">
          <cell r="A2449" t="str">
            <v>5NN800345  B9Z</v>
          </cell>
          <cell r="B2449" t="str">
            <v>07112018</v>
          </cell>
          <cell r="C2449">
            <v>23</v>
          </cell>
          <cell r="D2449">
            <v>1</v>
          </cell>
          <cell r="E2449">
            <v>14</v>
          </cell>
          <cell r="F2449">
            <v>20</v>
          </cell>
          <cell r="G2449">
            <v>0</v>
          </cell>
          <cell r="H2449">
            <v>25</v>
          </cell>
          <cell r="I2449">
            <v>31</v>
          </cell>
          <cell r="J2449">
            <v>0</v>
          </cell>
          <cell r="K2449">
            <v>0</v>
          </cell>
          <cell r="L2449">
            <v>20</v>
          </cell>
          <cell r="M2449">
            <v>38</v>
          </cell>
          <cell r="N2449">
            <v>0</v>
          </cell>
          <cell r="O2449">
            <v>24</v>
          </cell>
          <cell r="P2449">
            <v>8</v>
          </cell>
        </row>
        <row r="2450">
          <cell r="A2450" t="str">
            <v>5NN800345  C6Q</v>
          </cell>
          <cell r="B2450" t="str">
            <v>07112018</v>
          </cell>
          <cell r="C2450">
            <v>9</v>
          </cell>
          <cell r="D2450">
            <v>9</v>
          </cell>
          <cell r="E2450">
            <v>6</v>
          </cell>
          <cell r="F2450">
            <v>0</v>
          </cell>
          <cell r="G2450">
            <v>0</v>
          </cell>
          <cell r="H2450">
            <v>2</v>
          </cell>
          <cell r="I2450">
            <v>0</v>
          </cell>
          <cell r="J2450">
            <v>2</v>
          </cell>
          <cell r="K2450">
            <v>22</v>
          </cell>
          <cell r="L2450">
            <v>0</v>
          </cell>
          <cell r="M2450">
            <v>1</v>
          </cell>
          <cell r="N2450">
            <v>5</v>
          </cell>
          <cell r="O2450">
            <v>10</v>
          </cell>
          <cell r="P2450">
            <v>0</v>
          </cell>
        </row>
        <row r="2451">
          <cell r="A2451" t="str">
            <v>5NN800345  C9A</v>
          </cell>
          <cell r="B2451" t="str">
            <v>07112018</v>
          </cell>
          <cell r="C2451">
            <v>8</v>
          </cell>
          <cell r="D2451">
            <v>22</v>
          </cell>
          <cell r="E2451">
            <v>6</v>
          </cell>
          <cell r="F2451">
            <v>17</v>
          </cell>
          <cell r="G2451">
            <v>0</v>
          </cell>
          <cell r="H2451">
            <v>104</v>
          </cell>
          <cell r="I2451">
            <v>48</v>
          </cell>
          <cell r="J2451">
            <v>56</v>
          </cell>
          <cell r="K2451">
            <v>0</v>
          </cell>
          <cell r="L2451">
            <v>0</v>
          </cell>
          <cell r="M2451">
            <v>6</v>
          </cell>
          <cell r="N2451">
            <v>27</v>
          </cell>
          <cell r="O2451">
            <v>41</v>
          </cell>
          <cell r="P2451">
            <v>107</v>
          </cell>
        </row>
        <row r="2452">
          <cell r="A2452" t="str">
            <v>5NN800345  C9X</v>
          </cell>
          <cell r="B2452" t="str">
            <v>07112018</v>
          </cell>
          <cell r="C2452">
            <v>49</v>
          </cell>
          <cell r="D2452">
            <v>26</v>
          </cell>
          <cell r="E2452">
            <v>33</v>
          </cell>
          <cell r="F2452">
            <v>5</v>
          </cell>
          <cell r="G2452">
            <v>0</v>
          </cell>
          <cell r="H2452">
            <v>33</v>
          </cell>
          <cell r="I2452">
            <v>19</v>
          </cell>
          <cell r="J2452">
            <v>16</v>
          </cell>
          <cell r="K2452">
            <v>26</v>
          </cell>
          <cell r="L2452">
            <v>18</v>
          </cell>
          <cell r="M2452">
            <v>16</v>
          </cell>
          <cell r="N2452">
            <v>15</v>
          </cell>
          <cell r="O2452">
            <v>48</v>
          </cell>
          <cell r="P2452">
            <v>21</v>
          </cell>
        </row>
        <row r="2453">
          <cell r="A2453" t="str">
            <v>5NN800345  D5L</v>
          </cell>
          <cell r="B2453" t="str">
            <v>07112018</v>
          </cell>
          <cell r="C2453">
            <v>1</v>
          </cell>
          <cell r="D2453">
            <v>29</v>
          </cell>
          <cell r="E2453">
            <v>7</v>
          </cell>
          <cell r="F2453">
            <v>55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34</v>
          </cell>
          <cell r="L2453">
            <v>25</v>
          </cell>
          <cell r="M2453">
            <v>29</v>
          </cell>
          <cell r="N2453">
            <v>0</v>
          </cell>
          <cell r="O2453">
            <v>0</v>
          </cell>
          <cell r="P2453">
            <v>0</v>
          </cell>
        </row>
        <row r="2454">
          <cell r="A2454" t="str">
            <v>5NN800345  D7X</v>
          </cell>
          <cell r="B2454" t="str">
            <v>07112018</v>
          </cell>
          <cell r="C2454">
            <v>42</v>
          </cell>
          <cell r="D2454">
            <v>67</v>
          </cell>
          <cell r="E2454">
            <v>39</v>
          </cell>
          <cell r="F2454">
            <v>0</v>
          </cell>
          <cell r="G2454">
            <v>0</v>
          </cell>
          <cell r="H2454">
            <v>24</v>
          </cell>
          <cell r="I2454">
            <v>0</v>
          </cell>
          <cell r="J2454">
            <v>60</v>
          </cell>
          <cell r="K2454">
            <v>54</v>
          </cell>
          <cell r="L2454">
            <v>46</v>
          </cell>
          <cell r="M2454">
            <v>0</v>
          </cell>
          <cell r="N2454">
            <v>0</v>
          </cell>
          <cell r="O2454">
            <v>51</v>
          </cell>
          <cell r="P2454">
            <v>33</v>
          </cell>
        </row>
        <row r="2455">
          <cell r="A2455" t="str">
            <v>5NN800345A A3Q</v>
          </cell>
          <cell r="B2455" t="str">
            <v>07112018</v>
          </cell>
          <cell r="C2455">
            <v>11</v>
          </cell>
          <cell r="D2455">
            <v>3</v>
          </cell>
          <cell r="E2455">
            <v>45</v>
          </cell>
          <cell r="F2455">
            <v>11</v>
          </cell>
          <cell r="G2455">
            <v>0</v>
          </cell>
          <cell r="H2455">
            <v>60</v>
          </cell>
          <cell r="I2455">
            <v>50</v>
          </cell>
          <cell r="J2455">
            <v>8</v>
          </cell>
          <cell r="K2455">
            <v>0</v>
          </cell>
          <cell r="L2455">
            <v>48</v>
          </cell>
          <cell r="M2455">
            <v>25</v>
          </cell>
          <cell r="N2455">
            <v>20</v>
          </cell>
          <cell r="O2455">
            <v>40</v>
          </cell>
          <cell r="P2455">
            <v>26</v>
          </cell>
        </row>
        <row r="2456">
          <cell r="A2456" t="str">
            <v>5NN800345A B2Y</v>
          </cell>
          <cell r="B2456" t="str">
            <v>07112018</v>
          </cell>
          <cell r="C2456">
            <v>12</v>
          </cell>
          <cell r="D2456">
            <v>13</v>
          </cell>
          <cell r="E2456">
            <v>0</v>
          </cell>
          <cell r="F2456">
            <v>0</v>
          </cell>
          <cell r="G2456">
            <v>0</v>
          </cell>
          <cell r="H2456">
            <v>20</v>
          </cell>
          <cell r="I2456">
            <v>47</v>
          </cell>
          <cell r="J2456">
            <v>68</v>
          </cell>
          <cell r="K2456">
            <v>0</v>
          </cell>
          <cell r="L2456">
            <v>0</v>
          </cell>
          <cell r="M2456">
            <v>0</v>
          </cell>
          <cell r="N2456">
            <v>0</v>
          </cell>
          <cell r="O2456">
            <v>0</v>
          </cell>
          <cell r="P2456">
            <v>38</v>
          </cell>
        </row>
        <row r="2457">
          <cell r="A2457" t="str">
            <v>5NN800345A B7S</v>
          </cell>
          <cell r="B2457" t="str">
            <v>07112018</v>
          </cell>
          <cell r="C2457">
            <v>1</v>
          </cell>
          <cell r="D2457">
            <v>0</v>
          </cell>
          <cell r="E2457">
            <v>0</v>
          </cell>
          <cell r="F2457">
            <v>0</v>
          </cell>
          <cell r="G2457">
            <v>0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  <cell r="L2457">
            <v>0</v>
          </cell>
          <cell r="M2457">
            <v>0</v>
          </cell>
          <cell r="N2457">
            <v>0</v>
          </cell>
          <cell r="O2457">
            <v>0</v>
          </cell>
          <cell r="P2457">
            <v>0</v>
          </cell>
        </row>
        <row r="2458">
          <cell r="A2458" t="str">
            <v>5NN800345A B9Z</v>
          </cell>
          <cell r="B2458" t="str">
            <v>07112018</v>
          </cell>
          <cell r="C2458">
            <v>36</v>
          </cell>
          <cell r="D2458">
            <v>8</v>
          </cell>
          <cell r="E2458">
            <v>86</v>
          </cell>
          <cell r="F2458">
            <v>145</v>
          </cell>
          <cell r="G2458">
            <v>0</v>
          </cell>
          <cell r="H2458">
            <v>79</v>
          </cell>
          <cell r="I2458">
            <v>146</v>
          </cell>
          <cell r="J2458">
            <v>0</v>
          </cell>
          <cell r="K2458">
            <v>0</v>
          </cell>
          <cell r="L2458">
            <v>98</v>
          </cell>
          <cell r="M2458">
            <v>115</v>
          </cell>
          <cell r="N2458">
            <v>0</v>
          </cell>
          <cell r="O2458">
            <v>85</v>
          </cell>
          <cell r="P2458">
            <v>35</v>
          </cell>
        </row>
        <row r="2459">
          <cell r="A2459" t="str">
            <v>5NN800345A C6Q</v>
          </cell>
          <cell r="B2459" t="str">
            <v>07112018</v>
          </cell>
          <cell r="C2459">
            <v>35</v>
          </cell>
          <cell r="D2459">
            <v>22</v>
          </cell>
          <cell r="E2459">
            <v>35</v>
          </cell>
          <cell r="F2459">
            <v>0</v>
          </cell>
          <cell r="G2459">
            <v>0</v>
          </cell>
          <cell r="H2459">
            <v>32</v>
          </cell>
          <cell r="I2459">
            <v>0</v>
          </cell>
          <cell r="J2459">
            <v>33</v>
          </cell>
          <cell r="K2459">
            <v>38</v>
          </cell>
          <cell r="L2459">
            <v>0</v>
          </cell>
          <cell r="M2459">
            <v>5</v>
          </cell>
          <cell r="N2459">
            <v>10</v>
          </cell>
          <cell r="O2459">
            <v>10</v>
          </cell>
          <cell r="P2459">
            <v>0</v>
          </cell>
        </row>
        <row r="2460">
          <cell r="A2460" t="str">
            <v>5NN800345A C9A</v>
          </cell>
          <cell r="B2460" t="str">
            <v>07112018</v>
          </cell>
          <cell r="C2460">
            <v>132</v>
          </cell>
          <cell r="D2460">
            <v>20</v>
          </cell>
          <cell r="E2460">
            <v>126</v>
          </cell>
          <cell r="F2460">
            <v>63</v>
          </cell>
          <cell r="G2460">
            <v>0</v>
          </cell>
          <cell r="H2460">
            <v>368</v>
          </cell>
          <cell r="I2460">
            <v>285</v>
          </cell>
          <cell r="J2460">
            <v>249</v>
          </cell>
          <cell r="K2460">
            <v>0</v>
          </cell>
          <cell r="L2460">
            <v>0</v>
          </cell>
          <cell r="M2460">
            <v>84</v>
          </cell>
          <cell r="N2460">
            <v>153</v>
          </cell>
          <cell r="O2460">
            <v>180</v>
          </cell>
          <cell r="P2460">
            <v>201</v>
          </cell>
        </row>
        <row r="2461">
          <cell r="A2461" t="str">
            <v>5NN800345A C9X</v>
          </cell>
          <cell r="B2461" t="str">
            <v>07112018</v>
          </cell>
          <cell r="C2461">
            <v>121</v>
          </cell>
          <cell r="D2461">
            <v>133</v>
          </cell>
          <cell r="E2461">
            <v>131</v>
          </cell>
          <cell r="F2461">
            <v>113</v>
          </cell>
          <cell r="G2461">
            <v>0</v>
          </cell>
          <cell r="H2461">
            <v>176</v>
          </cell>
          <cell r="I2461">
            <v>133</v>
          </cell>
          <cell r="J2461">
            <v>61</v>
          </cell>
          <cell r="K2461">
            <v>162</v>
          </cell>
          <cell r="L2461">
            <v>108</v>
          </cell>
          <cell r="M2461">
            <v>117</v>
          </cell>
          <cell r="N2461">
            <v>50</v>
          </cell>
          <cell r="O2461">
            <v>174</v>
          </cell>
          <cell r="P2461">
            <v>140</v>
          </cell>
        </row>
        <row r="2462">
          <cell r="A2462" t="str">
            <v>5NN800345A D5L</v>
          </cell>
          <cell r="B2462" t="str">
            <v>07112018</v>
          </cell>
          <cell r="C2462">
            <v>6</v>
          </cell>
          <cell r="D2462">
            <v>136</v>
          </cell>
          <cell r="E2462">
            <v>99</v>
          </cell>
          <cell r="F2462">
            <v>137</v>
          </cell>
          <cell r="G2462">
            <v>0</v>
          </cell>
          <cell r="H2462">
            <v>7</v>
          </cell>
          <cell r="I2462">
            <v>0</v>
          </cell>
          <cell r="J2462">
            <v>0</v>
          </cell>
          <cell r="K2462">
            <v>150</v>
          </cell>
          <cell r="L2462">
            <v>112</v>
          </cell>
          <cell r="M2462">
            <v>117</v>
          </cell>
          <cell r="N2462">
            <v>0</v>
          </cell>
          <cell r="O2462">
            <v>0</v>
          </cell>
          <cell r="P2462">
            <v>0</v>
          </cell>
        </row>
        <row r="2463">
          <cell r="A2463" t="str">
            <v>5NN800345A D7X</v>
          </cell>
          <cell r="B2463" t="str">
            <v>07112018</v>
          </cell>
          <cell r="C2463">
            <v>300</v>
          </cell>
          <cell r="D2463">
            <v>309</v>
          </cell>
          <cell r="E2463">
            <v>170</v>
          </cell>
          <cell r="F2463">
            <v>0</v>
          </cell>
          <cell r="G2463">
            <v>0</v>
          </cell>
          <cell r="H2463">
            <v>15</v>
          </cell>
          <cell r="I2463">
            <v>0</v>
          </cell>
          <cell r="J2463">
            <v>206</v>
          </cell>
          <cell r="K2463">
            <v>296</v>
          </cell>
          <cell r="L2463">
            <v>290</v>
          </cell>
          <cell r="M2463">
            <v>0</v>
          </cell>
          <cell r="N2463">
            <v>0</v>
          </cell>
          <cell r="O2463">
            <v>309</v>
          </cell>
          <cell r="P2463">
            <v>142</v>
          </cell>
        </row>
        <row r="2464">
          <cell r="A2464" t="str">
            <v>5NN800345A R5Q</v>
          </cell>
          <cell r="B2464" t="str">
            <v>07112018</v>
          </cell>
          <cell r="C2464">
            <v>0</v>
          </cell>
          <cell r="D2464">
            <v>0</v>
          </cell>
          <cell r="E2464">
            <v>0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</row>
        <row r="2465">
          <cell r="A2465" t="str">
            <v>5NN805931</v>
          </cell>
          <cell r="B2465" t="str">
            <v>07112018</v>
          </cell>
          <cell r="C2465">
            <v>799</v>
          </cell>
          <cell r="D2465">
            <v>799</v>
          </cell>
          <cell r="E2465">
            <v>799</v>
          </cell>
          <cell r="F2465">
            <v>573</v>
          </cell>
          <cell r="G2465">
            <v>0</v>
          </cell>
          <cell r="H2465">
            <v>970</v>
          </cell>
          <cell r="I2465">
            <v>782</v>
          </cell>
          <cell r="J2465">
            <v>782</v>
          </cell>
          <cell r="K2465">
            <v>782</v>
          </cell>
          <cell r="L2465">
            <v>782</v>
          </cell>
          <cell r="M2465">
            <v>561</v>
          </cell>
          <cell r="N2465">
            <v>289</v>
          </cell>
          <cell r="O2465">
            <v>985</v>
          </cell>
          <cell r="P2465">
            <v>795</v>
          </cell>
        </row>
        <row r="2466">
          <cell r="A2466" t="str">
            <v>5NN805932</v>
          </cell>
          <cell r="B2466" t="str">
            <v>07112018</v>
          </cell>
          <cell r="C2466">
            <v>799</v>
          </cell>
          <cell r="D2466">
            <v>799</v>
          </cell>
          <cell r="E2466">
            <v>799</v>
          </cell>
          <cell r="F2466">
            <v>573</v>
          </cell>
          <cell r="G2466">
            <v>0</v>
          </cell>
          <cell r="H2466">
            <v>970</v>
          </cell>
          <cell r="I2466">
            <v>782</v>
          </cell>
          <cell r="J2466">
            <v>782</v>
          </cell>
          <cell r="K2466">
            <v>782</v>
          </cell>
          <cell r="L2466">
            <v>782</v>
          </cell>
          <cell r="M2466">
            <v>561</v>
          </cell>
          <cell r="N2466">
            <v>289</v>
          </cell>
          <cell r="O2466">
            <v>985</v>
          </cell>
          <cell r="P2466">
            <v>795</v>
          </cell>
        </row>
        <row r="2467">
          <cell r="A2467" t="str">
            <v>5NN809219B</v>
          </cell>
          <cell r="B2467" t="str">
            <v>07112018</v>
          </cell>
          <cell r="C2467">
            <v>565</v>
          </cell>
          <cell r="D2467">
            <v>520</v>
          </cell>
          <cell r="E2467">
            <v>544</v>
          </cell>
          <cell r="F2467">
            <v>533</v>
          </cell>
          <cell r="G2467">
            <v>0</v>
          </cell>
          <cell r="H2467">
            <v>695</v>
          </cell>
          <cell r="I2467">
            <v>554</v>
          </cell>
          <cell r="J2467">
            <v>552</v>
          </cell>
          <cell r="K2467">
            <v>554</v>
          </cell>
          <cell r="L2467">
            <v>561</v>
          </cell>
          <cell r="M2467">
            <v>406</v>
          </cell>
          <cell r="N2467">
            <v>205</v>
          </cell>
          <cell r="O2467">
            <v>717</v>
          </cell>
          <cell r="P2467">
            <v>619</v>
          </cell>
        </row>
        <row r="2468">
          <cell r="A2468" t="str">
            <v>5NN809220B</v>
          </cell>
          <cell r="B2468" t="str">
            <v>07112018</v>
          </cell>
          <cell r="C2468">
            <v>565</v>
          </cell>
          <cell r="D2468">
            <v>520</v>
          </cell>
          <cell r="E2468">
            <v>544</v>
          </cell>
          <cell r="F2468">
            <v>533</v>
          </cell>
          <cell r="G2468">
            <v>0</v>
          </cell>
          <cell r="H2468">
            <v>695</v>
          </cell>
          <cell r="I2468">
            <v>554</v>
          </cell>
          <cell r="J2468">
            <v>552</v>
          </cell>
          <cell r="K2468">
            <v>554</v>
          </cell>
          <cell r="L2468">
            <v>561</v>
          </cell>
          <cell r="M2468">
            <v>406</v>
          </cell>
          <cell r="N2468">
            <v>205</v>
          </cell>
          <cell r="O2468">
            <v>717</v>
          </cell>
          <cell r="P2468">
            <v>619</v>
          </cell>
        </row>
        <row r="2469">
          <cell r="A2469" t="str">
            <v>5NN809377A</v>
          </cell>
          <cell r="B2469" t="str">
            <v>07112018</v>
          </cell>
          <cell r="C2469">
            <v>565</v>
          </cell>
          <cell r="D2469">
            <v>520</v>
          </cell>
          <cell r="E2469">
            <v>544</v>
          </cell>
          <cell r="F2469">
            <v>533</v>
          </cell>
          <cell r="G2469">
            <v>0</v>
          </cell>
          <cell r="H2469">
            <v>695</v>
          </cell>
          <cell r="I2469">
            <v>554</v>
          </cell>
          <cell r="J2469">
            <v>552</v>
          </cell>
          <cell r="K2469">
            <v>554</v>
          </cell>
          <cell r="L2469">
            <v>561</v>
          </cell>
          <cell r="M2469">
            <v>406</v>
          </cell>
          <cell r="N2469">
            <v>205</v>
          </cell>
          <cell r="O2469">
            <v>717</v>
          </cell>
          <cell r="P2469">
            <v>619</v>
          </cell>
        </row>
        <row r="2470">
          <cell r="A2470" t="str">
            <v>5NN809378A</v>
          </cell>
          <cell r="B2470" t="str">
            <v>07112018</v>
          </cell>
          <cell r="C2470">
            <v>565</v>
          </cell>
          <cell r="D2470">
            <v>520</v>
          </cell>
          <cell r="E2470">
            <v>544</v>
          </cell>
          <cell r="F2470">
            <v>533</v>
          </cell>
          <cell r="G2470">
            <v>0</v>
          </cell>
          <cell r="H2470">
            <v>695</v>
          </cell>
          <cell r="I2470">
            <v>554</v>
          </cell>
          <cell r="J2470">
            <v>552</v>
          </cell>
          <cell r="K2470">
            <v>554</v>
          </cell>
          <cell r="L2470">
            <v>561</v>
          </cell>
          <cell r="M2470">
            <v>406</v>
          </cell>
          <cell r="N2470">
            <v>205</v>
          </cell>
          <cell r="O2470">
            <v>717</v>
          </cell>
          <cell r="P2470">
            <v>619</v>
          </cell>
        </row>
        <row r="2471">
          <cell r="A2471" t="str">
            <v>5NN809857B</v>
          </cell>
          <cell r="B2471" t="str">
            <v>07112018</v>
          </cell>
          <cell r="C2471">
            <v>657</v>
          </cell>
          <cell r="D2471">
            <v>570</v>
          </cell>
          <cell r="E2471">
            <v>594</v>
          </cell>
          <cell r="F2471">
            <v>533</v>
          </cell>
          <cell r="G2471">
            <v>0</v>
          </cell>
          <cell r="H2471">
            <v>851</v>
          </cell>
          <cell r="I2471">
            <v>593</v>
          </cell>
          <cell r="J2471">
            <v>590</v>
          </cell>
          <cell r="K2471">
            <v>583</v>
          </cell>
          <cell r="L2471">
            <v>594</v>
          </cell>
          <cell r="M2471">
            <v>443</v>
          </cell>
          <cell r="N2471">
            <v>230</v>
          </cell>
          <cell r="O2471">
            <v>783</v>
          </cell>
          <cell r="P2471">
            <v>676</v>
          </cell>
        </row>
        <row r="2472">
          <cell r="A2472" t="str">
            <v>5NN809857C</v>
          </cell>
          <cell r="B2472" t="str">
            <v>07112018</v>
          </cell>
          <cell r="C2472">
            <v>142</v>
          </cell>
          <cell r="D2472">
            <v>229</v>
          </cell>
          <cell r="E2472">
            <v>205</v>
          </cell>
          <cell r="F2472">
            <v>40</v>
          </cell>
          <cell r="G2472">
            <v>0</v>
          </cell>
          <cell r="H2472">
            <v>119</v>
          </cell>
          <cell r="I2472">
            <v>189</v>
          </cell>
          <cell r="J2472">
            <v>192</v>
          </cell>
          <cell r="K2472">
            <v>199</v>
          </cell>
          <cell r="L2472">
            <v>188</v>
          </cell>
          <cell r="M2472">
            <v>118</v>
          </cell>
          <cell r="N2472">
            <v>59</v>
          </cell>
          <cell r="O2472">
            <v>202</v>
          </cell>
          <cell r="P2472">
            <v>119</v>
          </cell>
        </row>
        <row r="2473">
          <cell r="A2473" t="str">
            <v>5NN809909A</v>
          </cell>
          <cell r="B2473" t="str">
            <v>07112018</v>
          </cell>
          <cell r="C2473">
            <v>799</v>
          </cell>
          <cell r="D2473">
            <v>799</v>
          </cell>
          <cell r="E2473">
            <v>799</v>
          </cell>
          <cell r="F2473">
            <v>573</v>
          </cell>
          <cell r="G2473">
            <v>0</v>
          </cell>
          <cell r="H2473">
            <v>970</v>
          </cell>
          <cell r="I2473">
            <v>782</v>
          </cell>
          <cell r="J2473">
            <v>782</v>
          </cell>
          <cell r="K2473">
            <v>782</v>
          </cell>
          <cell r="L2473">
            <v>782</v>
          </cell>
          <cell r="M2473">
            <v>561</v>
          </cell>
          <cell r="N2473">
            <v>289</v>
          </cell>
          <cell r="O2473">
            <v>985</v>
          </cell>
          <cell r="P2473">
            <v>795</v>
          </cell>
        </row>
        <row r="2474">
          <cell r="A2474" t="str">
            <v>5NN814197A</v>
          </cell>
          <cell r="B2474" t="str">
            <v>07112018</v>
          </cell>
          <cell r="C2474">
            <v>799</v>
          </cell>
          <cell r="D2474">
            <v>799</v>
          </cell>
          <cell r="E2474">
            <v>799</v>
          </cell>
          <cell r="F2474">
            <v>573</v>
          </cell>
          <cell r="G2474">
            <v>0</v>
          </cell>
          <cell r="H2474">
            <v>970</v>
          </cell>
          <cell r="I2474">
            <v>782</v>
          </cell>
          <cell r="J2474">
            <v>782</v>
          </cell>
          <cell r="K2474">
            <v>782</v>
          </cell>
          <cell r="L2474">
            <v>782</v>
          </cell>
          <cell r="M2474">
            <v>561</v>
          </cell>
          <cell r="N2474">
            <v>289</v>
          </cell>
          <cell r="O2474">
            <v>985</v>
          </cell>
          <cell r="P2474">
            <v>795</v>
          </cell>
        </row>
        <row r="2475">
          <cell r="A2475" t="str">
            <v>5NN814198</v>
          </cell>
          <cell r="B2475" t="str">
            <v>07112018</v>
          </cell>
          <cell r="C2475">
            <v>799</v>
          </cell>
          <cell r="D2475">
            <v>799</v>
          </cell>
          <cell r="E2475">
            <v>799</v>
          </cell>
          <cell r="F2475">
            <v>573</v>
          </cell>
          <cell r="G2475">
            <v>0</v>
          </cell>
          <cell r="H2475">
            <v>970</v>
          </cell>
          <cell r="I2475">
            <v>782</v>
          </cell>
          <cell r="J2475">
            <v>782</v>
          </cell>
          <cell r="K2475">
            <v>782</v>
          </cell>
          <cell r="L2475">
            <v>782</v>
          </cell>
          <cell r="M2475">
            <v>561</v>
          </cell>
          <cell r="N2475">
            <v>289</v>
          </cell>
          <cell r="O2475">
            <v>985</v>
          </cell>
          <cell r="P2475">
            <v>795</v>
          </cell>
        </row>
        <row r="2476">
          <cell r="A2476" t="str">
            <v>5NN819403  9B9</v>
          </cell>
          <cell r="B2476" t="str">
            <v>07112018</v>
          </cell>
          <cell r="C2476">
            <v>722</v>
          </cell>
          <cell r="D2476">
            <v>736</v>
          </cell>
          <cell r="E2476">
            <v>752</v>
          </cell>
          <cell r="F2476">
            <v>565</v>
          </cell>
          <cell r="G2476">
            <v>0</v>
          </cell>
          <cell r="H2476">
            <v>926</v>
          </cell>
          <cell r="I2476">
            <v>741</v>
          </cell>
          <cell r="J2476">
            <v>741</v>
          </cell>
          <cell r="K2476">
            <v>740</v>
          </cell>
          <cell r="L2476">
            <v>737</v>
          </cell>
          <cell r="M2476">
            <v>527</v>
          </cell>
          <cell r="N2476">
            <v>276</v>
          </cell>
          <cell r="O2476">
            <v>951</v>
          </cell>
          <cell r="P2476">
            <v>771</v>
          </cell>
        </row>
        <row r="2477">
          <cell r="A2477" t="str">
            <v>5NN819404  9B9</v>
          </cell>
          <cell r="B2477" t="str">
            <v>07112018</v>
          </cell>
          <cell r="C2477">
            <v>722</v>
          </cell>
          <cell r="D2477">
            <v>736</v>
          </cell>
          <cell r="E2477">
            <v>752</v>
          </cell>
          <cell r="F2477">
            <v>565</v>
          </cell>
          <cell r="G2477">
            <v>0</v>
          </cell>
          <cell r="H2477">
            <v>926</v>
          </cell>
          <cell r="I2477">
            <v>741</v>
          </cell>
          <cell r="J2477">
            <v>741</v>
          </cell>
          <cell r="K2477">
            <v>740</v>
          </cell>
          <cell r="L2477">
            <v>737</v>
          </cell>
          <cell r="M2477">
            <v>527</v>
          </cell>
          <cell r="N2477">
            <v>276</v>
          </cell>
          <cell r="O2477">
            <v>951</v>
          </cell>
          <cell r="P2477">
            <v>771</v>
          </cell>
        </row>
        <row r="2478">
          <cell r="A2478" t="str">
            <v>5NN820073  EUO</v>
          </cell>
          <cell r="B2478" t="str">
            <v>07112018</v>
          </cell>
          <cell r="C2478">
            <v>138</v>
          </cell>
          <cell r="D2478">
            <v>159</v>
          </cell>
          <cell r="E2478">
            <v>121</v>
          </cell>
          <cell r="F2478">
            <v>104</v>
          </cell>
          <cell r="G2478">
            <v>0</v>
          </cell>
          <cell r="H2478">
            <v>121</v>
          </cell>
          <cell r="I2478">
            <v>119</v>
          </cell>
          <cell r="J2478">
            <v>143</v>
          </cell>
          <cell r="K2478">
            <v>121</v>
          </cell>
          <cell r="L2478">
            <v>127</v>
          </cell>
          <cell r="M2478">
            <v>106</v>
          </cell>
          <cell r="N2478">
            <v>41</v>
          </cell>
          <cell r="O2478">
            <v>167</v>
          </cell>
          <cell r="P2478">
            <v>179</v>
          </cell>
        </row>
        <row r="2479">
          <cell r="A2479" t="str">
            <v>5NN820073A EUO</v>
          </cell>
          <cell r="B2479" t="str">
            <v>07112018</v>
          </cell>
          <cell r="C2479">
            <v>584</v>
          </cell>
          <cell r="D2479">
            <v>577</v>
          </cell>
          <cell r="E2479">
            <v>631</v>
          </cell>
          <cell r="F2479">
            <v>461</v>
          </cell>
          <cell r="G2479">
            <v>0</v>
          </cell>
          <cell r="H2479">
            <v>805</v>
          </cell>
          <cell r="I2479">
            <v>622</v>
          </cell>
          <cell r="J2479">
            <v>598</v>
          </cell>
          <cell r="K2479">
            <v>619</v>
          </cell>
          <cell r="L2479">
            <v>610</v>
          </cell>
          <cell r="M2479">
            <v>421</v>
          </cell>
          <cell r="N2479">
            <v>235</v>
          </cell>
          <cell r="O2479">
            <v>784</v>
          </cell>
          <cell r="P2479">
            <v>592</v>
          </cell>
        </row>
        <row r="2480">
          <cell r="A2480" t="str">
            <v>5NN823301</v>
          </cell>
          <cell r="B2480" t="str">
            <v>07112018</v>
          </cell>
          <cell r="C2480">
            <v>799</v>
          </cell>
          <cell r="D2480">
            <v>799</v>
          </cell>
          <cell r="E2480">
            <v>799</v>
          </cell>
          <cell r="F2480">
            <v>573</v>
          </cell>
          <cell r="G2480">
            <v>0</v>
          </cell>
          <cell r="H2480">
            <v>970</v>
          </cell>
          <cell r="I2480">
            <v>782</v>
          </cell>
          <cell r="J2480">
            <v>782</v>
          </cell>
          <cell r="K2480">
            <v>782</v>
          </cell>
          <cell r="L2480">
            <v>782</v>
          </cell>
          <cell r="M2480">
            <v>561</v>
          </cell>
          <cell r="N2480">
            <v>289</v>
          </cell>
          <cell r="O2480">
            <v>985</v>
          </cell>
          <cell r="P2480">
            <v>795</v>
          </cell>
        </row>
        <row r="2481">
          <cell r="A2481" t="str">
            <v>5NN823302</v>
          </cell>
          <cell r="B2481" t="str">
            <v>07112018</v>
          </cell>
          <cell r="C2481">
            <v>799</v>
          </cell>
          <cell r="D2481">
            <v>799</v>
          </cell>
          <cell r="E2481">
            <v>799</v>
          </cell>
          <cell r="F2481">
            <v>573</v>
          </cell>
          <cell r="G2481">
            <v>0</v>
          </cell>
          <cell r="H2481">
            <v>970</v>
          </cell>
          <cell r="I2481">
            <v>782</v>
          </cell>
          <cell r="J2481">
            <v>782</v>
          </cell>
          <cell r="K2481">
            <v>782</v>
          </cell>
          <cell r="L2481">
            <v>782</v>
          </cell>
          <cell r="M2481">
            <v>561</v>
          </cell>
          <cell r="N2481">
            <v>289</v>
          </cell>
          <cell r="O2481">
            <v>985</v>
          </cell>
          <cell r="P2481">
            <v>795</v>
          </cell>
        </row>
        <row r="2482">
          <cell r="A2482" t="str">
            <v>5NN827505</v>
          </cell>
          <cell r="B2482" t="str">
            <v>07112018</v>
          </cell>
          <cell r="C2482">
            <v>431</v>
          </cell>
          <cell r="D2482">
            <v>388</v>
          </cell>
          <cell r="E2482">
            <v>426</v>
          </cell>
          <cell r="F2482">
            <v>402</v>
          </cell>
          <cell r="G2482">
            <v>0</v>
          </cell>
          <cell r="H2482">
            <v>599</v>
          </cell>
          <cell r="I2482">
            <v>355</v>
          </cell>
          <cell r="J2482">
            <v>366</v>
          </cell>
          <cell r="K2482">
            <v>362</v>
          </cell>
          <cell r="L2482">
            <v>404</v>
          </cell>
          <cell r="M2482">
            <v>284</v>
          </cell>
          <cell r="N2482">
            <v>139</v>
          </cell>
          <cell r="O2482">
            <v>499</v>
          </cell>
          <cell r="P2482">
            <v>408</v>
          </cell>
        </row>
        <row r="2483">
          <cell r="A2483" t="str">
            <v>5NN827506</v>
          </cell>
          <cell r="B2483" t="str">
            <v>07112018</v>
          </cell>
          <cell r="C2483">
            <v>368</v>
          </cell>
          <cell r="D2483">
            <v>411</v>
          </cell>
          <cell r="E2483">
            <v>373</v>
          </cell>
          <cell r="F2483">
            <v>171</v>
          </cell>
          <cell r="G2483">
            <v>0</v>
          </cell>
          <cell r="H2483">
            <v>371</v>
          </cell>
          <cell r="I2483">
            <v>427</v>
          </cell>
          <cell r="J2483">
            <v>416</v>
          </cell>
          <cell r="K2483">
            <v>420</v>
          </cell>
          <cell r="L2483">
            <v>378</v>
          </cell>
          <cell r="M2483">
            <v>277</v>
          </cell>
          <cell r="N2483">
            <v>150</v>
          </cell>
          <cell r="O2483">
            <v>486</v>
          </cell>
          <cell r="P2483">
            <v>387</v>
          </cell>
        </row>
        <row r="2484">
          <cell r="A2484" t="str">
            <v>5NN831461B</v>
          </cell>
          <cell r="B2484" t="str">
            <v>07112018</v>
          </cell>
          <cell r="C2484">
            <v>1598</v>
          </cell>
          <cell r="D2484">
            <v>1598</v>
          </cell>
          <cell r="E2484">
            <v>1598</v>
          </cell>
          <cell r="F2484">
            <v>1146</v>
          </cell>
          <cell r="G2484">
            <v>0</v>
          </cell>
          <cell r="H2484">
            <v>1940</v>
          </cell>
          <cell r="I2484">
            <v>1564</v>
          </cell>
          <cell r="J2484">
            <v>1564</v>
          </cell>
          <cell r="K2484">
            <v>1564</v>
          </cell>
          <cell r="L2484">
            <v>1564</v>
          </cell>
          <cell r="M2484">
            <v>1122</v>
          </cell>
          <cell r="N2484">
            <v>578</v>
          </cell>
          <cell r="O2484">
            <v>1970</v>
          </cell>
          <cell r="P2484">
            <v>1590</v>
          </cell>
        </row>
        <row r="2485">
          <cell r="A2485" t="str">
            <v>5NN837015</v>
          </cell>
          <cell r="B2485" t="str">
            <v>07112018</v>
          </cell>
          <cell r="C2485">
            <v>306</v>
          </cell>
          <cell r="D2485">
            <v>309</v>
          </cell>
          <cell r="E2485">
            <v>292</v>
          </cell>
          <cell r="F2485">
            <v>8</v>
          </cell>
          <cell r="G2485">
            <v>0</v>
          </cell>
          <cell r="H2485">
            <v>354</v>
          </cell>
          <cell r="I2485">
            <v>289</v>
          </cell>
          <cell r="J2485">
            <v>293</v>
          </cell>
          <cell r="K2485">
            <v>64</v>
          </cell>
          <cell r="L2485">
            <v>46</v>
          </cell>
          <cell r="M2485">
            <v>39</v>
          </cell>
          <cell r="N2485">
            <v>29</v>
          </cell>
          <cell r="O2485">
            <v>62</v>
          </cell>
          <cell r="P2485">
            <v>61</v>
          </cell>
        </row>
        <row r="2486">
          <cell r="A2486" t="str">
            <v>5NN837015B</v>
          </cell>
          <cell r="B2486" t="str">
            <v>07112018</v>
          </cell>
          <cell r="C2486">
            <v>25</v>
          </cell>
          <cell r="D2486">
            <v>21</v>
          </cell>
          <cell r="E2486">
            <v>36</v>
          </cell>
          <cell r="F2486">
            <v>8</v>
          </cell>
          <cell r="G2486">
            <v>0</v>
          </cell>
          <cell r="H2486">
            <v>14</v>
          </cell>
          <cell r="I2486">
            <v>20</v>
          </cell>
          <cell r="J2486">
            <v>20</v>
          </cell>
          <cell r="K2486">
            <v>26</v>
          </cell>
          <cell r="L2486">
            <v>26</v>
          </cell>
          <cell r="M2486">
            <v>24</v>
          </cell>
          <cell r="N2486">
            <v>7</v>
          </cell>
          <cell r="O2486">
            <v>16</v>
          </cell>
          <cell r="P2486">
            <v>3</v>
          </cell>
        </row>
        <row r="2487">
          <cell r="A2487" t="str">
            <v>5NN837015C</v>
          </cell>
          <cell r="B2487" t="str">
            <v>07112018</v>
          </cell>
          <cell r="C2487">
            <v>52</v>
          </cell>
          <cell r="D2487">
            <v>42</v>
          </cell>
          <cell r="E2487">
            <v>11</v>
          </cell>
          <cell r="F2487">
            <v>0</v>
          </cell>
          <cell r="G2487">
            <v>0</v>
          </cell>
          <cell r="H2487">
            <v>30</v>
          </cell>
          <cell r="I2487">
            <v>21</v>
          </cell>
          <cell r="J2487">
            <v>21</v>
          </cell>
          <cell r="K2487">
            <v>16</v>
          </cell>
          <cell r="L2487">
            <v>19</v>
          </cell>
          <cell r="M2487">
            <v>10</v>
          </cell>
          <cell r="N2487">
            <v>6</v>
          </cell>
          <cell r="O2487">
            <v>18</v>
          </cell>
          <cell r="P2487">
            <v>21</v>
          </cell>
        </row>
        <row r="2488">
          <cell r="A2488" t="str">
            <v>5NN837016</v>
          </cell>
          <cell r="B2488" t="str">
            <v>07112018</v>
          </cell>
          <cell r="C2488">
            <v>306</v>
          </cell>
          <cell r="D2488">
            <v>309</v>
          </cell>
          <cell r="E2488">
            <v>292</v>
          </cell>
          <cell r="F2488">
            <v>8</v>
          </cell>
          <cell r="G2488">
            <v>0</v>
          </cell>
          <cell r="H2488">
            <v>354</v>
          </cell>
          <cell r="I2488">
            <v>289</v>
          </cell>
          <cell r="J2488">
            <v>293</v>
          </cell>
          <cell r="K2488">
            <v>64</v>
          </cell>
          <cell r="L2488">
            <v>46</v>
          </cell>
          <cell r="M2488">
            <v>39</v>
          </cell>
          <cell r="N2488">
            <v>29</v>
          </cell>
          <cell r="O2488">
            <v>62</v>
          </cell>
          <cell r="P2488">
            <v>61</v>
          </cell>
        </row>
        <row r="2489">
          <cell r="A2489" t="str">
            <v>5NN837016B</v>
          </cell>
          <cell r="B2489" t="str">
            <v>07112018</v>
          </cell>
          <cell r="C2489">
            <v>25</v>
          </cell>
          <cell r="D2489">
            <v>21</v>
          </cell>
          <cell r="E2489">
            <v>36</v>
          </cell>
          <cell r="F2489">
            <v>8</v>
          </cell>
          <cell r="G2489">
            <v>0</v>
          </cell>
          <cell r="H2489">
            <v>14</v>
          </cell>
          <cell r="I2489">
            <v>20</v>
          </cell>
          <cell r="J2489">
            <v>20</v>
          </cell>
          <cell r="K2489">
            <v>26</v>
          </cell>
          <cell r="L2489">
            <v>26</v>
          </cell>
          <cell r="M2489">
            <v>24</v>
          </cell>
          <cell r="N2489">
            <v>7</v>
          </cell>
          <cell r="O2489">
            <v>16</v>
          </cell>
          <cell r="P2489">
            <v>3</v>
          </cell>
        </row>
        <row r="2490">
          <cell r="A2490" t="str">
            <v>5NN837016C</v>
          </cell>
          <cell r="B2490" t="str">
            <v>07112018</v>
          </cell>
          <cell r="C2490">
            <v>52</v>
          </cell>
          <cell r="D2490">
            <v>42</v>
          </cell>
          <cell r="E2490">
            <v>11</v>
          </cell>
          <cell r="F2490">
            <v>0</v>
          </cell>
          <cell r="G2490">
            <v>0</v>
          </cell>
          <cell r="H2490">
            <v>30</v>
          </cell>
          <cell r="I2490">
            <v>21</v>
          </cell>
          <cell r="J2490">
            <v>21</v>
          </cell>
          <cell r="K2490">
            <v>16</v>
          </cell>
          <cell r="L2490">
            <v>19</v>
          </cell>
          <cell r="M2490">
            <v>10</v>
          </cell>
          <cell r="N2490">
            <v>6</v>
          </cell>
          <cell r="O2490">
            <v>18</v>
          </cell>
          <cell r="P2490">
            <v>21</v>
          </cell>
        </row>
        <row r="2491">
          <cell r="A2491" t="str">
            <v>5NN837085A</v>
          </cell>
          <cell r="B2491" t="str">
            <v>07112018</v>
          </cell>
          <cell r="C2491">
            <v>290</v>
          </cell>
          <cell r="D2491">
            <v>310</v>
          </cell>
          <cell r="E2491">
            <v>214</v>
          </cell>
          <cell r="F2491">
            <v>208</v>
          </cell>
          <cell r="G2491">
            <v>0</v>
          </cell>
          <cell r="H2491">
            <v>426</v>
          </cell>
          <cell r="I2491">
            <v>242</v>
          </cell>
          <cell r="J2491">
            <v>314</v>
          </cell>
          <cell r="K2491">
            <v>272</v>
          </cell>
          <cell r="L2491">
            <v>252</v>
          </cell>
          <cell r="M2491">
            <v>196</v>
          </cell>
          <cell r="N2491">
            <v>112</v>
          </cell>
          <cell r="O2491">
            <v>374</v>
          </cell>
          <cell r="P2491">
            <v>426</v>
          </cell>
        </row>
        <row r="2492">
          <cell r="A2492" t="str">
            <v>5NN837087A</v>
          </cell>
          <cell r="B2492" t="str">
            <v>07112018</v>
          </cell>
          <cell r="C2492">
            <v>1598</v>
          </cell>
          <cell r="D2492">
            <v>1598</v>
          </cell>
          <cell r="E2492">
            <v>1598</v>
          </cell>
          <cell r="F2492">
            <v>1146</v>
          </cell>
          <cell r="G2492">
            <v>0</v>
          </cell>
          <cell r="H2492">
            <v>1940</v>
          </cell>
          <cell r="I2492">
            <v>1564</v>
          </cell>
          <cell r="J2492">
            <v>1564</v>
          </cell>
          <cell r="K2492">
            <v>1564</v>
          </cell>
          <cell r="L2492">
            <v>1564</v>
          </cell>
          <cell r="M2492">
            <v>1122</v>
          </cell>
          <cell r="N2492">
            <v>578</v>
          </cell>
          <cell r="O2492">
            <v>1970</v>
          </cell>
          <cell r="P2492">
            <v>1590</v>
          </cell>
        </row>
        <row r="2493">
          <cell r="A2493" t="str">
            <v>5NN837088A</v>
          </cell>
          <cell r="B2493" t="str">
            <v>07112018</v>
          </cell>
          <cell r="C2493">
            <v>1598</v>
          </cell>
          <cell r="D2493">
            <v>1598</v>
          </cell>
          <cell r="E2493">
            <v>1598</v>
          </cell>
          <cell r="F2493">
            <v>1146</v>
          </cell>
          <cell r="G2493">
            <v>0</v>
          </cell>
          <cell r="H2493">
            <v>1940</v>
          </cell>
          <cell r="I2493">
            <v>1564</v>
          </cell>
          <cell r="J2493">
            <v>1564</v>
          </cell>
          <cell r="K2493">
            <v>1564</v>
          </cell>
          <cell r="L2493">
            <v>1564</v>
          </cell>
          <cell r="M2493">
            <v>1122</v>
          </cell>
          <cell r="N2493">
            <v>578</v>
          </cell>
          <cell r="O2493">
            <v>1970</v>
          </cell>
          <cell r="P2493">
            <v>1590</v>
          </cell>
        </row>
        <row r="2494">
          <cell r="A2494" t="str">
            <v>5NN837431B 5AP</v>
          </cell>
          <cell r="B2494" t="str">
            <v>07112018</v>
          </cell>
          <cell r="C2494">
            <v>129</v>
          </cell>
          <cell r="D2494">
            <v>140</v>
          </cell>
          <cell r="E2494">
            <v>96</v>
          </cell>
          <cell r="F2494">
            <v>104</v>
          </cell>
          <cell r="G2494">
            <v>0</v>
          </cell>
          <cell r="H2494">
            <v>140</v>
          </cell>
          <cell r="I2494">
            <v>103</v>
          </cell>
          <cell r="J2494">
            <v>135</v>
          </cell>
          <cell r="K2494">
            <v>112</v>
          </cell>
          <cell r="L2494">
            <v>114</v>
          </cell>
          <cell r="M2494">
            <v>87</v>
          </cell>
          <cell r="N2494">
            <v>40</v>
          </cell>
          <cell r="O2494">
            <v>154</v>
          </cell>
          <cell r="P2494">
            <v>173</v>
          </cell>
        </row>
        <row r="2495">
          <cell r="A2495" t="str">
            <v>5NN837431E VNH</v>
          </cell>
          <cell r="B2495" t="str">
            <v>07112018</v>
          </cell>
          <cell r="C2495">
            <v>670</v>
          </cell>
          <cell r="D2495">
            <v>659</v>
          </cell>
          <cell r="E2495">
            <v>703</v>
          </cell>
          <cell r="F2495">
            <v>469</v>
          </cell>
          <cell r="G2495">
            <v>0</v>
          </cell>
          <cell r="H2495">
            <v>830</v>
          </cell>
          <cell r="I2495">
            <v>679</v>
          </cell>
          <cell r="J2495">
            <v>647</v>
          </cell>
          <cell r="K2495">
            <v>670</v>
          </cell>
          <cell r="L2495">
            <v>668</v>
          </cell>
          <cell r="M2495">
            <v>474</v>
          </cell>
          <cell r="N2495">
            <v>249</v>
          </cell>
          <cell r="O2495">
            <v>831</v>
          </cell>
          <cell r="P2495">
            <v>622</v>
          </cell>
        </row>
        <row r="2496">
          <cell r="A2496" t="str">
            <v>5NN837432B 5AP</v>
          </cell>
          <cell r="B2496" t="str">
            <v>07112018</v>
          </cell>
          <cell r="C2496">
            <v>129</v>
          </cell>
          <cell r="D2496">
            <v>140</v>
          </cell>
          <cell r="E2496">
            <v>96</v>
          </cell>
          <cell r="F2496">
            <v>104</v>
          </cell>
          <cell r="G2496">
            <v>0</v>
          </cell>
          <cell r="H2496">
            <v>140</v>
          </cell>
          <cell r="I2496">
            <v>103</v>
          </cell>
          <cell r="J2496">
            <v>135</v>
          </cell>
          <cell r="K2496">
            <v>112</v>
          </cell>
          <cell r="L2496">
            <v>114</v>
          </cell>
          <cell r="M2496">
            <v>87</v>
          </cell>
          <cell r="N2496">
            <v>40</v>
          </cell>
          <cell r="O2496">
            <v>154</v>
          </cell>
          <cell r="P2496">
            <v>173</v>
          </cell>
        </row>
        <row r="2497">
          <cell r="A2497" t="str">
            <v>5NN837432E VNH</v>
          </cell>
          <cell r="B2497" t="str">
            <v>07112018</v>
          </cell>
          <cell r="C2497">
            <v>670</v>
          </cell>
          <cell r="D2497">
            <v>659</v>
          </cell>
          <cell r="E2497">
            <v>703</v>
          </cell>
          <cell r="F2497">
            <v>469</v>
          </cell>
          <cell r="G2497">
            <v>0</v>
          </cell>
          <cell r="H2497">
            <v>830</v>
          </cell>
          <cell r="I2497">
            <v>679</v>
          </cell>
          <cell r="J2497">
            <v>647</v>
          </cell>
          <cell r="K2497">
            <v>670</v>
          </cell>
          <cell r="L2497">
            <v>668</v>
          </cell>
          <cell r="M2497">
            <v>474</v>
          </cell>
          <cell r="N2497">
            <v>249</v>
          </cell>
          <cell r="O2497">
            <v>831</v>
          </cell>
          <cell r="P2497">
            <v>622</v>
          </cell>
        </row>
        <row r="2498">
          <cell r="A2498" t="str">
            <v>5NN837461</v>
          </cell>
          <cell r="B2498" t="str">
            <v>07112018</v>
          </cell>
          <cell r="C2498">
            <v>799</v>
          </cell>
          <cell r="D2498">
            <v>799</v>
          </cell>
          <cell r="E2498">
            <v>799</v>
          </cell>
          <cell r="F2498">
            <v>573</v>
          </cell>
          <cell r="G2498">
            <v>0</v>
          </cell>
          <cell r="H2498">
            <v>970</v>
          </cell>
          <cell r="I2498">
            <v>782</v>
          </cell>
          <cell r="J2498">
            <v>782</v>
          </cell>
          <cell r="K2498">
            <v>782</v>
          </cell>
          <cell r="L2498">
            <v>782</v>
          </cell>
          <cell r="M2498">
            <v>561</v>
          </cell>
          <cell r="N2498">
            <v>289</v>
          </cell>
          <cell r="O2498">
            <v>985</v>
          </cell>
          <cell r="P2498">
            <v>795</v>
          </cell>
        </row>
        <row r="2499">
          <cell r="A2499" t="str">
            <v>5NN837462</v>
          </cell>
          <cell r="B2499" t="str">
            <v>07112018</v>
          </cell>
          <cell r="C2499">
            <v>799</v>
          </cell>
          <cell r="D2499">
            <v>799</v>
          </cell>
          <cell r="E2499">
            <v>799</v>
          </cell>
          <cell r="F2499">
            <v>573</v>
          </cell>
          <cell r="G2499">
            <v>0</v>
          </cell>
          <cell r="H2499">
            <v>970</v>
          </cell>
          <cell r="I2499">
            <v>782</v>
          </cell>
          <cell r="J2499">
            <v>782</v>
          </cell>
          <cell r="K2499">
            <v>782</v>
          </cell>
          <cell r="L2499">
            <v>782</v>
          </cell>
          <cell r="M2499">
            <v>561</v>
          </cell>
          <cell r="N2499">
            <v>289</v>
          </cell>
          <cell r="O2499">
            <v>985</v>
          </cell>
          <cell r="P2499">
            <v>795</v>
          </cell>
        </row>
        <row r="2500">
          <cell r="A2500" t="str">
            <v>5NN837475A VNH</v>
          </cell>
          <cell r="B2500" t="str">
            <v>07112018</v>
          </cell>
          <cell r="C2500">
            <v>670</v>
          </cell>
          <cell r="D2500">
            <v>659</v>
          </cell>
          <cell r="E2500">
            <v>703</v>
          </cell>
          <cell r="F2500">
            <v>469</v>
          </cell>
          <cell r="G2500">
            <v>0</v>
          </cell>
          <cell r="H2500">
            <v>830</v>
          </cell>
          <cell r="I2500">
            <v>679</v>
          </cell>
          <cell r="J2500">
            <v>647</v>
          </cell>
          <cell r="K2500">
            <v>670</v>
          </cell>
          <cell r="L2500">
            <v>668</v>
          </cell>
          <cell r="M2500">
            <v>474</v>
          </cell>
          <cell r="N2500">
            <v>249</v>
          </cell>
          <cell r="O2500">
            <v>831</v>
          </cell>
          <cell r="P2500">
            <v>622</v>
          </cell>
        </row>
        <row r="2501">
          <cell r="A2501" t="str">
            <v>5NN837476A VNH</v>
          </cell>
          <cell r="B2501" t="str">
            <v>07112018</v>
          </cell>
          <cell r="C2501">
            <v>670</v>
          </cell>
          <cell r="D2501">
            <v>659</v>
          </cell>
          <cell r="E2501">
            <v>703</v>
          </cell>
          <cell r="F2501">
            <v>469</v>
          </cell>
          <cell r="G2501">
            <v>0</v>
          </cell>
          <cell r="H2501">
            <v>830</v>
          </cell>
          <cell r="I2501">
            <v>679</v>
          </cell>
          <cell r="J2501">
            <v>647</v>
          </cell>
          <cell r="K2501">
            <v>670</v>
          </cell>
          <cell r="L2501">
            <v>668</v>
          </cell>
          <cell r="M2501">
            <v>474</v>
          </cell>
          <cell r="N2501">
            <v>249</v>
          </cell>
          <cell r="O2501">
            <v>831</v>
          </cell>
          <cell r="P2501">
            <v>622</v>
          </cell>
        </row>
        <row r="2502">
          <cell r="A2502" t="str">
            <v>5NN837477  5AP</v>
          </cell>
          <cell r="B2502" t="str">
            <v>07112018</v>
          </cell>
          <cell r="C2502">
            <v>129</v>
          </cell>
          <cell r="D2502">
            <v>140</v>
          </cell>
          <cell r="E2502">
            <v>96</v>
          </cell>
          <cell r="F2502">
            <v>104</v>
          </cell>
          <cell r="G2502">
            <v>0</v>
          </cell>
          <cell r="H2502">
            <v>140</v>
          </cell>
          <cell r="I2502">
            <v>103</v>
          </cell>
          <cell r="J2502">
            <v>135</v>
          </cell>
          <cell r="K2502">
            <v>112</v>
          </cell>
          <cell r="L2502">
            <v>114</v>
          </cell>
          <cell r="M2502">
            <v>87</v>
          </cell>
          <cell r="N2502">
            <v>40</v>
          </cell>
          <cell r="O2502">
            <v>154</v>
          </cell>
          <cell r="P2502">
            <v>173</v>
          </cell>
        </row>
        <row r="2503">
          <cell r="A2503" t="str">
            <v>5NN837478  5AP</v>
          </cell>
          <cell r="B2503" t="str">
            <v>07112018</v>
          </cell>
          <cell r="C2503">
            <v>129</v>
          </cell>
          <cell r="D2503">
            <v>140</v>
          </cell>
          <cell r="E2503">
            <v>96</v>
          </cell>
          <cell r="F2503">
            <v>104</v>
          </cell>
          <cell r="G2503">
            <v>0</v>
          </cell>
          <cell r="H2503">
            <v>140</v>
          </cell>
          <cell r="I2503">
            <v>103</v>
          </cell>
          <cell r="J2503">
            <v>135</v>
          </cell>
          <cell r="K2503">
            <v>112</v>
          </cell>
          <cell r="L2503">
            <v>114</v>
          </cell>
          <cell r="M2503">
            <v>87</v>
          </cell>
          <cell r="N2503">
            <v>40</v>
          </cell>
          <cell r="O2503">
            <v>154</v>
          </cell>
          <cell r="P2503">
            <v>173</v>
          </cell>
        </row>
        <row r="2504">
          <cell r="A2504" t="str">
            <v>5NN837643  7Z7</v>
          </cell>
          <cell r="B2504" t="str">
            <v>07112018</v>
          </cell>
          <cell r="C2504">
            <v>670</v>
          </cell>
          <cell r="D2504">
            <v>659</v>
          </cell>
          <cell r="E2504">
            <v>703</v>
          </cell>
          <cell r="F2504">
            <v>469</v>
          </cell>
          <cell r="G2504">
            <v>0</v>
          </cell>
          <cell r="H2504">
            <v>830</v>
          </cell>
          <cell r="I2504">
            <v>679</v>
          </cell>
          <cell r="J2504">
            <v>647</v>
          </cell>
          <cell r="K2504">
            <v>670</v>
          </cell>
          <cell r="L2504">
            <v>668</v>
          </cell>
          <cell r="M2504">
            <v>474</v>
          </cell>
          <cell r="N2504">
            <v>249</v>
          </cell>
          <cell r="O2504">
            <v>831</v>
          </cell>
          <cell r="P2504">
            <v>622</v>
          </cell>
        </row>
        <row r="2505">
          <cell r="A2505" t="str">
            <v>5NN837644  7Z7</v>
          </cell>
          <cell r="B2505" t="str">
            <v>07112018</v>
          </cell>
          <cell r="C2505">
            <v>670</v>
          </cell>
          <cell r="D2505">
            <v>659</v>
          </cell>
          <cell r="E2505">
            <v>703</v>
          </cell>
          <cell r="F2505">
            <v>469</v>
          </cell>
          <cell r="G2505">
            <v>0</v>
          </cell>
          <cell r="H2505">
            <v>830</v>
          </cell>
          <cell r="I2505">
            <v>679</v>
          </cell>
          <cell r="J2505">
            <v>647</v>
          </cell>
          <cell r="K2505">
            <v>670</v>
          </cell>
          <cell r="L2505">
            <v>668</v>
          </cell>
          <cell r="M2505">
            <v>474</v>
          </cell>
          <cell r="N2505">
            <v>249</v>
          </cell>
          <cell r="O2505">
            <v>831</v>
          </cell>
          <cell r="P2505">
            <v>622</v>
          </cell>
        </row>
        <row r="2506">
          <cell r="A2506" t="str">
            <v>5NN837701  5AP</v>
          </cell>
          <cell r="B2506" t="str">
            <v>07112018</v>
          </cell>
          <cell r="C2506">
            <v>799</v>
          </cell>
          <cell r="D2506">
            <v>799</v>
          </cell>
          <cell r="E2506">
            <v>799</v>
          </cell>
          <cell r="F2506">
            <v>573</v>
          </cell>
          <cell r="G2506">
            <v>0</v>
          </cell>
          <cell r="H2506">
            <v>970</v>
          </cell>
          <cell r="I2506">
            <v>782</v>
          </cell>
          <cell r="J2506">
            <v>782</v>
          </cell>
          <cell r="K2506">
            <v>782</v>
          </cell>
          <cell r="L2506">
            <v>782</v>
          </cell>
          <cell r="M2506">
            <v>561</v>
          </cell>
          <cell r="N2506">
            <v>289</v>
          </cell>
          <cell r="O2506">
            <v>985</v>
          </cell>
          <cell r="P2506">
            <v>795</v>
          </cell>
        </row>
        <row r="2507">
          <cell r="A2507" t="str">
            <v>5NN837702  5AP</v>
          </cell>
          <cell r="B2507" t="str">
            <v>07112018</v>
          </cell>
          <cell r="C2507">
            <v>799</v>
          </cell>
          <cell r="D2507">
            <v>799</v>
          </cell>
          <cell r="E2507">
            <v>799</v>
          </cell>
          <cell r="F2507">
            <v>573</v>
          </cell>
          <cell r="G2507">
            <v>0</v>
          </cell>
          <cell r="H2507">
            <v>970</v>
          </cell>
          <cell r="I2507">
            <v>782</v>
          </cell>
          <cell r="J2507">
            <v>782</v>
          </cell>
          <cell r="K2507">
            <v>782</v>
          </cell>
          <cell r="L2507">
            <v>782</v>
          </cell>
          <cell r="M2507">
            <v>561</v>
          </cell>
          <cell r="N2507">
            <v>289</v>
          </cell>
          <cell r="O2507">
            <v>985</v>
          </cell>
          <cell r="P2507">
            <v>795</v>
          </cell>
        </row>
        <row r="2508">
          <cell r="A2508" t="str">
            <v>5NN837915A</v>
          </cell>
          <cell r="B2508" t="str">
            <v>07112018</v>
          </cell>
          <cell r="C2508">
            <v>799</v>
          </cell>
          <cell r="D2508">
            <v>799</v>
          </cell>
          <cell r="E2508">
            <v>799</v>
          </cell>
          <cell r="F2508">
            <v>573</v>
          </cell>
          <cell r="G2508">
            <v>0</v>
          </cell>
          <cell r="H2508">
            <v>970</v>
          </cell>
          <cell r="I2508">
            <v>782</v>
          </cell>
          <cell r="J2508">
            <v>782</v>
          </cell>
          <cell r="K2508">
            <v>782</v>
          </cell>
          <cell r="L2508">
            <v>782</v>
          </cell>
          <cell r="M2508">
            <v>561</v>
          </cell>
          <cell r="N2508">
            <v>289</v>
          </cell>
          <cell r="O2508">
            <v>985</v>
          </cell>
          <cell r="P2508">
            <v>795</v>
          </cell>
        </row>
        <row r="2509">
          <cell r="A2509" t="str">
            <v>5NN837916A</v>
          </cell>
          <cell r="B2509" t="str">
            <v>07112018</v>
          </cell>
          <cell r="C2509">
            <v>799</v>
          </cell>
          <cell r="D2509">
            <v>799</v>
          </cell>
          <cell r="E2509">
            <v>799</v>
          </cell>
          <cell r="F2509">
            <v>573</v>
          </cell>
          <cell r="G2509">
            <v>0</v>
          </cell>
          <cell r="H2509">
            <v>970</v>
          </cell>
          <cell r="I2509">
            <v>782</v>
          </cell>
          <cell r="J2509">
            <v>782</v>
          </cell>
          <cell r="K2509">
            <v>782</v>
          </cell>
          <cell r="L2509">
            <v>782</v>
          </cell>
          <cell r="M2509">
            <v>561</v>
          </cell>
          <cell r="N2509">
            <v>289</v>
          </cell>
          <cell r="O2509">
            <v>985</v>
          </cell>
          <cell r="P2509">
            <v>795</v>
          </cell>
        </row>
        <row r="2510">
          <cell r="A2510" t="str">
            <v>5NN839015</v>
          </cell>
          <cell r="B2510" t="str">
            <v>07112018</v>
          </cell>
          <cell r="C2510">
            <v>331</v>
          </cell>
          <cell r="D2510">
            <v>330</v>
          </cell>
          <cell r="E2510">
            <v>328</v>
          </cell>
          <cell r="F2510">
            <v>16</v>
          </cell>
          <cell r="G2510">
            <v>0</v>
          </cell>
          <cell r="H2510">
            <v>368</v>
          </cell>
          <cell r="I2510">
            <v>309</v>
          </cell>
          <cell r="J2510">
            <v>313</v>
          </cell>
          <cell r="K2510">
            <v>90</v>
          </cell>
          <cell r="L2510">
            <v>72</v>
          </cell>
          <cell r="M2510">
            <v>63</v>
          </cell>
          <cell r="N2510">
            <v>36</v>
          </cell>
          <cell r="O2510">
            <v>78</v>
          </cell>
          <cell r="P2510">
            <v>64</v>
          </cell>
        </row>
        <row r="2511">
          <cell r="A2511" t="str">
            <v>5NN839015A</v>
          </cell>
          <cell r="B2511" t="str">
            <v>07112018</v>
          </cell>
          <cell r="C2511">
            <v>120</v>
          </cell>
          <cell r="D2511">
            <v>156</v>
          </cell>
          <cell r="E2511">
            <v>130</v>
          </cell>
          <cell r="F2511">
            <v>24</v>
          </cell>
          <cell r="G2511">
            <v>0</v>
          </cell>
          <cell r="H2511">
            <v>134</v>
          </cell>
          <cell r="I2511">
            <v>137</v>
          </cell>
          <cell r="J2511">
            <v>141</v>
          </cell>
          <cell r="K2511">
            <v>133</v>
          </cell>
          <cell r="L2511">
            <v>137</v>
          </cell>
          <cell r="M2511">
            <v>73</v>
          </cell>
          <cell r="N2511">
            <v>48</v>
          </cell>
          <cell r="O2511">
            <v>173</v>
          </cell>
          <cell r="P2511">
            <v>108</v>
          </cell>
        </row>
        <row r="2512">
          <cell r="A2512" t="str">
            <v>5NN839016</v>
          </cell>
          <cell r="B2512" t="str">
            <v>07112018</v>
          </cell>
          <cell r="C2512">
            <v>331</v>
          </cell>
          <cell r="D2512">
            <v>330</v>
          </cell>
          <cell r="E2512">
            <v>328</v>
          </cell>
          <cell r="F2512">
            <v>16</v>
          </cell>
          <cell r="G2512">
            <v>0</v>
          </cell>
          <cell r="H2512">
            <v>368</v>
          </cell>
          <cell r="I2512">
            <v>309</v>
          </cell>
          <cell r="J2512">
            <v>313</v>
          </cell>
          <cell r="K2512">
            <v>90</v>
          </cell>
          <cell r="L2512">
            <v>72</v>
          </cell>
          <cell r="M2512">
            <v>63</v>
          </cell>
          <cell r="N2512">
            <v>36</v>
          </cell>
          <cell r="O2512">
            <v>78</v>
          </cell>
          <cell r="P2512">
            <v>64</v>
          </cell>
        </row>
        <row r="2513">
          <cell r="A2513" t="str">
            <v>5NN839016A</v>
          </cell>
          <cell r="B2513" t="str">
            <v>07112018</v>
          </cell>
          <cell r="C2513">
            <v>120</v>
          </cell>
          <cell r="D2513">
            <v>156</v>
          </cell>
          <cell r="E2513">
            <v>130</v>
          </cell>
          <cell r="F2513">
            <v>24</v>
          </cell>
          <cell r="G2513">
            <v>0</v>
          </cell>
          <cell r="H2513">
            <v>134</v>
          </cell>
          <cell r="I2513">
            <v>137</v>
          </cell>
          <cell r="J2513">
            <v>141</v>
          </cell>
          <cell r="K2513">
            <v>133</v>
          </cell>
          <cell r="L2513">
            <v>137</v>
          </cell>
          <cell r="M2513">
            <v>73</v>
          </cell>
          <cell r="N2513">
            <v>48</v>
          </cell>
          <cell r="O2513">
            <v>173</v>
          </cell>
          <cell r="P2513">
            <v>108</v>
          </cell>
        </row>
        <row r="2514">
          <cell r="A2514" t="str">
            <v>5NN839085A</v>
          </cell>
          <cell r="B2514" t="str">
            <v>07112018</v>
          </cell>
          <cell r="C2514">
            <v>1598</v>
          </cell>
          <cell r="D2514">
            <v>1598</v>
          </cell>
          <cell r="E2514">
            <v>1598</v>
          </cell>
          <cell r="F2514">
            <v>1146</v>
          </cell>
          <cell r="G2514">
            <v>0</v>
          </cell>
          <cell r="H2514">
            <v>1940</v>
          </cell>
          <cell r="I2514">
            <v>1564</v>
          </cell>
          <cell r="J2514">
            <v>1564</v>
          </cell>
          <cell r="K2514">
            <v>1564</v>
          </cell>
          <cell r="L2514">
            <v>1564</v>
          </cell>
          <cell r="M2514">
            <v>1122</v>
          </cell>
          <cell r="N2514">
            <v>578</v>
          </cell>
          <cell r="O2514">
            <v>1970</v>
          </cell>
          <cell r="P2514">
            <v>1590</v>
          </cell>
        </row>
        <row r="2515">
          <cell r="A2515" t="str">
            <v>5NN839431  5AP</v>
          </cell>
          <cell r="B2515" t="str">
            <v>07112018</v>
          </cell>
          <cell r="C2515">
            <v>129</v>
          </cell>
          <cell r="D2515">
            <v>140</v>
          </cell>
          <cell r="E2515">
            <v>96</v>
          </cell>
          <cell r="F2515">
            <v>104</v>
          </cell>
          <cell r="G2515">
            <v>0</v>
          </cell>
          <cell r="H2515">
            <v>140</v>
          </cell>
          <cell r="I2515">
            <v>103</v>
          </cell>
          <cell r="J2515">
            <v>135</v>
          </cell>
          <cell r="K2515">
            <v>112</v>
          </cell>
          <cell r="L2515">
            <v>114</v>
          </cell>
          <cell r="M2515">
            <v>87</v>
          </cell>
          <cell r="N2515">
            <v>40</v>
          </cell>
          <cell r="O2515">
            <v>154</v>
          </cell>
          <cell r="P2515">
            <v>173</v>
          </cell>
        </row>
        <row r="2516">
          <cell r="A2516" t="str">
            <v>5NN839431C VNH</v>
          </cell>
          <cell r="B2516" t="str">
            <v>07112018</v>
          </cell>
          <cell r="C2516">
            <v>670</v>
          </cell>
          <cell r="D2516">
            <v>659</v>
          </cell>
          <cell r="E2516">
            <v>703</v>
          </cell>
          <cell r="F2516">
            <v>469</v>
          </cell>
          <cell r="G2516">
            <v>0</v>
          </cell>
          <cell r="H2516">
            <v>830</v>
          </cell>
          <cell r="I2516">
            <v>679</v>
          </cell>
          <cell r="J2516">
            <v>647</v>
          </cell>
          <cell r="K2516">
            <v>670</v>
          </cell>
          <cell r="L2516">
            <v>668</v>
          </cell>
          <cell r="M2516">
            <v>474</v>
          </cell>
          <cell r="N2516">
            <v>249</v>
          </cell>
          <cell r="O2516">
            <v>831</v>
          </cell>
          <cell r="P2516">
            <v>622</v>
          </cell>
        </row>
        <row r="2517">
          <cell r="A2517" t="str">
            <v>5NN839432  5AP</v>
          </cell>
          <cell r="B2517" t="str">
            <v>07112018</v>
          </cell>
          <cell r="C2517">
            <v>129</v>
          </cell>
          <cell r="D2517">
            <v>140</v>
          </cell>
          <cell r="E2517">
            <v>96</v>
          </cell>
          <cell r="F2517">
            <v>104</v>
          </cell>
          <cell r="G2517">
            <v>0</v>
          </cell>
          <cell r="H2517">
            <v>140</v>
          </cell>
          <cell r="I2517">
            <v>103</v>
          </cell>
          <cell r="J2517">
            <v>135</v>
          </cell>
          <cell r="K2517">
            <v>112</v>
          </cell>
          <cell r="L2517">
            <v>114</v>
          </cell>
          <cell r="M2517">
            <v>87</v>
          </cell>
          <cell r="N2517">
            <v>40</v>
          </cell>
          <cell r="O2517">
            <v>154</v>
          </cell>
          <cell r="P2517">
            <v>173</v>
          </cell>
        </row>
        <row r="2518">
          <cell r="A2518" t="str">
            <v>5NN839432C VNH</v>
          </cell>
          <cell r="B2518" t="str">
            <v>07112018</v>
          </cell>
          <cell r="C2518">
            <v>670</v>
          </cell>
          <cell r="D2518">
            <v>659</v>
          </cell>
          <cell r="E2518">
            <v>703</v>
          </cell>
          <cell r="F2518">
            <v>469</v>
          </cell>
          <cell r="G2518">
            <v>0</v>
          </cell>
          <cell r="H2518">
            <v>830</v>
          </cell>
          <cell r="I2518">
            <v>679</v>
          </cell>
          <cell r="J2518">
            <v>647</v>
          </cell>
          <cell r="K2518">
            <v>670</v>
          </cell>
          <cell r="L2518">
            <v>668</v>
          </cell>
          <cell r="M2518">
            <v>474</v>
          </cell>
          <cell r="N2518">
            <v>249</v>
          </cell>
          <cell r="O2518">
            <v>831</v>
          </cell>
          <cell r="P2518">
            <v>622</v>
          </cell>
        </row>
        <row r="2519">
          <cell r="A2519" t="str">
            <v>5NN839461A</v>
          </cell>
          <cell r="B2519" t="str">
            <v>07112018</v>
          </cell>
          <cell r="C2519">
            <v>799</v>
          </cell>
          <cell r="D2519">
            <v>799</v>
          </cell>
          <cell r="E2519">
            <v>799</v>
          </cell>
          <cell r="F2519">
            <v>573</v>
          </cell>
          <cell r="G2519">
            <v>0</v>
          </cell>
          <cell r="H2519">
            <v>970</v>
          </cell>
          <cell r="I2519">
            <v>782</v>
          </cell>
          <cell r="J2519">
            <v>782</v>
          </cell>
          <cell r="K2519">
            <v>782</v>
          </cell>
          <cell r="L2519">
            <v>782</v>
          </cell>
          <cell r="M2519">
            <v>561</v>
          </cell>
          <cell r="N2519">
            <v>289</v>
          </cell>
          <cell r="O2519">
            <v>985</v>
          </cell>
          <cell r="P2519">
            <v>795</v>
          </cell>
        </row>
        <row r="2520">
          <cell r="A2520" t="str">
            <v>5NN839462A</v>
          </cell>
          <cell r="B2520" t="str">
            <v>07112018</v>
          </cell>
          <cell r="C2520">
            <v>799</v>
          </cell>
          <cell r="D2520">
            <v>799</v>
          </cell>
          <cell r="E2520">
            <v>799</v>
          </cell>
          <cell r="F2520">
            <v>573</v>
          </cell>
          <cell r="G2520">
            <v>0</v>
          </cell>
          <cell r="H2520">
            <v>970</v>
          </cell>
          <cell r="I2520">
            <v>782</v>
          </cell>
          <cell r="J2520">
            <v>782</v>
          </cell>
          <cell r="K2520">
            <v>782</v>
          </cell>
          <cell r="L2520">
            <v>782</v>
          </cell>
          <cell r="M2520">
            <v>561</v>
          </cell>
          <cell r="N2520">
            <v>289</v>
          </cell>
          <cell r="O2520">
            <v>985</v>
          </cell>
          <cell r="P2520">
            <v>795</v>
          </cell>
        </row>
        <row r="2521">
          <cell r="A2521" t="str">
            <v>5NN839475A VNH</v>
          </cell>
          <cell r="B2521" t="str">
            <v>07112018</v>
          </cell>
          <cell r="C2521">
            <v>670</v>
          </cell>
          <cell r="D2521">
            <v>659</v>
          </cell>
          <cell r="E2521">
            <v>703</v>
          </cell>
          <cell r="F2521">
            <v>469</v>
          </cell>
          <cell r="G2521">
            <v>0</v>
          </cell>
          <cell r="H2521">
            <v>830</v>
          </cell>
          <cell r="I2521">
            <v>679</v>
          </cell>
          <cell r="J2521">
            <v>647</v>
          </cell>
          <cell r="K2521">
            <v>670</v>
          </cell>
          <cell r="L2521">
            <v>668</v>
          </cell>
          <cell r="M2521">
            <v>474</v>
          </cell>
          <cell r="N2521">
            <v>249</v>
          </cell>
          <cell r="O2521">
            <v>831</v>
          </cell>
          <cell r="P2521">
            <v>622</v>
          </cell>
        </row>
        <row r="2522">
          <cell r="A2522" t="str">
            <v>5NN839476A VNH</v>
          </cell>
          <cell r="B2522" t="str">
            <v>07112018</v>
          </cell>
          <cell r="C2522">
            <v>670</v>
          </cell>
          <cell r="D2522">
            <v>659</v>
          </cell>
          <cell r="E2522">
            <v>703</v>
          </cell>
          <cell r="F2522">
            <v>469</v>
          </cell>
          <cell r="G2522">
            <v>0</v>
          </cell>
          <cell r="H2522">
            <v>830</v>
          </cell>
          <cell r="I2522">
            <v>679</v>
          </cell>
          <cell r="J2522">
            <v>647</v>
          </cell>
          <cell r="K2522">
            <v>670</v>
          </cell>
          <cell r="L2522">
            <v>668</v>
          </cell>
          <cell r="M2522">
            <v>474</v>
          </cell>
          <cell r="N2522">
            <v>249</v>
          </cell>
          <cell r="O2522">
            <v>831</v>
          </cell>
          <cell r="P2522">
            <v>622</v>
          </cell>
        </row>
        <row r="2523">
          <cell r="A2523" t="str">
            <v>5NN839477  5AP</v>
          </cell>
          <cell r="B2523" t="str">
            <v>07112018</v>
          </cell>
          <cell r="C2523">
            <v>129</v>
          </cell>
          <cell r="D2523">
            <v>140</v>
          </cell>
          <cell r="E2523">
            <v>96</v>
          </cell>
          <cell r="F2523">
            <v>104</v>
          </cell>
          <cell r="G2523">
            <v>0</v>
          </cell>
          <cell r="H2523">
            <v>140</v>
          </cell>
          <cell r="I2523">
            <v>103</v>
          </cell>
          <cell r="J2523">
            <v>135</v>
          </cell>
          <cell r="K2523">
            <v>112</v>
          </cell>
          <cell r="L2523">
            <v>114</v>
          </cell>
          <cell r="M2523">
            <v>87</v>
          </cell>
          <cell r="N2523">
            <v>40</v>
          </cell>
          <cell r="O2523">
            <v>154</v>
          </cell>
          <cell r="P2523">
            <v>173</v>
          </cell>
        </row>
        <row r="2524">
          <cell r="A2524" t="str">
            <v>5NN839478  5AP</v>
          </cell>
          <cell r="B2524" t="str">
            <v>07112018</v>
          </cell>
          <cell r="C2524">
            <v>129</v>
          </cell>
          <cell r="D2524">
            <v>140</v>
          </cell>
          <cell r="E2524">
            <v>96</v>
          </cell>
          <cell r="F2524">
            <v>104</v>
          </cell>
          <cell r="G2524">
            <v>0</v>
          </cell>
          <cell r="H2524">
            <v>140</v>
          </cell>
          <cell r="I2524">
            <v>103</v>
          </cell>
          <cell r="J2524">
            <v>135</v>
          </cell>
          <cell r="K2524">
            <v>112</v>
          </cell>
          <cell r="L2524">
            <v>114</v>
          </cell>
          <cell r="M2524">
            <v>87</v>
          </cell>
          <cell r="N2524">
            <v>40</v>
          </cell>
          <cell r="O2524">
            <v>154</v>
          </cell>
          <cell r="P2524">
            <v>173</v>
          </cell>
        </row>
        <row r="2525">
          <cell r="A2525" t="str">
            <v>5NN839643  7Z7</v>
          </cell>
          <cell r="B2525" t="str">
            <v>07112018</v>
          </cell>
          <cell r="C2525">
            <v>670</v>
          </cell>
          <cell r="D2525">
            <v>659</v>
          </cell>
          <cell r="E2525">
            <v>703</v>
          </cell>
          <cell r="F2525">
            <v>469</v>
          </cell>
          <cell r="G2525">
            <v>0</v>
          </cell>
          <cell r="H2525">
            <v>830</v>
          </cell>
          <cell r="I2525">
            <v>679</v>
          </cell>
          <cell r="J2525">
            <v>647</v>
          </cell>
          <cell r="K2525">
            <v>670</v>
          </cell>
          <cell r="L2525">
            <v>668</v>
          </cell>
          <cell r="M2525">
            <v>474</v>
          </cell>
          <cell r="N2525">
            <v>249</v>
          </cell>
          <cell r="O2525">
            <v>831</v>
          </cell>
          <cell r="P2525">
            <v>622</v>
          </cell>
        </row>
        <row r="2526">
          <cell r="A2526" t="str">
            <v>5NN839644  7Z7</v>
          </cell>
          <cell r="B2526" t="str">
            <v>07112018</v>
          </cell>
          <cell r="C2526">
            <v>670</v>
          </cell>
          <cell r="D2526">
            <v>659</v>
          </cell>
          <cell r="E2526">
            <v>703</v>
          </cell>
          <cell r="F2526">
            <v>469</v>
          </cell>
          <cell r="G2526">
            <v>0</v>
          </cell>
          <cell r="H2526">
            <v>830</v>
          </cell>
          <cell r="I2526">
            <v>679</v>
          </cell>
          <cell r="J2526">
            <v>647</v>
          </cell>
          <cell r="K2526">
            <v>670</v>
          </cell>
          <cell r="L2526">
            <v>668</v>
          </cell>
          <cell r="M2526">
            <v>474</v>
          </cell>
          <cell r="N2526">
            <v>249</v>
          </cell>
          <cell r="O2526">
            <v>831</v>
          </cell>
          <cell r="P2526">
            <v>622</v>
          </cell>
        </row>
        <row r="2527">
          <cell r="A2527" t="str">
            <v>5NN839701  5AP</v>
          </cell>
          <cell r="B2527" t="str">
            <v>07112018</v>
          </cell>
          <cell r="C2527">
            <v>799</v>
          </cell>
          <cell r="D2527">
            <v>799</v>
          </cell>
          <cell r="E2527">
            <v>799</v>
          </cell>
          <cell r="F2527">
            <v>573</v>
          </cell>
          <cell r="G2527">
            <v>0</v>
          </cell>
          <cell r="H2527">
            <v>970</v>
          </cell>
          <cell r="I2527">
            <v>782</v>
          </cell>
          <cell r="J2527">
            <v>782</v>
          </cell>
          <cell r="K2527">
            <v>782</v>
          </cell>
          <cell r="L2527">
            <v>782</v>
          </cell>
          <cell r="M2527">
            <v>561</v>
          </cell>
          <cell r="N2527">
            <v>289</v>
          </cell>
          <cell r="O2527">
            <v>985</v>
          </cell>
          <cell r="P2527">
            <v>795</v>
          </cell>
        </row>
        <row r="2528">
          <cell r="A2528" t="str">
            <v>5NN839702  5AP</v>
          </cell>
          <cell r="B2528" t="str">
            <v>07112018</v>
          </cell>
          <cell r="C2528">
            <v>799</v>
          </cell>
          <cell r="D2528">
            <v>799</v>
          </cell>
          <cell r="E2528">
            <v>799</v>
          </cell>
          <cell r="F2528">
            <v>573</v>
          </cell>
          <cell r="G2528">
            <v>0</v>
          </cell>
          <cell r="H2528">
            <v>970</v>
          </cell>
          <cell r="I2528">
            <v>782</v>
          </cell>
          <cell r="J2528">
            <v>782</v>
          </cell>
          <cell r="K2528">
            <v>782</v>
          </cell>
          <cell r="L2528">
            <v>782</v>
          </cell>
          <cell r="M2528">
            <v>561</v>
          </cell>
          <cell r="N2528">
            <v>289</v>
          </cell>
          <cell r="O2528">
            <v>985</v>
          </cell>
          <cell r="P2528">
            <v>795</v>
          </cell>
        </row>
        <row r="2529">
          <cell r="A2529" t="str">
            <v>5NN839915</v>
          </cell>
          <cell r="B2529" t="str">
            <v>07112018</v>
          </cell>
          <cell r="C2529">
            <v>799</v>
          </cell>
          <cell r="D2529">
            <v>799</v>
          </cell>
          <cell r="E2529">
            <v>799</v>
          </cell>
          <cell r="F2529">
            <v>573</v>
          </cell>
          <cell r="G2529">
            <v>0</v>
          </cell>
          <cell r="H2529">
            <v>970</v>
          </cell>
          <cell r="I2529">
            <v>782</v>
          </cell>
          <cell r="J2529">
            <v>782</v>
          </cell>
          <cell r="K2529">
            <v>782</v>
          </cell>
          <cell r="L2529">
            <v>782</v>
          </cell>
          <cell r="M2529">
            <v>561</v>
          </cell>
          <cell r="N2529">
            <v>289</v>
          </cell>
          <cell r="O2529">
            <v>985</v>
          </cell>
          <cell r="P2529">
            <v>795</v>
          </cell>
        </row>
        <row r="2530">
          <cell r="A2530" t="str">
            <v>5NN839916</v>
          </cell>
          <cell r="B2530" t="str">
            <v>07112018</v>
          </cell>
          <cell r="C2530">
            <v>799</v>
          </cell>
          <cell r="D2530">
            <v>799</v>
          </cell>
          <cell r="E2530">
            <v>799</v>
          </cell>
          <cell r="F2530">
            <v>573</v>
          </cell>
          <cell r="G2530">
            <v>0</v>
          </cell>
          <cell r="H2530">
            <v>970</v>
          </cell>
          <cell r="I2530">
            <v>782</v>
          </cell>
          <cell r="J2530">
            <v>782</v>
          </cell>
          <cell r="K2530">
            <v>782</v>
          </cell>
          <cell r="L2530">
            <v>782</v>
          </cell>
          <cell r="M2530">
            <v>561</v>
          </cell>
          <cell r="N2530">
            <v>289</v>
          </cell>
          <cell r="O2530">
            <v>985</v>
          </cell>
          <cell r="P2530">
            <v>795</v>
          </cell>
        </row>
        <row r="2531">
          <cell r="A2531" t="str">
            <v>5NN853035  82V</v>
          </cell>
          <cell r="B2531" t="str">
            <v>07112018</v>
          </cell>
          <cell r="C2531">
            <v>234</v>
          </cell>
          <cell r="D2531">
            <v>279</v>
          </cell>
          <cell r="E2531">
            <v>255</v>
          </cell>
          <cell r="F2531">
            <v>40</v>
          </cell>
          <cell r="G2531">
            <v>0</v>
          </cell>
          <cell r="H2531">
            <v>275</v>
          </cell>
          <cell r="I2531">
            <v>228</v>
          </cell>
          <cell r="J2531">
            <v>230</v>
          </cell>
          <cell r="K2531">
            <v>228</v>
          </cell>
          <cell r="L2531">
            <v>221</v>
          </cell>
          <cell r="M2531">
            <v>155</v>
          </cell>
          <cell r="N2531">
            <v>84</v>
          </cell>
          <cell r="O2531">
            <v>268</v>
          </cell>
          <cell r="P2531">
            <v>176</v>
          </cell>
        </row>
        <row r="2532">
          <cell r="A2532" t="str">
            <v>5NN853035A 82V</v>
          </cell>
          <cell r="B2532" t="str">
            <v>07112018</v>
          </cell>
          <cell r="C2532">
            <v>565</v>
          </cell>
          <cell r="D2532">
            <v>520</v>
          </cell>
          <cell r="E2532">
            <v>544</v>
          </cell>
          <cell r="F2532">
            <v>533</v>
          </cell>
          <cell r="G2532">
            <v>0</v>
          </cell>
          <cell r="H2532">
            <v>695</v>
          </cell>
          <cell r="I2532">
            <v>554</v>
          </cell>
          <cell r="J2532">
            <v>552</v>
          </cell>
          <cell r="K2532">
            <v>554</v>
          </cell>
          <cell r="L2532">
            <v>561</v>
          </cell>
          <cell r="M2532">
            <v>406</v>
          </cell>
          <cell r="N2532">
            <v>205</v>
          </cell>
          <cell r="O2532">
            <v>717</v>
          </cell>
          <cell r="P2532">
            <v>619</v>
          </cell>
        </row>
        <row r="2533">
          <cell r="A2533" t="str">
            <v>5NN853036  82V</v>
          </cell>
          <cell r="B2533" t="str">
            <v>07112018</v>
          </cell>
          <cell r="C2533">
            <v>234</v>
          </cell>
          <cell r="D2533">
            <v>279</v>
          </cell>
          <cell r="E2533">
            <v>255</v>
          </cell>
          <cell r="F2533">
            <v>40</v>
          </cell>
          <cell r="G2533">
            <v>0</v>
          </cell>
          <cell r="H2533">
            <v>275</v>
          </cell>
          <cell r="I2533">
            <v>228</v>
          </cell>
          <cell r="J2533">
            <v>230</v>
          </cell>
          <cell r="K2533">
            <v>228</v>
          </cell>
          <cell r="L2533">
            <v>221</v>
          </cell>
          <cell r="M2533">
            <v>155</v>
          </cell>
          <cell r="N2533">
            <v>84</v>
          </cell>
          <cell r="O2533">
            <v>268</v>
          </cell>
          <cell r="P2533">
            <v>176</v>
          </cell>
        </row>
        <row r="2534">
          <cell r="A2534" t="str">
            <v>5NN853036A 82V</v>
          </cell>
          <cell r="B2534" t="str">
            <v>07112018</v>
          </cell>
          <cell r="C2534">
            <v>565</v>
          </cell>
          <cell r="D2534">
            <v>520</v>
          </cell>
          <cell r="E2534">
            <v>544</v>
          </cell>
          <cell r="F2534">
            <v>533</v>
          </cell>
          <cell r="G2534">
            <v>0</v>
          </cell>
          <cell r="H2534">
            <v>695</v>
          </cell>
          <cell r="I2534">
            <v>554</v>
          </cell>
          <cell r="J2534">
            <v>552</v>
          </cell>
          <cell r="K2534">
            <v>554</v>
          </cell>
          <cell r="L2534">
            <v>561</v>
          </cell>
          <cell r="M2534">
            <v>406</v>
          </cell>
          <cell r="N2534">
            <v>205</v>
          </cell>
          <cell r="O2534">
            <v>717</v>
          </cell>
          <cell r="P2534">
            <v>619</v>
          </cell>
        </row>
        <row r="2535">
          <cell r="A2535" t="str">
            <v>5NN853369F ESE</v>
          </cell>
          <cell r="B2535" t="str">
            <v>07112018</v>
          </cell>
          <cell r="C2535">
            <v>152</v>
          </cell>
          <cell r="D2535">
            <v>189</v>
          </cell>
          <cell r="E2535">
            <v>153</v>
          </cell>
          <cell r="F2535">
            <v>35</v>
          </cell>
          <cell r="G2535">
            <v>0</v>
          </cell>
          <cell r="H2535">
            <v>130</v>
          </cell>
          <cell r="I2535">
            <v>153</v>
          </cell>
          <cell r="J2535">
            <v>185</v>
          </cell>
          <cell r="K2535">
            <v>178</v>
          </cell>
          <cell r="L2535">
            <v>165</v>
          </cell>
          <cell r="M2535">
            <v>101</v>
          </cell>
          <cell r="N2535">
            <v>47</v>
          </cell>
          <cell r="O2535">
            <v>202</v>
          </cell>
          <cell r="P2535">
            <v>133</v>
          </cell>
        </row>
        <row r="2536">
          <cell r="A2536" t="str">
            <v>5NN853369G ESE</v>
          </cell>
          <cell r="B2536" t="str">
            <v>07112018</v>
          </cell>
          <cell r="C2536">
            <v>1</v>
          </cell>
          <cell r="D2536">
            <v>1</v>
          </cell>
          <cell r="E2536">
            <v>2</v>
          </cell>
          <cell r="F2536">
            <v>0</v>
          </cell>
          <cell r="G2536">
            <v>0</v>
          </cell>
          <cell r="H2536">
            <v>2</v>
          </cell>
          <cell r="I2536">
            <v>0</v>
          </cell>
          <cell r="J2536">
            <v>2</v>
          </cell>
          <cell r="K2536">
            <v>2</v>
          </cell>
          <cell r="L2536">
            <v>0</v>
          </cell>
          <cell r="M2536">
            <v>0</v>
          </cell>
          <cell r="N2536">
            <v>0</v>
          </cell>
          <cell r="O2536">
            <v>1</v>
          </cell>
          <cell r="P2536">
            <v>4</v>
          </cell>
        </row>
        <row r="2537">
          <cell r="A2537" t="str">
            <v>5NN853369H ESE</v>
          </cell>
          <cell r="B2537" t="str">
            <v>07112018</v>
          </cell>
          <cell r="C2537">
            <v>13</v>
          </cell>
          <cell r="D2537">
            <v>11</v>
          </cell>
          <cell r="E2537">
            <v>8</v>
          </cell>
          <cell r="F2537">
            <v>0</v>
          </cell>
          <cell r="G2537">
            <v>0</v>
          </cell>
          <cell r="H2537">
            <v>1</v>
          </cell>
          <cell r="I2537">
            <v>4</v>
          </cell>
          <cell r="J2537">
            <v>2</v>
          </cell>
          <cell r="K2537">
            <v>7</v>
          </cell>
          <cell r="L2537">
            <v>2</v>
          </cell>
          <cell r="M2537">
            <v>5</v>
          </cell>
          <cell r="N2537">
            <v>2</v>
          </cell>
          <cell r="O2537">
            <v>7</v>
          </cell>
          <cell r="P2537">
            <v>3</v>
          </cell>
        </row>
        <row r="2538">
          <cell r="A2538" t="str">
            <v>5NN853369L ESN</v>
          </cell>
          <cell r="B2538" t="str">
            <v>07112018</v>
          </cell>
          <cell r="C2538">
            <v>64</v>
          </cell>
          <cell r="D2538">
            <v>60</v>
          </cell>
          <cell r="E2538">
            <v>77</v>
          </cell>
          <cell r="F2538">
            <v>28</v>
          </cell>
          <cell r="G2538">
            <v>0</v>
          </cell>
          <cell r="H2538">
            <v>78</v>
          </cell>
          <cell r="I2538">
            <v>75</v>
          </cell>
          <cell r="J2538">
            <v>48</v>
          </cell>
          <cell r="K2538">
            <v>67</v>
          </cell>
          <cell r="L2538">
            <v>61</v>
          </cell>
          <cell r="M2538">
            <v>44</v>
          </cell>
          <cell r="N2538">
            <v>32</v>
          </cell>
          <cell r="O2538">
            <v>65</v>
          </cell>
          <cell r="P2538">
            <v>71</v>
          </cell>
        </row>
        <row r="2539">
          <cell r="A2539" t="str">
            <v>5NN853369M ESN</v>
          </cell>
          <cell r="B2539" t="str">
            <v>07112018</v>
          </cell>
          <cell r="C2539">
            <v>33</v>
          </cell>
          <cell r="D2539">
            <v>18</v>
          </cell>
          <cell r="E2539">
            <v>23</v>
          </cell>
          <cell r="F2539">
            <v>35</v>
          </cell>
          <cell r="G2539">
            <v>0</v>
          </cell>
          <cell r="H2539">
            <v>18</v>
          </cell>
          <cell r="I2539">
            <v>44</v>
          </cell>
          <cell r="J2539">
            <v>26</v>
          </cell>
          <cell r="K2539">
            <v>30</v>
          </cell>
          <cell r="L2539">
            <v>26</v>
          </cell>
          <cell r="M2539">
            <v>21</v>
          </cell>
          <cell r="N2539">
            <v>18</v>
          </cell>
          <cell r="O2539">
            <v>40</v>
          </cell>
          <cell r="P2539">
            <v>36</v>
          </cell>
        </row>
        <row r="2540">
          <cell r="A2540" t="str">
            <v>5NN853370F ESE</v>
          </cell>
          <cell r="B2540" t="str">
            <v>07112018</v>
          </cell>
          <cell r="C2540">
            <v>152</v>
          </cell>
          <cell r="D2540">
            <v>189</v>
          </cell>
          <cell r="E2540">
            <v>153</v>
          </cell>
          <cell r="F2540">
            <v>35</v>
          </cell>
          <cell r="G2540">
            <v>0</v>
          </cell>
          <cell r="H2540">
            <v>130</v>
          </cell>
          <cell r="I2540">
            <v>153</v>
          </cell>
          <cell r="J2540">
            <v>185</v>
          </cell>
          <cell r="K2540">
            <v>178</v>
          </cell>
          <cell r="L2540">
            <v>165</v>
          </cell>
          <cell r="M2540">
            <v>101</v>
          </cell>
          <cell r="N2540">
            <v>47</v>
          </cell>
          <cell r="O2540">
            <v>202</v>
          </cell>
          <cell r="P2540">
            <v>133</v>
          </cell>
        </row>
        <row r="2541">
          <cell r="A2541" t="str">
            <v>5NN853370G ESE</v>
          </cell>
          <cell r="B2541" t="str">
            <v>07112018</v>
          </cell>
          <cell r="C2541">
            <v>1</v>
          </cell>
          <cell r="D2541">
            <v>1</v>
          </cell>
          <cell r="E2541">
            <v>2</v>
          </cell>
          <cell r="F2541">
            <v>0</v>
          </cell>
          <cell r="G2541">
            <v>0</v>
          </cell>
          <cell r="H2541">
            <v>2</v>
          </cell>
          <cell r="I2541">
            <v>0</v>
          </cell>
          <cell r="J2541">
            <v>2</v>
          </cell>
          <cell r="K2541">
            <v>2</v>
          </cell>
          <cell r="L2541">
            <v>0</v>
          </cell>
          <cell r="M2541">
            <v>0</v>
          </cell>
          <cell r="N2541">
            <v>0</v>
          </cell>
          <cell r="O2541">
            <v>1</v>
          </cell>
          <cell r="P2541">
            <v>4</v>
          </cell>
        </row>
        <row r="2542">
          <cell r="A2542" t="str">
            <v>5NN853370H ESE</v>
          </cell>
          <cell r="B2542" t="str">
            <v>07112018</v>
          </cell>
          <cell r="C2542">
            <v>13</v>
          </cell>
          <cell r="D2542">
            <v>11</v>
          </cell>
          <cell r="E2542">
            <v>8</v>
          </cell>
          <cell r="F2542">
            <v>0</v>
          </cell>
          <cell r="G2542">
            <v>0</v>
          </cell>
          <cell r="H2542">
            <v>1</v>
          </cell>
          <cell r="I2542">
            <v>4</v>
          </cell>
          <cell r="J2542">
            <v>2</v>
          </cell>
          <cell r="K2542">
            <v>7</v>
          </cell>
          <cell r="L2542">
            <v>2</v>
          </cell>
          <cell r="M2542">
            <v>5</v>
          </cell>
          <cell r="N2542">
            <v>2</v>
          </cell>
          <cell r="O2542">
            <v>7</v>
          </cell>
          <cell r="P2542">
            <v>3</v>
          </cell>
        </row>
        <row r="2543">
          <cell r="A2543" t="str">
            <v>5NN853370L ESN</v>
          </cell>
          <cell r="B2543" t="str">
            <v>07112018</v>
          </cell>
          <cell r="C2543">
            <v>64</v>
          </cell>
          <cell r="D2543">
            <v>60</v>
          </cell>
          <cell r="E2543">
            <v>77</v>
          </cell>
          <cell r="F2543">
            <v>28</v>
          </cell>
          <cell r="G2543">
            <v>0</v>
          </cell>
          <cell r="H2543">
            <v>78</v>
          </cell>
          <cell r="I2543">
            <v>75</v>
          </cell>
          <cell r="J2543">
            <v>48</v>
          </cell>
          <cell r="K2543">
            <v>67</v>
          </cell>
          <cell r="L2543">
            <v>61</v>
          </cell>
          <cell r="M2543">
            <v>44</v>
          </cell>
          <cell r="N2543">
            <v>32</v>
          </cell>
          <cell r="O2543">
            <v>65</v>
          </cell>
          <cell r="P2543">
            <v>71</v>
          </cell>
        </row>
        <row r="2544">
          <cell r="A2544" t="str">
            <v>5NN853370M ESN</v>
          </cell>
          <cell r="B2544" t="str">
            <v>07112018</v>
          </cell>
          <cell r="C2544">
            <v>33</v>
          </cell>
          <cell r="D2544">
            <v>18</v>
          </cell>
          <cell r="E2544">
            <v>23</v>
          </cell>
          <cell r="F2544">
            <v>35</v>
          </cell>
          <cell r="G2544">
            <v>0</v>
          </cell>
          <cell r="H2544">
            <v>18</v>
          </cell>
          <cell r="I2544">
            <v>44</v>
          </cell>
          <cell r="J2544">
            <v>26</v>
          </cell>
          <cell r="K2544">
            <v>30</v>
          </cell>
          <cell r="L2544">
            <v>26</v>
          </cell>
          <cell r="M2544">
            <v>21</v>
          </cell>
          <cell r="N2544">
            <v>18</v>
          </cell>
          <cell r="O2544">
            <v>40</v>
          </cell>
          <cell r="P2544">
            <v>36</v>
          </cell>
        </row>
        <row r="2545">
          <cell r="A2545" t="str">
            <v>5NN853371A 82V</v>
          </cell>
          <cell r="B2545" t="str">
            <v>07112018</v>
          </cell>
          <cell r="C2545">
            <v>536</v>
          </cell>
          <cell r="D2545">
            <v>520</v>
          </cell>
          <cell r="E2545">
            <v>536</v>
          </cell>
          <cell r="F2545">
            <v>475</v>
          </cell>
          <cell r="G2545">
            <v>0</v>
          </cell>
          <cell r="H2545">
            <v>741</v>
          </cell>
          <cell r="I2545">
            <v>506</v>
          </cell>
          <cell r="J2545">
            <v>519</v>
          </cell>
          <cell r="K2545">
            <v>498</v>
          </cell>
          <cell r="L2545">
            <v>528</v>
          </cell>
          <cell r="M2545">
            <v>390</v>
          </cell>
          <cell r="N2545">
            <v>190</v>
          </cell>
          <cell r="O2545">
            <v>670</v>
          </cell>
          <cell r="P2545">
            <v>548</v>
          </cell>
        </row>
        <row r="2546">
          <cell r="A2546" t="str">
            <v>5NN853372A 82V</v>
          </cell>
          <cell r="B2546" t="str">
            <v>07112018</v>
          </cell>
          <cell r="C2546">
            <v>536</v>
          </cell>
          <cell r="D2546">
            <v>520</v>
          </cell>
          <cell r="E2546">
            <v>536</v>
          </cell>
          <cell r="F2546">
            <v>475</v>
          </cell>
          <cell r="G2546">
            <v>0</v>
          </cell>
          <cell r="H2546">
            <v>741</v>
          </cell>
          <cell r="I2546">
            <v>506</v>
          </cell>
          <cell r="J2546">
            <v>519</v>
          </cell>
          <cell r="K2546">
            <v>498</v>
          </cell>
          <cell r="L2546">
            <v>528</v>
          </cell>
          <cell r="M2546">
            <v>390</v>
          </cell>
          <cell r="N2546">
            <v>190</v>
          </cell>
          <cell r="O2546">
            <v>670</v>
          </cell>
          <cell r="P2546">
            <v>548</v>
          </cell>
        </row>
        <row r="2547">
          <cell r="A2547" t="str">
            <v>5NN853651G ZLL</v>
          </cell>
          <cell r="B2547" t="str">
            <v>07112018</v>
          </cell>
          <cell r="C2547">
            <v>0</v>
          </cell>
          <cell r="D2547">
            <v>0</v>
          </cell>
          <cell r="E2547">
            <v>0</v>
          </cell>
          <cell r="F2547">
            <v>0</v>
          </cell>
          <cell r="G2547">
            <v>0</v>
          </cell>
          <cell r="H2547">
            <v>0</v>
          </cell>
          <cell r="I2547">
            <v>0</v>
          </cell>
          <cell r="J2547">
            <v>0</v>
          </cell>
          <cell r="K2547">
            <v>0</v>
          </cell>
          <cell r="L2547">
            <v>0</v>
          </cell>
          <cell r="M2547">
            <v>0</v>
          </cell>
          <cell r="N2547">
            <v>0</v>
          </cell>
          <cell r="O2547">
            <v>0</v>
          </cell>
          <cell r="P2547">
            <v>0</v>
          </cell>
        </row>
        <row r="2548">
          <cell r="A2548" t="str">
            <v>5NN853687A 2ZZ</v>
          </cell>
          <cell r="B2548" t="str">
            <v>07112018</v>
          </cell>
          <cell r="C2548">
            <v>283</v>
          </cell>
          <cell r="D2548">
            <v>233</v>
          </cell>
          <cell r="E2548">
            <v>302</v>
          </cell>
          <cell r="F2548">
            <v>298</v>
          </cell>
          <cell r="G2548">
            <v>0</v>
          </cell>
          <cell r="H2548">
            <v>410</v>
          </cell>
          <cell r="I2548">
            <v>241</v>
          </cell>
          <cell r="J2548">
            <v>219</v>
          </cell>
          <cell r="K2548">
            <v>244</v>
          </cell>
          <cell r="L2548">
            <v>278</v>
          </cell>
          <cell r="M2548">
            <v>174</v>
          </cell>
          <cell r="N2548">
            <v>86</v>
          </cell>
          <cell r="O2548">
            <v>313</v>
          </cell>
          <cell r="P2548">
            <v>223</v>
          </cell>
        </row>
        <row r="2549">
          <cell r="A2549" t="str">
            <v>5NN853687B 2ZZ</v>
          </cell>
          <cell r="B2549" t="str">
            <v>07112018</v>
          </cell>
          <cell r="C2549">
            <v>137</v>
          </cell>
          <cell r="D2549">
            <v>118</v>
          </cell>
          <cell r="E2549">
            <v>111</v>
          </cell>
          <cell r="F2549">
            <v>109</v>
          </cell>
          <cell r="G2549">
            <v>0</v>
          </cell>
          <cell r="H2549">
            <v>109</v>
          </cell>
          <cell r="I2549">
            <v>179</v>
          </cell>
          <cell r="J2549">
            <v>154</v>
          </cell>
          <cell r="K2549">
            <v>175</v>
          </cell>
          <cell r="L2549">
            <v>129</v>
          </cell>
          <cell r="M2549">
            <v>105</v>
          </cell>
          <cell r="N2549">
            <v>39</v>
          </cell>
          <cell r="O2549">
            <v>183</v>
          </cell>
          <cell r="P2549">
            <v>175</v>
          </cell>
        </row>
        <row r="2550">
          <cell r="A2550" t="str">
            <v>5NN854939A A3Q</v>
          </cell>
          <cell r="B2550" t="str">
            <v>07112018</v>
          </cell>
          <cell r="C2550">
            <v>0</v>
          </cell>
          <cell r="D2550">
            <v>0</v>
          </cell>
          <cell r="E2550">
            <v>11</v>
          </cell>
          <cell r="F2550">
            <v>2</v>
          </cell>
          <cell r="G2550">
            <v>0</v>
          </cell>
          <cell r="H2550">
            <v>1</v>
          </cell>
          <cell r="I2550">
            <v>8</v>
          </cell>
          <cell r="J2550">
            <v>0</v>
          </cell>
          <cell r="K2550">
            <v>0</v>
          </cell>
          <cell r="L2550">
            <v>6</v>
          </cell>
          <cell r="M2550">
            <v>4</v>
          </cell>
          <cell r="N2550">
            <v>3</v>
          </cell>
          <cell r="O2550">
            <v>7</v>
          </cell>
          <cell r="P2550">
            <v>5</v>
          </cell>
        </row>
        <row r="2551">
          <cell r="A2551" t="str">
            <v>5NN854939A B2Y</v>
          </cell>
          <cell r="B2551" t="str">
            <v>07112018</v>
          </cell>
          <cell r="C2551">
            <v>3</v>
          </cell>
          <cell r="D2551">
            <v>1</v>
          </cell>
          <cell r="E2551">
            <v>0</v>
          </cell>
          <cell r="F2551">
            <v>0</v>
          </cell>
          <cell r="G2551">
            <v>0</v>
          </cell>
          <cell r="H2551">
            <v>2</v>
          </cell>
          <cell r="I2551">
            <v>6</v>
          </cell>
          <cell r="J2551">
            <v>6</v>
          </cell>
          <cell r="K2551">
            <v>0</v>
          </cell>
          <cell r="L2551">
            <v>0</v>
          </cell>
          <cell r="M2551">
            <v>0</v>
          </cell>
          <cell r="N2551">
            <v>0</v>
          </cell>
          <cell r="O2551">
            <v>0</v>
          </cell>
          <cell r="P2551">
            <v>10</v>
          </cell>
        </row>
        <row r="2552">
          <cell r="A2552" t="str">
            <v>5NN854939A B9Z</v>
          </cell>
          <cell r="B2552" t="str">
            <v>07112018</v>
          </cell>
          <cell r="C2552">
            <v>7</v>
          </cell>
          <cell r="D2552">
            <v>2</v>
          </cell>
          <cell r="E2552">
            <v>19</v>
          </cell>
          <cell r="F2552">
            <v>16</v>
          </cell>
          <cell r="G2552">
            <v>0</v>
          </cell>
          <cell r="H2552">
            <v>22</v>
          </cell>
          <cell r="I2552">
            <v>32</v>
          </cell>
          <cell r="J2552">
            <v>0</v>
          </cell>
          <cell r="K2552">
            <v>0</v>
          </cell>
          <cell r="L2552">
            <v>15</v>
          </cell>
          <cell r="M2552">
            <v>17</v>
          </cell>
          <cell r="N2552">
            <v>0</v>
          </cell>
          <cell r="O2552">
            <v>26</v>
          </cell>
          <cell r="P2552">
            <v>4</v>
          </cell>
        </row>
        <row r="2553">
          <cell r="A2553" t="str">
            <v>5NN854939A C6Q</v>
          </cell>
          <cell r="B2553" t="str">
            <v>07112018</v>
          </cell>
          <cell r="C2553">
            <v>6</v>
          </cell>
          <cell r="D2553">
            <v>4</v>
          </cell>
          <cell r="E2553">
            <v>5</v>
          </cell>
          <cell r="F2553">
            <v>0</v>
          </cell>
          <cell r="G2553">
            <v>0</v>
          </cell>
          <cell r="H2553">
            <v>1</v>
          </cell>
          <cell r="I2553">
            <v>0</v>
          </cell>
          <cell r="J2553">
            <v>2</v>
          </cell>
          <cell r="K2553">
            <v>6</v>
          </cell>
          <cell r="L2553">
            <v>0</v>
          </cell>
          <cell r="M2553">
            <v>0</v>
          </cell>
          <cell r="N2553">
            <v>1</v>
          </cell>
          <cell r="O2553">
            <v>0</v>
          </cell>
          <cell r="P2553">
            <v>0</v>
          </cell>
        </row>
        <row r="2554">
          <cell r="A2554" t="str">
            <v>5NN854939A C9A</v>
          </cell>
          <cell r="B2554" t="str">
            <v>07112018</v>
          </cell>
          <cell r="C2554">
            <v>30</v>
          </cell>
          <cell r="D2554">
            <v>0</v>
          </cell>
          <cell r="E2554">
            <v>48</v>
          </cell>
          <cell r="F2554">
            <v>13</v>
          </cell>
          <cell r="G2554">
            <v>0</v>
          </cell>
          <cell r="H2554">
            <v>71</v>
          </cell>
          <cell r="I2554">
            <v>85</v>
          </cell>
          <cell r="J2554">
            <v>67</v>
          </cell>
          <cell r="K2554">
            <v>0</v>
          </cell>
          <cell r="L2554">
            <v>0</v>
          </cell>
          <cell r="M2554">
            <v>16</v>
          </cell>
          <cell r="N2554">
            <v>59</v>
          </cell>
          <cell r="O2554">
            <v>60</v>
          </cell>
          <cell r="P2554">
            <v>55</v>
          </cell>
        </row>
        <row r="2555">
          <cell r="A2555" t="str">
            <v>5NN854939A C9X</v>
          </cell>
          <cell r="B2555" t="str">
            <v>07112018</v>
          </cell>
          <cell r="C2555">
            <v>28</v>
          </cell>
          <cell r="D2555">
            <v>39</v>
          </cell>
          <cell r="E2555">
            <v>35</v>
          </cell>
          <cell r="F2555">
            <v>27</v>
          </cell>
          <cell r="G2555">
            <v>0</v>
          </cell>
          <cell r="H2555">
            <v>33</v>
          </cell>
          <cell r="I2555">
            <v>31</v>
          </cell>
          <cell r="J2555">
            <v>11</v>
          </cell>
          <cell r="K2555">
            <v>32</v>
          </cell>
          <cell r="L2555">
            <v>24</v>
          </cell>
          <cell r="M2555">
            <v>41</v>
          </cell>
          <cell r="N2555">
            <v>8</v>
          </cell>
          <cell r="O2555">
            <v>27</v>
          </cell>
          <cell r="P2555">
            <v>39</v>
          </cell>
        </row>
        <row r="2556">
          <cell r="A2556" t="str">
            <v>5NN854939A D5L</v>
          </cell>
          <cell r="B2556" t="str">
            <v>07112018</v>
          </cell>
          <cell r="C2556">
            <v>1</v>
          </cell>
          <cell r="D2556">
            <v>22</v>
          </cell>
          <cell r="E2556">
            <v>30</v>
          </cell>
          <cell r="F2556">
            <v>9</v>
          </cell>
          <cell r="G2556">
            <v>0</v>
          </cell>
          <cell r="H2556">
            <v>4</v>
          </cell>
          <cell r="I2556">
            <v>0</v>
          </cell>
          <cell r="J2556">
            <v>0</v>
          </cell>
          <cell r="K2556">
            <v>27</v>
          </cell>
          <cell r="L2556">
            <v>29</v>
          </cell>
          <cell r="M2556">
            <v>20</v>
          </cell>
          <cell r="N2556">
            <v>0</v>
          </cell>
          <cell r="O2556">
            <v>0</v>
          </cell>
          <cell r="P2556">
            <v>0</v>
          </cell>
        </row>
        <row r="2557">
          <cell r="A2557" t="str">
            <v>5NN854939A D7X</v>
          </cell>
          <cell r="B2557" t="str">
            <v>07112018</v>
          </cell>
          <cell r="C2557">
            <v>52</v>
          </cell>
          <cell r="D2557">
            <v>85</v>
          </cell>
          <cell r="E2557">
            <v>11</v>
          </cell>
          <cell r="F2557">
            <v>0</v>
          </cell>
          <cell r="G2557">
            <v>0</v>
          </cell>
          <cell r="H2557">
            <v>1</v>
          </cell>
          <cell r="I2557">
            <v>0</v>
          </cell>
          <cell r="J2557">
            <v>51</v>
          </cell>
          <cell r="K2557">
            <v>86</v>
          </cell>
          <cell r="L2557">
            <v>68</v>
          </cell>
          <cell r="M2557">
            <v>0</v>
          </cell>
          <cell r="N2557">
            <v>0</v>
          </cell>
          <cell r="O2557">
            <v>63</v>
          </cell>
          <cell r="P2557">
            <v>37</v>
          </cell>
        </row>
        <row r="2558">
          <cell r="A2558" t="str">
            <v>5NN854939B C9A</v>
          </cell>
          <cell r="B2558" t="str">
            <v>07112018</v>
          </cell>
          <cell r="C2558">
            <v>0</v>
          </cell>
          <cell r="D2558">
            <v>0</v>
          </cell>
          <cell r="E2558">
            <v>0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</row>
        <row r="2559">
          <cell r="A2559" t="str">
            <v>5NN854940A A3Q</v>
          </cell>
          <cell r="B2559" t="str">
            <v>07112018</v>
          </cell>
          <cell r="C2559">
            <v>0</v>
          </cell>
          <cell r="D2559">
            <v>0</v>
          </cell>
          <cell r="E2559">
            <v>11</v>
          </cell>
          <cell r="F2559">
            <v>2</v>
          </cell>
          <cell r="G2559">
            <v>0</v>
          </cell>
          <cell r="H2559">
            <v>1</v>
          </cell>
          <cell r="I2559">
            <v>8</v>
          </cell>
          <cell r="J2559">
            <v>0</v>
          </cell>
          <cell r="K2559">
            <v>0</v>
          </cell>
          <cell r="L2559">
            <v>6</v>
          </cell>
          <cell r="M2559">
            <v>4</v>
          </cell>
          <cell r="N2559">
            <v>3</v>
          </cell>
          <cell r="O2559">
            <v>7</v>
          </cell>
          <cell r="P2559">
            <v>5</v>
          </cell>
        </row>
        <row r="2560">
          <cell r="A2560" t="str">
            <v>5NN854940A B2Y</v>
          </cell>
          <cell r="B2560" t="str">
            <v>07112018</v>
          </cell>
          <cell r="C2560">
            <v>3</v>
          </cell>
          <cell r="D2560">
            <v>1</v>
          </cell>
          <cell r="E2560">
            <v>0</v>
          </cell>
          <cell r="F2560">
            <v>0</v>
          </cell>
          <cell r="G2560">
            <v>0</v>
          </cell>
          <cell r="H2560">
            <v>2</v>
          </cell>
          <cell r="I2560">
            <v>6</v>
          </cell>
          <cell r="J2560">
            <v>6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10</v>
          </cell>
        </row>
        <row r="2561">
          <cell r="A2561" t="str">
            <v>5NN854940A B9Z</v>
          </cell>
          <cell r="B2561" t="str">
            <v>07112018</v>
          </cell>
          <cell r="C2561">
            <v>7</v>
          </cell>
          <cell r="D2561">
            <v>2</v>
          </cell>
          <cell r="E2561">
            <v>19</v>
          </cell>
          <cell r="F2561">
            <v>16</v>
          </cell>
          <cell r="G2561">
            <v>0</v>
          </cell>
          <cell r="H2561">
            <v>22</v>
          </cell>
          <cell r="I2561">
            <v>32</v>
          </cell>
          <cell r="J2561">
            <v>0</v>
          </cell>
          <cell r="K2561">
            <v>0</v>
          </cell>
          <cell r="L2561">
            <v>15</v>
          </cell>
          <cell r="M2561">
            <v>17</v>
          </cell>
          <cell r="N2561">
            <v>0</v>
          </cell>
          <cell r="O2561">
            <v>26</v>
          </cell>
          <cell r="P2561">
            <v>4</v>
          </cell>
        </row>
        <row r="2562">
          <cell r="A2562" t="str">
            <v>5NN854940A C6Q</v>
          </cell>
          <cell r="B2562" t="str">
            <v>07112018</v>
          </cell>
          <cell r="C2562">
            <v>6</v>
          </cell>
          <cell r="D2562">
            <v>4</v>
          </cell>
          <cell r="E2562">
            <v>5</v>
          </cell>
          <cell r="F2562">
            <v>0</v>
          </cell>
          <cell r="G2562">
            <v>0</v>
          </cell>
          <cell r="H2562">
            <v>1</v>
          </cell>
          <cell r="I2562">
            <v>0</v>
          </cell>
          <cell r="J2562">
            <v>2</v>
          </cell>
          <cell r="K2562">
            <v>6</v>
          </cell>
          <cell r="L2562">
            <v>0</v>
          </cell>
          <cell r="M2562">
            <v>0</v>
          </cell>
          <cell r="N2562">
            <v>1</v>
          </cell>
          <cell r="O2562">
            <v>0</v>
          </cell>
          <cell r="P2562">
            <v>0</v>
          </cell>
        </row>
        <row r="2563">
          <cell r="A2563" t="str">
            <v>5NN854940A C9A</v>
          </cell>
          <cell r="B2563" t="str">
            <v>07112018</v>
          </cell>
          <cell r="C2563">
            <v>30</v>
          </cell>
          <cell r="D2563">
            <v>0</v>
          </cell>
          <cell r="E2563">
            <v>48</v>
          </cell>
          <cell r="F2563">
            <v>13</v>
          </cell>
          <cell r="G2563">
            <v>0</v>
          </cell>
          <cell r="H2563">
            <v>71</v>
          </cell>
          <cell r="I2563">
            <v>85</v>
          </cell>
          <cell r="J2563">
            <v>67</v>
          </cell>
          <cell r="K2563">
            <v>0</v>
          </cell>
          <cell r="L2563">
            <v>0</v>
          </cell>
          <cell r="M2563">
            <v>16</v>
          </cell>
          <cell r="N2563">
            <v>59</v>
          </cell>
          <cell r="O2563">
            <v>60</v>
          </cell>
          <cell r="P2563">
            <v>55</v>
          </cell>
        </row>
        <row r="2564">
          <cell r="A2564" t="str">
            <v>5NN854940A C9X</v>
          </cell>
          <cell r="B2564" t="str">
            <v>07112018</v>
          </cell>
          <cell r="C2564">
            <v>28</v>
          </cell>
          <cell r="D2564">
            <v>39</v>
          </cell>
          <cell r="E2564">
            <v>35</v>
          </cell>
          <cell r="F2564">
            <v>27</v>
          </cell>
          <cell r="G2564">
            <v>0</v>
          </cell>
          <cell r="H2564">
            <v>33</v>
          </cell>
          <cell r="I2564">
            <v>31</v>
          </cell>
          <cell r="J2564">
            <v>11</v>
          </cell>
          <cell r="K2564">
            <v>32</v>
          </cell>
          <cell r="L2564">
            <v>24</v>
          </cell>
          <cell r="M2564">
            <v>41</v>
          </cell>
          <cell r="N2564">
            <v>8</v>
          </cell>
          <cell r="O2564">
            <v>27</v>
          </cell>
          <cell r="P2564">
            <v>39</v>
          </cell>
        </row>
        <row r="2565">
          <cell r="A2565" t="str">
            <v>5NN854940A D5L</v>
          </cell>
          <cell r="B2565" t="str">
            <v>07112018</v>
          </cell>
          <cell r="C2565">
            <v>1</v>
          </cell>
          <cell r="D2565">
            <v>22</v>
          </cell>
          <cell r="E2565">
            <v>30</v>
          </cell>
          <cell r="F2565">
            <v>9</v>
          </cell>
          <cell r="G2565">
            <v>0</v>
          </cell>
          <cell r="H2565">
            <v>4</v>
          </cell>
          <cell r="I2565">
            <v>0</v>
          </cell>
          <cell r="J2565">
            <v>0</v>
          </cell>
          <cell r="K2565">
            <v>27</v>
          </cell>
          <cell r="L2565">
            <v>29</v>
          </cell>
          <cell r="M2565">
            <v>20</v>
          </cell>
          <cell r="N2565">
            <v>0</v>
          </cell>
          <cell r="O2565">
            <v>0</v>
          </cell>
          <cell r="P2565">
            <v>0</v>
          </cell>
        </row>
        <row r="2566">
          <cell r="A2566" t="str">
            <v>5NN854940A D7X</v>
          </cell>
          <cell r="B2566" t="str">
            <v>07112018</v>
          </cell>
          <cell r="C2566">
            <v>52</v>
          </cell>
          <cell r="D2566">
            <v>85</v>
          </cell>
          <cell r="E2566">
            <v>11</v>
          </cell>
          <cell r="F2566">
            <v>0</v>
          </cell>
          <cell r="G2566">
            <v>0</v>
          </cell>
          <cell r="H2566">
            <v>1</v>
          </cell>
          <cell r="I2566">
            <v>0</v>
          </cell>
          <cell r="J2566">
            <v>51</v>
          </cell>
          <cell r="K2566">
            <v>86</v>
          </cell>
          <cell r="L2566">
            <v>68</v>
          </cell>
          <cell r="M2566">
            <v>0</v>
          </cell>
          <cell r="N2566">
            <v>0</v>
          </cell>
          <cell r="O2566">
            <v>63</v>
          </cell>
          <cell r="P2566">
            <v>37</v>
          </cell>
        </row>
        <row r="2567">
          <cell r="A2567" t="str">
            <v>5NN854940B C9A</v>
          </cell>
          <cell r="B2567" t="str">
            <v>07112018</v>
          </cell>
          <cell r="C2567">
            <v>0</v>
          </cell>
          <cell r="D2567">
            <v>0</v>
          </cell>
          <cell r="E2567">
            <v>0</v>
          </cell>
          <cell r="F2567">
            <v>0</v>
          </cell>
          <cell r="G2567">
            <v>0</v>
          </cell>
          <cell r="H2567">
            <v>0</v>
          </cell>
          <cell r="I2567">
            <v>0</v>
          </cell>
          <cell r="J2567">
            <v>0</v>
          </cell>
          <cell r="K2567">
            <v>0</v>
          </cell>
          <cell r="L2567">
            <v>0</v>
          </cell>
          <cell r="M2567">
            <v>0</v>
          </cell>
          <cell r="N2567">
            <v>0</v>
          </cell>
          <cell r="O2567">
            <v>0</v>
          </cell>
          <cell r="P2567">
            <v>0</v>
          </cell>
        </row>
        <row r="2568">
          <cell r="A2568" t="str">
            <v>5NN854949A A3Q</v>
          </cell>
          <cell r="B2568" t="str">
            <v>07112018</v>
          </cell>
          <cell r="C2568">
            <v>0</v>
          </cell>
          <cell r="D2568">
            <v>0</v>
          </cell>
          <cell r="E2568">
            <v>11</v>
          </cell>
          <cell r="F2568">
            <v>2</v>
          </cell>
          <cell r="G2568">
            <v>0</v>
          </cell>
          <cell r="H2568">
            <v>1</v>
          </cell>
          <cell r="I2568">
            <v>8</v>
          </cell>
          <cell r="J2568">
            <v>0</v>
          </cell>
          <cell r="K2568">
            <v>0</v>
          </cell>
          <cell r="L2568">
            <v>6</v>
          </cell>
          <cell r="M2568">
            <v>4</v>
          </cell>
          <cell r="N2568">
            <v>3</v>
          </cell>
          <cell r="O2568">
            <v>7</v>
          </cell>
          <cell r="P2568">
            <v>5</v>
          </cell>
        </row>
        <row r="2569">
          <cell r="A2569" t="str">
            <v>5NN854949A B2Y</v>
          </cell>
          <cell r="B2569" t="str">
            <v>07112018</v>
          </cell>
          <cell r="C2569">
            <v>3</v>
          </cell>
          <cell r="D2569">
            <v>1</v>
          </cell>
          <cell r="E2569">
            <v>0</v>
          </cell>
          <cell r="F2569">
            <v>0</v>
          </cell>
          <cell r="G2569">
            <v>0</v>
          </cell>
          <cell r="H2569">
            <v>2</v>
          </cell>
          <cell r="I2569">
            <v>6</v>
          </cell>
          <cell r="J2569">
            <v>6</v>
          </cell>
          <cell r="K2569">
            <v>0</v>
          </cell>
          <cell r="L2569">
            <v>0</v>
          </cell>
          <cell r="M2569">
            <v>0</v>
          </cell>
          <cell r="N2569">
            <v>0</v>
          </cell>
          <cell r="O2569">
            <v>0</v>
          </cell>
          <cell r="P2569">
            <v>10</v>
          </cell>
        </row>
        <row r="2570">
          <cell r="A2570" t="str">
            <v>5NN854949A B9Z</v>
          </cell>
          <cell r="B2570" t="str">
            <v>07112018</v>
          </cell>
          <cell r="C2570">
            <v>7</v>
          </cell>
          <cell r="D2570">
            <v>2</v>
          </cell>
          <cell r="E2570">
            <v>19</v>
          </cell>
          <cell r="F2570">
            <v>16</v>
          </cell>
          <cell r="G2570">
            <v>0</v>
          </cell>
          <cell r="H2570">
            <v>22</v>
          </cell>
          <cell r="I2570">
            <v>32</v>
          </cell>
          <cell r="J2570">
            <v>0</v>
          </cell>
          <cell r="K2570">
            <v>0</v>
          </cell>
          <cell r="L2570">
            <v>15</v>
          </cell>
          <cell r="M2570">
            <v>17</v>
          </cell>
          <cell r="N2570">
            <v>0</v>
          </cell>
          <cell r="O2570">
            <v>26</v>
          </cell>
          <cell r="P2570">
            <v>4</v>
          </cell>
        </row>
        <row r="2571">
          <cell r="A2571" t="str">
            <v>5NN854949A C6Q</v>
          </cell>
          <cell r="B2571" t="str">
            <v>07112018</v>
          </cell>
          <cell r="C2571">
            <v>6</v>
          </cell>
          <cell r="D2571">
            <v>4</v>
          </cell>
          <cell r="E2571">
            <v>5</v>
          </cell>
          <cell r="F2571">
            <v>0</v>
          </cell>
          <cell r="G2571">
            <v>0</v>
          </cell>
          <cell r="H2571">
            <v>1</v>
          </cell>
          <cell r="I2571">
            <v>0</v>
          </cell>
          <cell r="J2571">
            <v>2</v>
          </cell>
          <cell r="K2571">
            <v>6</v>
          </cell>
          <cell r="L2571">
            <v>0</v>
          </cell>
          <cell r="M2571">
            <v>0</v>
          </cell>
          <cell r="N2571">
            <v>1</v>
          </cell>
          <cell r="O2571">
            <v>0</v>
          </cell>
          <cell r="P2571">
            <v>0</v>
          </cell>
        </row>
        <row r="2572">
          <cell r="A2572" t="str">
            <v>5NN854949A C9A</v>
          </cell>
          <cell r="B2572" t="str">
            <v>07112018</v>
          </cell>
          <cell r="C2572">
            <v>30</v>
          </cell>
          <cell r="D2572">
            <v>0</v>
          </cell>
          <cell r="E2572">
            <v>48</v>
          </cell>
          <cell r="F2572">
            <v>13</v>
          </cell>
          <cell r="G2572">
            <v>0</v>
          </cell>
          <cell r="H2572">
            <v>71</v>
          </cell>
          <cell r="I2572">
            <v>85</v>
          </cell>
          <cell r="J2572">
            <v>67</v>
          </cell>
          <cell r="K2572">
            <v>0</v>
          </cell>
          <cell r="L2572">
            <v>0</v>
          </cell>
          <cell r="M2572">
            <v>16</v>
          </cell>
          <cell r="N2572">
            <v>59</v>
          </cell>
          <cell r="O2572">
            <v>60</v>
          </cell>
          <cell r="P2572">
            <v>55</v>
          </cell>
        </row>
        <row r="2573">
          <cell r="A2573" t="str">
            <v>5NN854949A C9X</v>
          </cell>
          <cell r="B2573" t="str">
            <v>07112018</v>
          </cell>
          <cell r="C2573">
            <v>28</v>
          </cell>
          <cell r="D2573">
            <v>39</v>
          </cell>
          <cell r="E2573">
            <v>35</v>
          </cell>
          <cell r="F2573">
            <v>27</v>
          </cell>
          <cell r="G2573">
            <v>0</v>
          </cell>
          <cell r="H2573">
            <v>33</v>
          </cell>
          <cell r="I2573">
            <v>31</v>
          </cell>
          <cell r="J2573">
            <v>11</v>
          </cell>
          <cell r="K2573">
            <v>32</v>
          </cell>
          <cell r="L2573">
            <v>24</v>
          </cell>
          <cell r="M2573">
            <v>41</v>
          </cell>
          <cell r="N2573">
            <v>8</v>
          </cell>
          <cell r="O2573">
            <v>27</v>
          </cell>
          <cell r="P2573">
            <v>39</v>
          </cell>
        </row>
        <row r="2574">
          <cell r="A2574" t="str">
            <v>5NN854949A D5L</v>
          </cell>
          <cell r="B2574" t="str">
            <v>07112018</v>
          </cell>
          <cell r="C2574">
            <v>1</v>
          </cell>
          <cell r="D2574">
            <v>22</v>
          </cell>
          <cell r="E2574">
            <v>30</v>
          </cell>
          <cell r="F2574">
            <v>9</v>
          </cell>
          <cell r="G2574">
            <v>0</v>
          </cell>
          <cell r="H2574">
            <v>4</v>
          </cell>
          <cell r="I2574">
            <v>0</v>
          </cell>
          <cell r="J2574">
            <v>0</v>
          </cell>
          <cell r="K2574">
            <v>27</v>
          </cell>
          <cell r="L2574">
            <v>29</v>
          </cell>
          <cell r="M2574">
            <v>20</v>
          </cell>
          <cell r="N2574">
            <v>0</v>
          </cell>
          <cell r="O2574">
            <v>0</v>
          </cell>
          <cell r="P2574">
            <v>0</v>
          </cell>
        </row>
        <row r="2575">
          <cell r="A2575" t="str">
            <v>5NN854949A D7X</v>
          </cell>
          <cell r="B2575" t="str">
            <v>07112018</v>
          </cell>
          <cell r="C2575">
            <v>52</v>
          </cell>
          <cell r="D2575">
            <v>85</v>
          </cell>
          <cell r="E2575">
            <v>11</v>
          </cell>
          <cell r="F2575">
            <v>0</v>
          </cell>
          <cell r="G2575">
            <v>0</v>
          </cell>
          <cell r="H2575">
            <v>1</v>
          </cell>
          <cell r="I2575">
            <v>0</v>
          </cell>
          <cell r="J2575">
            <v>51</v>
          </cell>
          <cell r="K2575">
            <v>86</v>
          </cell>
          <cell r="L2575">
            <v>68</v>
          </cell>
          <cell r="M2575">
            <v>0</v>
          </cell>
          <cell r="N2575">
            <v>0</v>
          </cell>
          <cell r="O2575">
            <v>63</v>
          </cell>
          <cell r="P2575">
            <v>37</v>
          </cell>
        </row>
        <row r="2576">
          <cell r="A2576" t="str">
            <v>5NN854949B C9A</v>
          </cell>
          <cell r="B2576" t="str">
            <v>07112018</v>
          </cell>
          <cell r="C2576">
            <v>0</v>
          </cell>
          <cell r="D2576">
            <v>0</v>
          </cell>
          <cell r="E2576">
            <v>0</v>
          </cell>
          <cell r="F2576">
            <v>0</v>
          </cell>
          <cell r="G2576">
            <v>0</v>
          </cell>
          <cell r="H2576">
            <v>0</v>
          </cell>
          <cell r="I2576">
            <v>0</v>
          </cell>
          <cell r="J2576">
            <v>0</v>
          </cell>
          <cell r="K2576">
            <v>0</v>
          </cell>
          <cell r="L2576">
            <v>0</v>
          </cell>
          <cell r="M2576">
            <v>0</v>
          </cell>
          <cell r="N2576">
            <v>0</v>
          </cell>
          <cell r="O2576">
            <v>0</v>
          </cell>
          <cell r="P2576">
            <v>0</v>
          </cell>
        </row>
        <row r="2577">
          <cell r="A2577" t="str">
            <v>5NN854950A A3Q</v>
          </cell>
          <cell r="B2577" t="str">
            <v>07112018</v>
          </cell>
          <cell r="C2577">
            <v>0</v>
          </cell>
          <cell r="D2577">
            <v>0</v>
          </cell>
          <cell r="E2577">
            <v>11</v>
          </cell>
          <cell r="F2577">
            <v>2</v>
          </cell>
          <cell r="G2577">
            <v>0</v>
          </cell>
          <cell r="H2577">
            <v>1</v>
          </cell>
          <cell r="I2577">
            <v>8</v>
          </cell>
          <cell r="J2577">
            <v>0</v>
          </cell>
          <cell r="K2577">
            <v>0</v>
          </cell>
          <cell r="L2577">
            <v>6</v>
          </cell>
          <cell r="M2577">
            <v>4</v>
          </cell>
          <cell r="N2577">
            <v>3</v>
          </cell>
          <cell r="O2577">
            <v>7</v>
          </cell>
          <cell r="P2577">
            <v>5</v>
          </cell>
        </row>
        <row r="2578">
          <cell r="A2578" t="str">
            <v>5NN854950A B2Y</v>
          </cell>
          <cell r="B2578" t="str">
            <v>07112018</v>
          </cell>
          <cell r="C2578">
            <v>3</v>
          </cell>
          <cell r="D2578">
            <v>1</v>
          </cell>
          <cell r="E2578">
            <v>0</v>
          </cell>
          <cell r="F2578">
            <v>0</v>
          </cell>
          <cell r="G2578">
            <v>0</v>
          </cell>
          <cell r="H2578">
            <v>2</v>
          </cell>
          <cell r="I2578">
            <v>6</v>
          </cell>
          <cell r="J2578">
            <v>6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10</v>
          </cell>
        </row>
        <row r="2579">
          <cell r="A2579" t="str">
            <v>5NN854950A B9Z</v>
          </cell>
          <cell r="B2579" t="str">
            <v>07112018</v>
          </cell>
          <cell r="C2579">
            <v>7</v>
          </cell>
          <cell r="D2579">
            <v>2</v>
          </cell>
          <cell r="E2579">
            <v>19</v>
          </cell>
          <cell r="F2579">
            <v>16</v>
          </cell>
          <cell r="G2579">
            <v>0</v>
          </cell>
          <cell r="H2579">
            <v>22</v>
          </cell>
          <cell r="I2579">
            <v>32</v>
          </cell>
          <cell r="J2579">
            <v>0</v>
          </cell>
          <cell r="K2579">
            <v>0</v>
          </cell>
          <cell r="L2579">
            <v>15</v>
          </cell>
          <cell r="M2579">
            <v>17</v>
          </cell>
          <cell r="N2579">
            <v>0</v>
          </cell>
          <cell r="O2579">
            <v>26</v>
          </cell>
          <cell r="P2579">
            <v>4</v>
          </cell>
        </row>
        <row r="2580">
          <cell r="A2580" t="str">
            <v>5NN854950A C6Q</v>
          </cell>
          <cell r="B2580" t="str">
            <v>07112018</v>
          </cell>
          <cell r="C2580">
            <v>6</v>
          </cell>
          <cell r="D2580">
            <v>4</v>
          </cell>
          <cell r="E2580">
            <v>5</v>
          </cell>
          <cell r="F2580">
            <v>0</v>
          </cell>
          <cell r="G2580">
            <v>0</v>
          </cell>
          <cell r="H2580">
            <v>1</v>
          </cell>
          <cell r="I2580">
            <v>0</v>
          </cell>
          <cell r="J2580">
            <v>2</v>
          </cell>
          <cell r="K2580">
            <v>6</v>
          </cell>
          <cell r="L2580">
            <v>0</v>
          </cell>
          <cell r="M2580">
            <v>0</v>
          </cell>
          <cell r="N2580">
            <v>1</v>
          </cell>
          <cell r="O2580">
            <v>0</v>
          </cell>
          <cell r="P2580">
            <v>0</v>
          </cell>
        </row>
        <row r="2581">
          <cell r="A2581" t="str">
            <v>5NN854950A C9A</v>
          </cell>
          <cell r="B2581" t="str">
            <v>07112018</v>
          </cell>
          <cell r="C2581">
            <v>30</v>
          </cell>
          <cell r="D2581">
            <v>0</v>
          </cell>
          <cell r="E2581">
            <v>48</v>
          </cell>
          <cell r="F2581">
            <v>13</v>
          </cell>
          <cell r="G2581">
            <v>0</v>
          </cell>
          <cell r="H2581">
            <v>71</v>
          </cell>
          <cell r="I2581">
            <v>85</v>
          </cell>
          <cell r="J2581">
            <v>67</v>
          </cell>
          <cell r="K2581">
            <v>0</v>
          </cell>
          <cell r="L2581">
            <v>0</v>
          </cell>
          <cell r="M2581">
            <v>16</v>
          </cell>
          <cell r="N2581">
            <v>59</v>
          </cell>
          <cell r="O2581">
            <v>60</v>
          </cell>
          <cell r="P2581">
            <v>55</v>
          </cell>
        </row>
        <row r="2582">
          <cell r="A2582" t="str">
            <v>5NN854950A C9X</v>
          </cell>
          <cell r="B2582" t="str">
            <v>07112018</v>
          </cell>
          <cell r="C2582">
            <v>28</v>
          </cell>
          <cell r="D2582">
            <v>39</v>
          </cell>
          <cell r="E2582">
            <v>35</v>
          </cell>
          <cell r="F2582">
            <v>27</v>
          </cell>
          <cell r="G2582">
            <v>0</v>
          </cell>
          <cell r="H2582">
            <v>33</v>
          </cell>
          <cell r="I2582">
            <v>31</v>
          </cell>
          <cell r="J2582">
            <v>11</v>
          </cell>
          <cell r="K2582">
            <v>32</v>
          </cell>
          <cell r="L2582">
            <v>24</v>
          </cell>
          <cell r="M2582">
            <v>41</v>
          </cell>
          <cell r="N2582">
            <v>8</v>
          </cell>
          <cell r="O2582">
            <v>27</v>
          </cell>
          <cell r="P2582">
            <v>39</v>
          </cell>
        </row>
        <row r="2583">
          <cell r="A2583" t="str">
            <v>5NN854950A D5L</v>
          </cell>
          <cell r="B2583" t="str">
            <v>07112018</v>
          </cell>
          <cell r="C2583">
            <v>1</v>
          </cell>
          <cell r="D2583">
            <v>22</v>
          </cell>
          <cell r="E2583">
            <v>30</v>
          </cell>
          <cell r="F2583">
            <v>9</v>
          </cell>
          <cell r="G2583">
            <v>0</v>
          </cell>
          <cell r="H2583">
            <v>4</v>
          </cell>
          <cell r="I2583">
            <v>0</v>
          </cell>
          <cell r="J2583">
            <v>0</v>
          </cell>
          <cell r="K2583">
            <v>27</v>
          </cell>
          <cell r="L2583">
            <v>29</v>
          </cell>
          <cell r="M2583">
            <v>20</v>
          </cell>
          <cell r="N2583">
            <v>0</v>
          </cell>
          <cell r="O2583">
            <v>0</v>
          </cell>
          <cell r="P2583">
            <v>0</v>
          </cell>
        </row>
        <row r="2584">
          <cell r="A2584" t="str">
            <v>5NN854950A D7X</v>
          </cell>
          <cell r="B2584" t="str">
            <v>07112018</v>
          </cell>
          <cell r="C2584">
            <v>52</v>
          </cell>
          <cell r="D2584">
            <v>85</v>
          </cell>
          <cell r="E2584">
            <v>11</v>
          </cell>
          <cell r="F2584">
            <v>0</v>
          </cell>
          <cell r="G2584">
            <v>0</v>
          </cell>
          <cell r="H2584">
            <v>1</v>
          </cell>
          <cell r="I2584">
            <v>0</v>
          </cell>
          <cell r="J2584">
            <v>51</v>
          </cell>
          <cell r="K2584">
            <v>86</v>
          </cell>
          <cell r="L2584">
            <v>68</v>
          </cell>
          <cell r="M2584">
            <v>0</v>
          </cell>
          <cell r="N2584">
            <v>0</v>
          </cell>
          <cell r="O2584">
            <v>63</v>
          </cell>
          <cell r="P2584">
            <v>37</v>
          </cell>
        </row>
        <row r="2585">
          <cell r="A2585" t="str">
            <v>5NN854950B C9A</v>
          </cell>
          <cell r="B2585" t="str">
            <v>07112018</v>
          </cell>
          <cell r="C2585">
            <v>0</v>
          </cell>
          <cell r="D2585">
            <v>0</v>
          </cell>
          <cell r="E2585">
            <v>0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</row>
        <row r="2586">
          <cell r="A2586" t="str">
            <v>5NN854959  A3Q</v>
          </cell>
          <cell r="B2586" t="str">
            <v>07112018</v>
          </cell>
          <cell r="C2586">
            <v>0</v>
          </cell>
          <cell r="D2586">
            <v>0</v>
          </cell>
          <cell r="E2586">
            <v>11</v>
          </cell>
          <cell r="F2586">
            <v>2</v>
          </cell>
          <cell r="G2586">
            <v>0</v>
          </cell>
          <cell r="H2586">
            <v>1</v>
          </cell>
          <cell r="I2586">
            <v>8</v>
          </cell>
          <cell r="J2586">
            <v>0</v>
          </cell>
          <cell r="K2586">
            <v>0</v>
          </cell>
          <cell r="L2586">
            <v>6</v>
          </cell>
          <cell r="M2586">
            <v>4</v>
          </cell>
          <cell r="N2586">
            <v>3</v>
          </cell>
          <cell r="O2586">
            <v>7</v>
          </cell>
          <cell r="P2586">
            <v>5</v>
          </cell>
        </row>
        <row r="2587">
          <cell r="A2587" t="str">
            <v>5NN854959  B2Y</v>
          </cell>
          <cell r="B2587" t="str">
            <v>07112018</v>
          </cell>
          <cell r="C2587">
            <v>3</v>
          </cell>
          <cell r="D2587">
            <v>1</v>
          </cell>
          <cell r="E2587">
            <v>0</v>
          </cell>
          <cell r="F2587">
            <v>0</v>
          </cell>
          <cell r="G2587">
            <v>0</v>
          </cell>
          <cell r="H2587">
            <v>2</v>
          </cell>
          <cell r="I2587">
            <v>6</v>
          </cell>
          <cell r="J2587">
            <v>6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10</v>
          </cell>
        </row>
        <row r="2588">
          <cell r="A2588" t="str">
            <v>5NN854959  B9Z</v>
          </cell>
          <cell r="B2588" t="str">
            <v>07112018</v>
          </cell>
          <cell r="C2588">
            <v>7</v>
          </cell>
          <cell r="D2588">
            <v>2</v>
          </cell>
          <cell r="E2588">
            <v>19</v>
          </cell>
          <cell r="F2588">
            <v>16</v>
          </cell>
          <cell r="G2588">
            <v>0</v>
          </cell>
          <cell r="H2588">
            <v>22</v>
          </cell>
          <cell r="I2588">
            <v>32</v>
          </cell>
          <cell r="J2588">
            <v>0</v>
          </cell>
          <cell r="K2588">
            <v>0</v>
          </cell>
          <cell r="L2588">
            <v>15</v>
          </cell>
          <cell r="M2588">
            <v>17</v>
          </cell>
          <cell r="N2588">
            <v>0</v>
          </cell>
          <cell r="O2588">
            <v>26</v>
          </cell>
          <cell r="P2588">
            <v>4</v>
          </cell>
        </row>
        <row r="2589">
          <cell r="A2589" t="str">
            <v>5NN854959  C6Q</v>
          </cell>
          <cell r="B2589" t="str">
            <v>07112018</v>
          </cell>
          <cell r="C2589">
            <v>6</v>
          </cell>
          <cell r="D2589">
            <v>4</v>
          </cell>
          <cell r="E2589">
            <v>5</v>
          </cell>
          <cell r="F2589">
            <v>0</v>
          </cell>
          <cell r="G2589">
            <v>0</v>
          </cell>
          <cell r="H2589">
            <v>1</v>
          </cell>
          <cell r="I2589">
            <v>0</v>
          </cell>
          <cell r="J2589">
            <v>2</v>
          </cell>
          <cell r="K2589">
            <v>6</v>
          </cell>
          <cell r="L2589">
            <v>0</v>
          </cell>
          <cell r="M2589">
            <v>0</v>
          </cell>
          <cell r="N2589">
            <v>1</v>
          </cell>
          <cell r="O2589">
            <v>0</v>
          </cell>
          <cell r="P2589">
            <v>0</v>
          </cell>
        </row>
        <row r="2590">
          <cell r="A2590" t="str">
            <v>5NN854959  C9A</v>
          </cell>
          <cell r="B2590" t="str">
            <v>07112018</v>
          </cell>
          <cell r="C2590">
            <v>30</v>
          </cell>
          <cell r="D2590">
            <v>0</v>
          </cell>
          <cell r="E2590">
            <v>48</v>
          </cell>
          <cell r="F2590">
            <v>13</v>
          </cell>
          <cell r="G2590">
            <v>0</v>
          </cell>
          <cell r="H2590">
            <v>71</v>
          </cell>
          <cell r="I2590">
            <v>85</v>
          </cell>
          <cell r="J2590">
            <v>67</v>
          </cell>
          <cell r="K2590">
            <v>0</v>
          </cell>
          <cell r="L2590">
            <v>0</v>
          </cell>
          <cell r="M2590">
            <v>16</v>
          </cell>
          <cell r="N2590">
            <v>59</v>
          </cell>
          <cell r="O2590">
            <v>60</v>
          </cell>
          <cell r="P2590">
            <v>55</v>
          </cell>
        </row>
        <row r="2591">
          <cell r="A2591" t="str">
            <v>5NN854959  C9X</v>
          </cell>
          <cell r="B2591" t="str">
            <v>07112018</v>
          </cell>
          <cell r="C2591">
            <v>28</v>
          </cell>
          <cell r="D2591">
            <v>39</v>
          </cell>
          <cell r="E2591">
            <v>35</v>
          </cell>
          <cell r="F2591">
            <v>27</v>
          </cell>
          <cell r="G2591">
            <v>0</v>
          </cell>
          <cell r="H2591">
            <v>33</v>
          </cell>
          <cell r="I2591">
            <v>31</v>
          </cell>
          <cell r="J2591">
            <v>11</v>
          </cell>
          <cell r="K2591">
            <v>32</v>
          </cell>
          <cell r="L2591">
            <v>24</v>
          </cell>
          <cell r="M2591">
            <v>41</v>
          </cell>
          <cell r="N2591">
            <v>8</v>
          </cell>
          <cell r="O2591">
            <v>27</v>
          </cell>
          <cell r="P2591">
            <v>39</v>
          </cell>
        </row>
        <row r="2592">
          <cell r="A2592" t="str">
            <v>5NN854959  D5L</v>
          </cell>
          <cell r="B2592" t="str">
            <v>07112018</v>
          </cell>
          <cell r="C2592">
            <v>1</v>
          </cell>
          <cell r="D2592">
            <v>22</v>
          </cell>
          <cell r="E2592">
            <v>30</v>
          </cell>
          <cell r="F2592">
            <v>9</v>
          </cell>
          <cell r="G2592">
            <v>0</v>
          </cell>
          <cell r="H2592">
            <v>4</v>
          </cell>
          <cell r="I2592">
            <v>0</v>
          </cell>
          <cell r="J2592">
            <v>0</v>
          </cell>
          <cell r="K2592">
            <v>27</v>
          </cell>
          <cell r="L2592">
            <v>29</v>
          </cell>
          <cell r="M2592">
            <v>20</v>
          </cell>
          <cell r="N2592">
            <v>0</v>
          </cell>
          <cell r="O2592">
            <v>0</v>
          </cell>
          <cell r="P2592">
            <v>0</v>
          </cell>
        </row>
        <row r="2593">
          <cell r="A2593" t="str">
            <v>5NN854959  D7X</v>
          </cell>
          <cell r="B2593" t="str">
            <v>07112018</v>
          </cell>
          <cell r="C2593">
            <v>52</v>
          </cell>
          <cell r="D2593">
            <v>85</v>
          </cell>
          <cell r="E2593">
            <v>11</v>
          </cell>
          <cell r="F2593">
            <v>0</v>
          </cell>
          <cell r="G2593">
            <v>0</v>
          </cell>
          <cell r="H2593">
            <v>1</v>
          </cell>
          <cell r="I2593">
            <v>0</v>
          </cell>
          <cell r="J2593">
            <v>51</v>
          </cell>
          <cell r="K2593">
            <v>86</v>
          </cell>
          <cell r="L2593">
            <v>68</v>
          </cell>
          <cell r="M2593">
            <v>0</v>
          </cell>
          <cell r="N2593">
            <v>0</v>
          </cell>
          <cell r="O2593">
            <v>63</v>
          </cell>
          <cell r="P2593">
            <v>37</v>
          </cell>
        </row>
        <row r="2594">
          <cell r="A2594" t="str">
            <v>5NN854960  A3Q</v>
          </cell>
          <cell r="B2594" t="str">
            <v>07112018</v>
          </cell>
          <cell r="C2594">
            <v>0</v>
          </cell>
          <cell r="D2594">
            <v>0</v>
          </cell>
          <cell r="E2594">
            <v>11</v>
          </cell>
          <cell r="F2594">
            <v>2</v>
          </cell>
          <cell r="G2594">
            <v>0</v>
          </cell>
          <cell r="H2594">
            <v>1</v>
          </cell>
          <cell r="I2594">
            <v>8</v>
          </cell>
          <cell r="J2594">
            <v>0</v>
          </cell>
          <cell r="K2594">
            <v>0</v>
          </cell>
          <cell r="L2594">
            <v>6</v>
          </cell>
          <cell r="M2594">
            <v>4</v>
          </cell>
          <cell r="N2594">
            <v>3</v>
          </cell>
          <cell r="O2594">
            <v>7</v>
          </cell>
          <cell r="P2594">
            <v>5</v>
          </cell>
        </row>
        <row r="2595">
          <cell r="A2595" t="str">
            <v>5NN854960  B2Y</v>
          </cell>
          <cell r="B2595" t="str">
            <v>07112018</v>
          </cell>
          <cell r="C2595">
            <v>3</v>
          </cell>
          <cell r="D2595">
            <v>1</v>
          </cell>
          <cell r="E2595">
            <v>0</v>
          </cell>
          <cell r="F2595">
            <v>0</v>
          </cell>
          <cell r="G2595">
            <v>0</v>
          </cell>
          <cell r="H2595">
            <v>2</v>
          </cell>
          <cell r="I2595">
            <v>6</v>
          </cell>
          <cell r="J2595">
            <v>6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10</v>
          </cell>
        </row>
        <row r="2596">
          <cell r="A2596" t="str">
            <v>5NN854960  B9Z</v>
          </cell>
          <cell r="B2596" t="str">
            <v>07112018</v>
          </cell>
          <cell r="C2596">
            <v>7</v>
          </cell>
          <cell r="D2596">
            <v>2</v>
          </cell>
          <cell r="E2596">
            <v>19</v>
          </cell>
          <cell r="F2596">
            <v>16</v>
          </cell>
          <cell r="G2596">
            <v>0</v>
          </cell>
          <cell r="H2596">
            <v>22</v>
          </cell>
          <cell r="I2596">
            <v>32</v>
          </cell>
          <cell r="J2596">
            <v>0</v>
          </cell>
          <cell r="K2596">
            <v>0</v>
          </cell>
          <cell r="L2596">
            <v>15</v>
          </cell>
          <cell r="M2596">
            <v>17</v>
          </cell>
          <cell r="N2596">
            <v>0</v>
          </cell>
          <cell r="O2596">
            <v>26</v>
          </cell>
          <cell r="P2596">
            <v>4</v>
          </cell>
        </row>
        <row r="2597">
          <cell r="A2597" t="str">
            <v>5NN854960  C6Q</v>
          </cell>
          <cell r="B2597" t="str">
            <v>07112018</v>
          </cell>
          <cell r="C2597">
            <v>6</v>
          </cell>
          <cell r="D2597">
            <v>4</v>
          </cell>
          <cell r="E2597">
            <v>5</v>
          </cell>
          <cell r="F2597">
            <v>0</v>
          </cell>
          <cell r="G2597">
            <v>0</v>
          </cell>
          <cell r="H2597">
            <v>1</v>
          </cell>
          <cell r="I2597">
            <v>0</v>
          </cell>
          <cell r="J2597">
            <v>2</v>
          </cell>
          <cell r="K2597">
            <v>6</v>
          </cell>
          <cell r="L2597">
            <v>0</v>
          </cell>
          <cell r="M2597">
            <v>0</v>
          </cell>
          <cell r="N2597">
            <v>1</v>
          </cell>
          <cell r="O2597">
            <v>0</v>
          </cell>
          <cell r="P2597">
            <v>0</v>
          </cell>
        </row>
        <row r="2598">
          <cell r="A2598" t="str">
            <v>5NN854960  C9A</v>
          </cell>
          <cell r="B2598" t="str">
            <v>07112018</v>
          </cell>
          <cell r="C2598">
            <v>30</v>
          </cell>
          <cell r="D2598">
            <v>0</v>
          </cell>
          <cell r="E2598">
            <v>48</v>
          </cell>
          <cell r="F2598">
            <v>13</v>
          </cell>
          <cell r="G2598">
            <v>0</v>
          </cell>
          <cell r="H2598">
            <v>71</v>
          </cell>
          <cell r="I2598">
            <v>85</v>
          </cell>
          <cell r="J2598">
            <v>67</v>
          </cell>
          <cell r="K2598">
            <v>0</v>
          </cell>
          <cell r="L2598">
            <v>0</v>
          </cell>
          <cell r="M2598">
            <v>16</v>
          </cell>
          <cell r="N2598">
            <v>59</v>
          </cell>
          <cell r="O2598">
            <v>60</v>
          </cell>
          <cell r="P2598">
            <v>55</v>
          </cell>
        </row>
        <row r="2599">
          <cell r="A2599" t="str">
            <v>5NN854960  C9X</v>
          </cell>
          <cell r="B2599" t="str">
            <v>07112018</v>
          </cell>
          <cell r="C2599">
            <v>28</v>
          </cell>
          <cell r="D2599">
            <v>39</v>
          </cell>
          <cell r="E2599">
            <v>35</v>
          </cell>
          <cell r="F2599">
            <v>27</v>
          </cell>
          <cell r="G2599">
            <v>0</v>
          </cell>
          <cell r="H2599">
            <v>33</v>
          </cell>
          <cell r="I2599">
            <v>31</v>
          </cell>
          <cell r="J2599">
            <v>11</v>
          </cell>
          <cell r="K2599">
            <v>32</v>
          </cell>
          <cell r="L2599">
            <v>24</v>
          </cell>
          <cell r="M2599">
            <v>41</v>
          </cell>
          <cell r="N2599">
            <v>8</v>
          </cell>
          <cell r="O2599">
            <v>27</v>
          </cell>
          <cell r="P2599">
            <v>39</v>
          </cell>
        </row>
        <row r="2600">
          <cell r="A2600" t="str">
            <v>5NN854960  D5L</v>
          </cell>
          <cell r="B2600" t="str">
            <v>07112018</v>
          </cell>
          <cell r="C2600">
            <v>1</v>
          </cell>
          <cell r="D2600">
            <v>22</v>
          </cell>
          <cell r="E2600">
            <v>30</v>
          </cell>
          <cell r="F2600">
            <v>9</v>
          </cell>
          <cell r="G2600">
            <v>0</v>
          </cell>
          <cell r="H2600">
            <v>4</v>
          </cell>
          <cell r="I2600">
            <v>0</v>
          </cell>
          <cell r="J2600">
            <v>0</v>
          </cell>
          <cell r="K2600">
            <v>27</v>
          </cell>
          <cell r="L2600">
            <v>29</v>
          </cell>
          <cell r="M2600">
            <v>20</v>
          </cell>
          <cell r="N2600">
            <v>0</v>
          </cell>
          <cell r="O2600">
            <v>0</v>
          </cell>
          <cell r="P2600">
            <v>0</v>
          </cell>
        </row>
        <row r="2601">
          <cell r="A2601" t="str">
            <v>5NN854960  D7X</v>
          </cell>
          <cell r="B2601" t="str">
            <v>07112018</v>
          </cell>
          <cell r="C2601">
            <v>52</v>
          </cell>
          <cell r="D2601">
            <v>85</v>
          </cell>
          <cell r="E2601">
            <v>11</v>
          </cell>
          <cell r="F2601">
            <v>0</v>
          </cell>
          <cell r="G2601">
            <v>0</v>
          </cell>
          <cell r="H2601">
            <v>1</v>
          </cell>
          <cell r="I2601">
            <v>0</v>
          </cell>
          <cell r="J2601">
            <v>51</v>
          </cell>
          <cell r="K2601">
            <v>86</v>
          </cell>
          <cell r="L2601">
            <v>68</v>
          </cell>
          <cell r="M2601">
            <v>0</v>
          </cell>
          <cell r="N2601">
            <v>0</v>
          </cell>
          <cell r="O2601">
            <v>63</v>
          </cell>
          <cell r="P2601">
            <v>37</v>
          </cell>
        </row>
        <row r="2602">
          <cell r="A2602" t="str">
            <v>5NN857501AD9B9</v>
          </cell>
          <cell r="B2602" t="str">
            <v>07112018</v>
          </cell>
          <cell r="C2602">
            <v>12</v>
          </cell>
          <cell r="D2602">
            <v>14</v>
          </cell>
          <cell r="E2602">
            <v>0</v>
          </cell>
          <cell r="F2602">
            <v>5</v>
          </cell>
          <cell r="G2602">
            <v>0</v>
          </cell>
          <cell r="H2602">
            <v>7</v>
          </cell>
          <cell r="I2602">
            <v>51</v>
          </cell>
          <cell r="J2602">
            <v>30</v>
          </cell>
          <cell r="K2602">
            <v>39</v>
          </cell>
          <cell r="L2602">
            <v>30</v>
          </cell>
          <cell r="M2602">
            <v>57</v>
          </cell>
          <cell r="N2602">
            <v>18</v>
          </cell>
          <cell r="O2602">
            <v>62</v>
          </cell>
          <cell r="P2602">
            <v>81</v>
          </cell>
        </row>
        <row r="2603">
          <cell r="A2603" t="str">
            <v>5NN857501AE9B9</v>
          </cell>
          <cell r="B2603" t="str">
            <v>07112018</v>
          </cell>
          <cell r="C2603">
            <v>502</v>
          </cell>
          <cell r="D2603">
            <v>472</v>
          </cell>
          <cell r="E2603">
            <v>499</v>
          </cell>
          <cell r="F2603">
            <v>493</v>
          </cell>
          <cell r="G2603">
            <v>0</v>
          </cell>
          <cell r="H2603">
            <v>637</v>
          </cell>
          <cell r="I2603">
            <v>447</v>
          </cell>
          <cell r="J2603">
            <v>470</v>
          </cell>
          <cell r="K2603">
            <v>454</v>
          </cell>
          <cell r="L2603">
            <v>484</v>
          </cell>
          <cell r="M2603">
            <v>328</v>
          </cell>
          <cell r="N2603">
            <v>166</v>
          </cell>
          <cell r="O2603">
            <v>585</v>
          </cell>
          <cell r="P2603">
            <v>453</v>
          </cell>
        </row>
        <row r="2604">
          <cell r="A2604" t="str">
            <v>5NN857501AG9B9</v>
          </cell>
          <cell r="B2604" t="str">
            <v>07112018</v>
          </cell>
          <cell r="C2604">
            <v>11</v>
          </cell>
          <cell r="D2604">
            <v>15</v>
          </cell>
          <cell r="E2604">
            <v>26</v>
          </cell>
          <cell r="F2604">
            <v>0</v>
          </cell>
          <cell r="G2604">
            <v>0</v>
          </cell>
          <cell r="H2604">
            <v>14</v>
          </cell>
          <cell r="I2604">
            <v>8</v>
          </cell>
          <cell r="J2604">
            <v>7</v>
          </cell>
          <cell r="K2604">
            <v>0</v>
          </cell>
          <cell r="L2604">
            <v>5</v>
          </cell>
          <cell r="M2604">
            <v>0</v>
          </cell>
          <cell r="N2604">
            <v>0</v>
          </cell>
          <cell r="O2604">
            <v>19</v>
          </cell>
          <cell r="P2604">
            <v>14</v>
          </cell>
        </row>
        <row r="2605">
          <cell r="A2605" t="str">
            <v>5NN857501AH9B9</v>
          </cell>
          <cell r="B2605" t="str">
            <v>07112018</v>
          </cell>
          <cell r="C2605">
            <v>51</v>
          </cell>
          <cell r="D2605">
            <v>34</v>
          </cell>
          <cell r="E2605">
            <v>45</v>
          </cell>
          <cell r="F2605">
            <v>35</v>
          </cell>
          <cell r="G2605">
            <v>0</v>
          </cell>
          <cell r="H2605">
            <v>45</v>
          </cell>
          <cell r="I2605">
            <v>58</v>
          </cell>
          <cell r="J2605">
            <v>51</v>
          </cell>
          <cell r="K2605">
            <v>66</v>
          </cell>
          <cell r="L2605">
            <v>54</v>
          </cell>
          <cell r="M2605">
            <v>40</v>
          </cell>
          <cell r="N2605">
            <v>21</v>
          </cell>
          <cell r="O2605">
            <v>68</v>
          </cell>
          <cell r="P2605">
            <v>75</v>
          </cell>
        </row>
        <row r="2606">
          <cell r="A2606" t="str">
            <v>5NN857501AJ9B9</v>
          </cell>
          <cell r="B2606" t="str">
            <v>07112018</v>
          </cell>
          <cell r="C2606">
            <v>16</v>
          </cell>
          <cell r="D2606">
            <v>34</v>
          </cell>
          <cell r="E2606">
            <v>50</v>
          </cell>
          <cell r="F2606">
            <v>1</v>
          </cell>
          <cell r="G2606">
            <v>0</v>
          </cell>
          <cell r="H2606">
            <v>17</v>
          </cell>
          <cell r="I2606">
            <v>18</v>
          </cell>
          <cell r="J2606">
            <v>45</v>
          </cell>
          <cell r="K2606">
            <v>30</v>
          </cell>
          <cell r="L2606">
            <v>40</v>
          </cell>
          <cell r="M2606">
            <v>16</v>
          </cell>
          <cell r="N2606">
            <v>31</v>
          </cell>
          <cell r="O2606">
            <v>79</v>
          </cell>
          <cell r="P2606">
            <v>25</v>
          </cell>
        </row>
        <row r="2607">
          <cell r="A2607" t="str">
            <v>5NN857501AK9B9</v>
          </cell>
          <cell r="B2607" t="str">
            <v>07112018</v>
          </cell>
          <cell r="C2607">
            <v>6</v>
          </cell>
          <cell r="D2607">
            <v>17</v>
          </cell>
          <cell r="E2607">
            <v>7</v>
          </cell>
          <cell r="F2607">
            <v>6</v>
          </cell>
          <cell r="G2607">
            <v>0</v>
          </cell>
          <cell r="H2607">
            <v>9</v>
          </cell>
          <cell r="I2607">
            <v>10</v>
          </cell>
          <cell r="J2607">
            <v>17</v>
          </cell>
          <cell r="K2607">
            <v>13</v>
          </cell>
          <cell r="L2607">
            <v>26</v>
          </cell>
          <cell r="M2607">
            <v>17</v>
          </cell>
          <cell r="N2607">
            <v>5</v>
          </cell>
          <cell r="O2607">
            <v>26</v>
          </cell>
          <cell r="P2607">
            <v>5</v>
          </cell>
        </row>
        <row r="2608">
          <cell r="A2608" t="str">
            <v>5NN857501AL9B9</v>
          </cell>
          <cell r="B2608" t="str">
            <v>07112018</v>
          </cell>
          <cell r="C2608">
            <v>21</v>
          </cell>
          <cell r="D2608">
            <v>26</v>
          </cell>
          <cell r="E2608">
            <v>23</v>
          </cell>
          <cell r="F2608">
            <v>4</v>
          </cell>
          <cell r="G2608">
            <v>0</v>
          </cell>
          <cell r="H2608">
            <v>62</v>
          </cell>
          <cell r="I2608">
            <v>37</v>
          </cell>
          <cell r="J2608">
            <v>28</v>
          </cell>
          <cell r="K2608">
            <v>34</v>
          </cell>
          <cell r="L2608">
            <v>26</v>
          </cell>
          <cell r="M2608">
            <v>11</v>
          </cell>
          <cell r="N2608">
            <v>1</v>
          </cell>
          <cell r="O2608">
            <v>26</v>
          </cell>
          <cell r="P2608">
            <v>53</v>
          </cell>
        </row>
        <row r="2609">
          <cell r="A2609" t="str">
            <v>5NN857501AM9B9</v>
          </cell>
          <cell r="B2609" t="str">
            <v>07112018</v>
          </cell>
          <cell r="C2609">
            <v>30</v>
          </cell>
          <cell r="D2609">
            <v>38</v>
          </cell>
          <cell r="E2609">
            <v>42</v>
          </cell>
          <cell r="F2609">
            <v>6</v>
          </cell>
          <cell r="G2609">
            <v>0</v>
          </cell>
          <cell r="H2609">
            <v>34</v>
          </cell>
          <cell r="I2609">
            <v>34</v>
          </cell>
          <cell r="J2609">
            <v>28</v>
          </cell>
          <cell r="K2609">
            <v>41</v>
          </cell>
          <cell r="L2609">
            <v>25</v>
          </cell>
          <cell r="M2609">
            <v>17</v>
          </cell>
          <cell r="N2609">
            <v>7</v>
          </cell>
          <cell r="O2609">
            <v>20</v>
          </cell>
          <cell r="P2609">
            <v>29</v>
          </cell>
        </row>
        <row r="2610">
          <cell r="A2610" t="str">
            <v>5NN857501AN9B9</v>
          </cell>
          <cell r="B2610" t="str">
            <v>07112018</v>
          </cell>
          <cell r="C2610">
            <v>6</v>
          </cell>
          <cell r="D2610">
            <v>6</v>
          </cell>
          <cell r="E2610">
            <v>7</v>
          </cell>
          <cell r="F2610">
            <v>1</v>
          </cell>
          <cell r="G2610">
            <v>0</v>
          </cell>
          <cell r="H2610">
            <v>15</v>
          </cell>
          <cell r="I2610">
            <v>4</v>
          </cell>
          <cell r="J2610">
            <v>8</v>
          </cell>
          <cell r="K2610">
            <v>7</v>
          </cell>
          <cell r="L2610">
            <v>7</v>
          </cell>
          <cell r="M2610">
            <v>3</v>
          </cell>
          <cell r="N2610">
            <v>0</v>
          </cell>
          <cell r="O2610">
            <v>9</v>
          </cell>
          <cell r="P2610">
            <v>2</v>
          </cell>
        </row>
        <row r="2611">
          <cell r="A2611" t="str">
            <v>5NN857501AP9B9</v>
          </cell>
          <cell r="B2611" t="str">
            <v>07112018</v>
          </cell>
          <cell r="C2611">
            <v>20</v>
          </cell>
          <cell r="D2611">
            <v>31</v>
          </cell>
          <cell r="E2611">
            <v>30</v>
          </cell>
          <cell r="F2611">
            <v>12</v>
          </cell>
          <cell r="G2611">
            <v>0</v>
          </cell>
          <cell r="H2611">
            <v>20</v>
          </cell>
          <cell r="I2611">
            <v>29</v>
          </cell>
          <cell r="J2611">
            <v>29</v>
          </cell>
          <cell r="K2611">
            <v>25</v>
          </cell>
          <cell r="L2611">
            <v>25</v>
          </cell>
          <cell r="M2611">
            <v>24</v>
          </cell>
          <cell r="N2611">
            <v>16</v>
          </cell>
          <cell r="O2611">
            <v>32</v>
          </cell>
          <cell r="P2611">
            <v>20</v>
          </cell>
        </row>
        <row r="2612">
          <cell r="A2612" t="str">
            <v>5NN857501AQ9B9</v>
          </cell>
          <cell r="B2612" t="str">
            <v>07112018</v>
          </cell>
          <cell r="C2612">
            <v>34</v>
          </cell>
          <cell r="D2612">
            <v>19</v>
          </cell>
          <cell r="E2612">
            <v>15</v>
          </cell>
          <cell r="F2612">
            <v>0</v>
          </cell>
          <cell r="G2612">
            <v>0</v>
          </cell>
          <cell r="H2612">
            <v>53</v>
          </cell>
          <cell r="I2612">
            <v>12</v>
          </cell>
          <cell r="J2612">
            <v>6</v>
          </cell>
          <cell r="K2612">
            <v>14</v>
          </cell>
          <cell r="L2612">
            <v>2</v>
          </cell>
          <cell r="M2612">
            <v>5</v>
          </cell>
          <cell r="N2612">
            <v>7</v>
          </cell>
          <cell r="O2612">
            <v>2</v>
          </cell>
          <cell r="P2612">
            <v>3</v>
          </cell>
        </row>
        <row r="2613">
          <cell r="A2613" t="str">
            <v>5NN857501AR9B9</v>
          </cell>
          <cell r="B2613" t="str">
            <v>07112018</v>
          </cell>
          <cell r="C2613">
            <v>12</v>
          </cell>
          <cell r="D2613">
            <v>17</v>
          </cell>
          <cell r="E2613">
            <v>5</v>
          </cell>
          <cell r="F2613">
            <v>1</v>
          </cell>
          <cell r="G2613">
            <v>0</v>
          </cell>
          <cell r="H2613">
            <v>3</v>
          </cell>
          <cell r="I2613">
            <v>11</v>
          </cell>
          <cell r="J2613">
            <v>12</v>
          </cell>
          <cell r="K2613">
            <v>10</v>
          </cell>
          <cell r="L2613">
            <v>8</v>
          </cell>
          <cell r="M2613">
            <v>8</v>
          </cell>
          <cell r="N2613">
            <v>4</v>
          </cell>
          <cell r="O2613">
            <v>12</v>
          </cell>
          <cell r="P2613">
            <v>4</v>
          </cell>
        </row>
        <row r="2614">
          <cell r="A2614" t="str">
            <v>5NN857501AS9B9</v>
          </cell>
          <cell r="B2614" t="str">
            <v>07112018</v>
          </cell>
          <cell r="C2614">
            <v>0</v>
          </cell>
          <cell r="D2614">
            <v>13</v>
          </cell>
          <cell r="E2614">
            <v>3</v>
          </cell>
          <cell r="F2614">
            <v>1</v>
          </cell>
          <cell r="G2614">
            <v>0</v>
          </cell>
          <cell r="H2614">
            <v>10</v>
          </cell>
          <cell r="I2614">
            <v>22</v>
          </cell>
          <cell r="J2614">
            <v>10</v>
          </cell>
          <cell r="K2614">
            <v>7</v>
          </cell>
          <cell r="L2614">
            <v>5</v>
          </cell>
          <cell r="M2614">
            <v>1</v>
          </cell>
          <cell r="N2614">
            <v>0</v>
          </cell>
          <cell r="O2614">
            <v>11</v>
          </cell>
          <cell r="P2614">
            <v>7</v>
          </cell>
        </row>
        <row r="2615">
          <cell r="A2615" t="str">
            <v>5NN857501BA9B9</v>
          </cell>
          <cell r="B2615" t="str">
            <v>07112018</v>
          </cell>
          <cell r="C2615">
            <v>0</v>
          </cell>
          <cell r="D2615">
            <v>0</v>
          </cell>
          <cell r="E2615">
            <v>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</row>
        <row r="2616">
          <cell r="A2616" t="str">
            <v>5NN857502AB9B9</v>
          </cell>
          <cell r="B2616" t="str">
            <v>07112018</v>
          </cell>
          <cell r="C2616">
            <v>11</v>
          </cell>
          <cell r="D2616">
            <v>15</v>
          </cell>
          <cell r="E2616">
            <v>26</v>
          </cell>
          <cell r="F2616">
            <v>0</v>
          </cell>
          <cell r="G2616">
            <v>0</v>
          </cell>
          <cell r="H2616">
            <v>14</v>
          </cell>
          <cell r="I2616">
            <v>8</v>
          </cell>
          <cell r="J2616">
            <v>7</v>
          </cell>
          <cell r="K2616">
            <v>0</v>
          </cell>
          <cell r="L2616">
            <v>5</v>
          </cell>
          <cell r="M2616">
            <v>0</v>
          </cell>
          <cell r="N2616">
            <v>0</v>
          </cell>
          <cell r="O2616">
            <v>19</v>
          </cell>
          <cell r="P2616">
            <v>14</v>
          </cell>
        </row>
        <row r="2617">
          <cell r="A2617" t="str">
            <v>5NN857502AC9B9</v>
          </cell>
          <cell r="B2617" t="str">
            <v>07112018</v>
          </cell>
          <cell r="C2617">
            <v>51</v>
          </cell>
          <cell r="D2617">
            <v>34</v>
          </cell>
          <cell r="E2617">
            <v>45</v>
          </cell>
          <cell r="F2617">
            <v>35</v>
          </cell>
          <cell r="G2617">
            <v>0</v>
          </cell>
          <cell r="H2617">
            <v>45</v>
          </cell>
          <cell r="I2617">
            <v>58</v>
          </cell>
          <cell r="J2617">
            <v>51</v>
          </cell>
          <cell r="K2617">
            <v>66</v>
          </cell>
          <cell r="L2617">
            <v>54</v>
          </cell>
          <cell r="M2617">
            <v>40</v>
          </cell>
          <cell r="N2617">
            <v>21</v>
          </cell>
          <cell r="O2617">
            <v>68</v>
          </cell>
          <cell r="P2617">
            <v>75</v>
          </cell>
        </row>
        <row r="2618">
          <cell r="A2618" t="str">
            <v>5NN857502AD9B9</v>
          </cell>
          <cell r="B2618" t="str">
            <v>07112018</v>
          </cell>
          <cell r="C2618">
            <v>16</v>
          </cell>
          <cell r="D2618">
            <v>34</v>
          </cell>
          <cell r="E2618">
            <v>50</v>
          </cell>
          <cell r="F2618">
            <v>1</v>
          </cell>
          <cell r="G2618">
            <v>0</v>
          </cell>
          <cell r="H2618">
            <v>17</v>
          </cell>
          <cell r="I2618">
            <v>18</v>
          </cell>
          <cell r="J2618">
            <v>45</v>
          </cell>
          <cell r="K2618">
            <v>30</v>
          </cell>
          <cell r="L2618">
            <v>40</v>
          </cell>
          <cell r="M2618">
            <v>16</v>
          </cell>
          <cell r="N2618">
            <v>31</v>
          </cell>
          <cell r="O2618">
            <v>79</v>
          </cell>
          <cell r="P2618">
            <v>25</v>
          </cell>
        </row>
        <row r="2619">
          <cell r="A2619" t="str">
            <v>5NN857502AE9B9</v>
          </cell>
          <cell r="B2619" t="str">
            <v>07112018</v>
          </cell>
          <cell r="C2619">
            <v>26</v>
          </cell>
          <cell r="D2619">
            <v>48</v>
          </cell>
          <cell r="E2619">
            <v>37</v>
          </cell>
          <cell r="F2619">
            <v>18</v>
          </cell>
          <cell r="G2619">
            <v>0</v>
          </cell>
          <cell r="H2619">
            <v>29</v>
          </cell>
          <cell r="I2619">
            <v>39</v>
          </cell>
          <cell r="J2619">
            <v>46</v>
          </cell>
          <cell r="K2619">
            <v>38</v>
          </cell>
          <cell r="L2619">
            <v>51</v>
          </cell>
          <cell r="M2619">
            <v>41</v>
          </cell>
          <cell r="N2619">
            <v>21</v>
          </cell>
          <cell r="O2619">
            <v>58</v>
          </cell>
          <cell r="P2619">
            <v>25</v>
          </cell>
        </row>
        <row r="2620">
          <cell r="A2620" t="str">
            <v>5NN857502AF9B9</v>
          </cell>
          <cell r="B2620" t="str">
            <v>07112018</v>
          </cell>
          <cell r="C2620">
            <v>55</v>
          </cell>
          <cell r="D2620">
            <v>45</v>
          </cell>
          <cell r="E2620">
            <v>38</v>
          </cell>
          <cell r="F2620">
            <v>4</v>
          </cell>
          <cell r="G2620">
            <v>0</v>
          </cell>
          <cell r="H2620">
            <v>115</v>
          </cell>
          <cell r="I2620">
            <v>49</v>
          </cell>
          <cell r="J2620">
            <v>34</v>
          </cell>
          <cell r="K2620">
            <v>48</v>
          </cell>
          <cell r="L2620">
            <v>28</v>
          </cell>
          <cell r="M2620">
            <v>16</v>
          </cell>
          <cell r="N2620">
            <v>8</v>
          </cell>
          <cell r="O2620">
            <v>28</v>
          </cell>
          <cell r="P2620">
            <v>56</v>
          </cell>
        </row>
        <row r="2621">
          <cell r="A2621" t="str">
            <v>5NN857502AG9B9</v>
          </cell>
          <cell r="B2621" t="str">
            <v>07112018</v>
          </cell>
          <cell r="C2621">
            <v>42</v>
          </cell>
          <cell r="D2621">
            <v>55</v>
          </cell>
          <cell r="E2621">
            <v>47</v>
          </cell>
          <cell r="F2621">
            <v>7</v>
          </cell>
          <cell r="G2621">
            <v>0</v>
          </cell>
          <cell r="H2621">
            <v>37</v>
          </cell>
          <cell r="I2621">
            <v>45</v>
          </cell>
          <cell r="J2621">
            <v>40</v>
          </cell>
          <cell r="K2621">
            <v>51</v>
          </cell>
          <cell r="L2621">
            <v>33</v>
          </cell>
          <cell r="M2621">
            <v>25</v>
          </cell>
          <cell r="N2621">
            <v>11</v>
          </cell>
          <cell r="O2621">
            <v>32</v>
          </cell>
          <cell r="P2621">
            <v>33</v>
          </cell>
        </row>
        <row r="2622">
          <cell r="A2622" t="str">
            <v>5NN857502AH9B9</v>
          </cell>
          <cell r="B2622" t="str">
            <v>07112018</v>
          </cell>
          <cell r="C2622">
            <v>6</v>
          </cell>
          <cell r="D2622">
            <v>19</v>
          </cell>
          <cell r="E2622">
            <v>10</v>
          </cell>
          <cell r="F2622">
            <v>2</v>
          </cell>
          <cell r="G2622">
            <v>0</v>
          </cell>
          <cell r="H2622">
            <v>25</v>
          </cell>
          <cell r="I2622">
            <v>26</v>
          </cell>
          <cell r="J2622">
            <v>18</v>
          </cell>
          <cell r="K2622">
            <v>14</v>
          </cell>
          <cell r="L2622">
            <v>12</v>
          </cell>
          <cell r="M2622">
            <v>4</v>
          </cell>
          <cell r="N2622">
            <v>0</v>
          </cell>
          <cell r="O2622">
            <v>20</v>
          </cell>
          <cell r="P2622">
            <v>9</v>
          </cell>
        </row>
        <row r="2623">
          <cell r="A2623" t="str">
            <v>5NN857502AK9B9</v>
          </cell>
          <cell r="B2623" t="str">
            <v>07112018</v>
          </cell>
          <cell r="C2623">
            <v>0</v>
          </cell>
          <cell r="D2623">
            <v>0</v>
          </cell>
          <cell r="E2623">
            <v>0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</row>
        <row r="2624">
          <cell r="A2624" t="str">
            <v>5NN857502S 9B9</v>
          </cell>
          <cell r="B2624" t="str">
            <v>07112018</v>
          </cell>
          <cell r="C2624">
            <v>12</v>
          </cell>
          <cell r="D2624">
            <v>14</v>
          </cell>
          <cell r="E2624">
            <v>0</v>
          </cell>
          <cell r="F2624">
            <v>5</v>
          </cell>
          <cell r="G2624">
            <v>0</v>
          </cell>
          <cell r="H2624">
            <v>7</v>
          </cell>
          <cell r="I2624">
            <v>51</v>
          </cell>
          <cell r="J2624">
            <v>30</v>
          </cell>
          <cell r="K2624">
            <v>39</v>
          </cell>
          <cell r="L2624">
            <v>30</v>
          </cell>
          <cell r="M2624">
            <v>57</v>
          </cell>
          <cell r="N2624">
            <v>18</v>
          </cell>
          <cell r="O2624">
            <v>62</v>
          </cell>
          <cell r="P2624">
            <v>81</v>
          </cell>
        </row>
        <row r="2625">
          <cell r="A2625" t="str">
            <v>5NN857502T 9B9</v>
          </cell>
          <cell r="B2625" t="str">
            <v>07112018</v>
          </cell>
          <cell r="C2625">
            <v>502</v>
          </cell>
          <cell r="D2625">
            <v>472</v>
          </cell>
          <cell r="E2625">
            <v>499</v>
          </cell>
          <cell r="F2625">
            <v>493</v>
          </cell>
          <cell r="G2625">
            <v>0</v>
          </cell>
          <cell r="H2625">
            <v>637</v>
          </cell>
          <cell r="I2625">
            <v>447</v>
          </cell>
          <cell r="J2625">
            <v>470</v>
          </cell>
          <cell r="K2625">
            <v>454</v>
          </cell>
          <cell r="L2625">
            <v>484</v>
          </cell>
          <cell r="M2625">
            <v>328</v>
          </cell>
          <cell r="N2625">
            <v>166</v>
          </cell>
          <cell r="O2625">
            <v>585</v>
          </cell>
          <cell r="P2625">
            <v>453</v>
          </cell>
        </row>
        <row r="2626">
          <cell r="A2626" t="str">
            <v>5NN857537  041</v>
          </cell>
          <cell r="B2626" t="str">
            <v>07112018</v>
          </cell>
          <cell r="C2626">
            <v>0</v>
          </cell>
          <cell r="D2626">
            <v>0</v>
          </cell>
          <cell r="E2626">
            <v>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</row>
        <row r="2627">
          <cell r="A2627" t="str">
            <v>5NN857537  A3Q</v>
          </cell>
          <cell r="B2627" t="str">
            <v>07112018</v>
          </cell>
          <cell r="C2627">
            <v>14</v>
          </cell>
          <cell r="D2627">
            <v>2</v>
          </cell>
          <cell r="E2627">
            <v>41</v>
          </cell>
          <cell r="F2627">
            <v>18</v>
          </cell>
          <cell r="G2627">
            <v>0</v>
          </cell>
          <cell r="H2627">
            <v>73</v>
          </cell>
          <cell r="I2627">
            <v>56</v>
          </cell>
          <cell r="J2627">
            <v>8</v>
          </cell>
          <cell r="K2627">
            <v>0</v>
          </cell>
          <cell r="L2627">
            <v>59</v>
          </cell>
          <cell r="M2627">
            <v>28</v>
          </cell>
          <cell r="N2627">
            <v>28</v>
          </cell>
          <cell r="O2627">
            <v>50</v>
          </cell>
          <cell r="P2627">
            <v>50</v>
          </cell>
        </row>
        <row r="2628">
          <cell r="A2628" t="str">
            <v>5NN857537  B2Y</v>
          </cell>
          <cell r="B2628" t="str">
            <v>07112018</v>
          </cell>
          <cell r="C2628">
            <v>16</v>
          </cell>
          <cell r="D2628">
            <v>13</v>
          </cell>
          <cell r="E2628">
            <v>0</v>
          </cell>
          <cell r="F2628">
            <v>0</v>
          </cell>
          <cell r="G2628">
            <v>0</v>
          </cell>
          <cell r="H2628">
            <v>28</v>
          </cell>
          <cell r="I2628">
            <v>60</v>
          </cell>
          <cell r="J2628">
            <v>88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53</v>
          </cell>
        </row>
        <row r="2629">
          <cell r="A2629" t="str">
            <v>5NN857537  B9Z</v>
          </cell>
          <cell r="B2629" t="str">
            <v>07112018</v>
          </cell>
          <cell r="C2629">
            <v>55</v>
          </cell>
          <cell r="D2629">
            <v>2</v>
          </cell>
          <cell r="E2629">
            <v>90</v>
          </cell>
          <cell r="F2629">
            <v>165</v>
          </cell>
          <cell r="G2629">
            <v>0</v>
          </cell>
          <cell r="H2629">
            <v>85</v>
          </cell>
          <cell r="I2629">
            <v>152</v>
          </cell>
          <cell r="J2629">
            <v>0</v>
          </cell>
          <cell r="K2629">
            <v>0</v>
          </cell>
          <cell r="L2629">
            <v>108</v>
          </cell>
          <cell r="M2629">
            <v>138</v>
          </cell>
          <cell r="N2629">
            <v>0</v>
          </cell>
          <cell r="O2629">
            <v>99</v>
          </cell>
          <cell r="P2629">
            <v>43</v>
          </cell>
        </row>
        <row r="2630">
          <cell r="A2630" t="str">
            <v>5NN857537  BJ8</v>
          </cell>
          <cell r="B2630" t="str">
            <v>07112018</v>
          </cell>
          <cell r="C2630">
            <v>38</v>
          </cell>
          <cell r="D2630">
            <v>28</v>
          </cell>
          <cell r="E2630">
            <v>23</v>
          </cell>
          <cell r="F2630">
            <v>0</v>
          </cell>
          <cell r="G2630">
            <v>0</v>
          </cell>
          <cell r="H2630">
            <v>23</v>
          </cell>
          <cell r="I2630">
            <v>37</v>
          </cell>
          <cell r="J2630">
            <v>31</v>
          </cell>
          <cell r="K2630">
            <v>37</v>
          </cell>
          <cell r="L2630">
            <v>17</v>
          </cell>
          <cell r="M2630">
            <v>14</v>
          </cell>
          <cell r="N2630">
            <v>8</v>
          </cell>
          <cell r="O2630">
            <v>23</v>
          </cell>
          <cell r="P2630">
            <v>44</v>
          </cell>
        </row>
        <row r="2631">
          <cell r="A2631" t="str">
            <v>5NN857537  C6Q</v>
          </cell>
          <cell r="B2631" t="str">
            <v>07112018</v>
          </cell>
          <cell r="C2631">
            <v>40</v>
          </cell>
          <cell r="D2631">
            <v>20</v>
          </cell>
          <cell r="E2631">
            <v>41</v>
          </cell>
          <cell r="F2631">
            <v>0</v>
          </cell>
          <cell r="G2631">
            <v>0</v>
          </cell>
          <cell r="H2631">
            <v>34</v>
          </cell>
          <cell r="I2631">
            <v>0</v>
          </cell>
          <cell r="J2631">
            <v>30</v>
          </cell>
          <cell r="K2631">
            <v>55</v>
          </cell>
          <cell r="L2631">
            <v>0</v>
          </cell>
          <cell r="M2631">
            <v>6</v>
          </cell>
          <cell r="N2631">
            <v>14</v>
          </cell>
          <cell r="O2631">
            <v>19</v>
          </cell>
          <cell r="P2631">
            <v>0</v>
          </cell>
        </row>
        <row r="2632">
          <cell r="A2632" t="str">
            <v>5NN857537  C9A</v>
          </cell>
          <cell r="B2632" t="str">
            <v>07112018</v>
          </cell>
          <cell r="C2632">
            <v>121</v>
          </cell>
          <cell r="D2632">
            <v>42</v>
          </cell>
          <cell r="E2632">
            <v>100</v>
          </cell>
          <cell r="F2632">
            <v>74</v>
          </cell>
          <cell r="G2632">
            <v>0</v>
          </cell>
          <cell r="H2632">
            <v>416</v>
          </cell>
          <cell r="I2632">
            <v>263</v>
          </cell>
          <cell r="J2632">
            <v>258</v>
          </cell>
          <cell r="K2632">
            <v>0</v>
          </cell>
          <cell r="L2632">
            <v>0</v>
          </cell>
          <cell r="M2632">
            <v>79</v>
          </cell>
          <cell r="N2632">
            <v>151</v>
          </cell>
          <cell r="O2632">
            <v>213</v>
          </cell>
          <cell r="P2632">
            <v>256</v>
          </cell>
        </row>
        <row r="2633">
          <cell r="A2633" t="str">
            <v>5NN857537  C9X</v>
          </cell>
          <cell r="B2633" t="str">
            <v>07112018</v>
          </cell>
          <cell r="C2633">
            <v>140</v>
          </cell>
          <cell r="D2633">
            <v>112</v>
          </cell>
          <cell r="E2633">
            <v>116</v>
          </cell>
          <cell r="F2633">
            <v>99</v>
          </cell>
          <cell r="G2633">
            <v>0</v>
          </cell>
          <cell r="H2633">
            <v>178</v>
          </cell>
          <cell r="I2633">
            <v>112</v>
          </cell>
          <cell r="J2633">
            <v>50</v>
          </cell>
          <cell r="K2633">
            <v>167</v>
          </cell>
          <cell r="L2633">
            <v>107</v>
          </cell>
          <cell r="M2633">
            <v>90</v>
          </cell>
          <cell r="N2633">
            <v>51</v>
          </cell>
          <cell r="O2633">
            <v>172</v>
          </cell>
          <cell r="P2633">
            <v>136</v>
          </cell>
        </row>
        <row r="2634">
          <cell r="A2634" t="str">
            <v>5NN857537  D5L</v>
          </cell>
          <cell r="B2634" t="str">
            <v>07112018</v>
          </cell>
          <cell r="C2634">
            <v>5</v>
          </cell>
          <cell r="D2634">
            <v>153</v>
          </cell>
          <cell r="E2634">
            <v>90</v>
          </cell>
          <cell r="F2634">
            <v>192</v>
          </cell>
          <cell r="G2634">
            <v>0</v>
          </cell>
          <cell r="H2634">
            <v>3</v>
          </cell>
          <cell r="I2634">
            <v>0</v>
          </cell>
          <cell r="J2634">
            <v>0</v>
          </cell>
          <cell r="K2634">
            <v>181</v>
          </cell>
          <cell r="L2634">
            <v>110</v>
          </cell>
          <cell r="M2634">
            <v>134</v>
          </cell>
          <cell r="N2634">
            <v>0</v>
          </cell>
          <cell r="O2634">
            <v>0</v>
          </cell>
          <cell r="P2634">
            <v>0</v>
          </cell>
        </row>
        <row r="2635">
          <cell r="A2635" t="str">
            <v>5NN857537  D7X</v>
          </cell>
          <cell r="B2635" t="str">
            <v>07112018</v>
          </cell>
          <cell r="C2635">
            <v>270</v>
          </cell>
          <cell r="D2635">
            <v>288</v>
          </cell>
          <cell r="E2635">
            <v>206</v>
          </cell>
          <cell r="F2635">
            <v>0</v>
          </cell>
          <cell r="G2635">
            <v>0</v>
          </cell>
          <cell r="H2635">
            <v>36</v>
          </cell>
          <cell r="I2635">
            <v>0</v>
          </cell>
          <cell r="J2635">
            <v>214</v>
          </cell>
          <cell r="K2635">
            <v>239</v>
          </cell>
          <cell r="L2635">
            <v>280</v>
          </cell>
          <cell r="M2635">
            <v>0</v>
          </cell>
          <cell r="N2635">
            <v>0</v>
          </cell>
          <cell r="O2635">
            <v>306</v>
          </cell>
          <cell r="P2635">
            <v>144</v>
          </cell>
        </row>
        <row r="2636">
          <cell r="A2636" t="str">
            <v>5NN857537  R5Q</v>
          </cell>
          <cell r="B2636" t="str">
            <v>07112018</v>
          </cell>
          <cell r="C2636">
            <v>0</v>
          </cell>
          <cell r="D2636">
            <v>0</v>
          </cell>
          <cell r="E2636">
            <v>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</row>
        <row r="2637">
          <cell r="A2637" t="str">
            <v>5NN857538  041</v>
          </cell>
          <cell r="B2637" t="str">
            <v>07112018</v>
          </cell>
          <cell r="C2637">
            <v>0</v>
          </cell>
          <cell r="D2637">
            <v>0</v>
          </cell>
          <cell r="E2637">
            <v>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</row>
        <row r="2638">
          <cell r="A2638" t="str">
            <v>5NN857538  A3Q</v>
          </cell>
          <cell r="B2638" t="str">
            <v>07112018</v>
          </cell>
          <cell r="C2638">
            <v>14</v>
          </cell>
          <cell r="D2638">
            <v>2</v>
          </cell>
          <cell r="E2638">
            <v>41</v>
          </cell>
          <cell r="F2638">
            <v>18</v>
          </cell>
          <cell r="G2638">
            <v>0</v>
          </cell>
          <cell r="H2638">
            <v>73</v>
          </cell>
          <cell r="I2638">
            <v>56</v>
          </cell>
          <cell r="J2638">
            <v>8</v>
          </cell>
          <cell r="K2638">
            <v>0</v>
          </cell>
          <cell r="L2638">
            <v>59</v>
          </cell>
          <cell r="M2638">
            <v>28</v>
          </cell>
          <cell r="N2638">
            <v>28</v>
          </cell>
          <cell r="O2638">
            <v>50</v>
          </cell>
          <cell r="P2638">
            <v>50</v>
          </cell>
        </row>
        <row r="2639">
          <cell r="A2639" t="str">
            <v>5NN857538  B2Y</v>
          </cell>
          <cell r="B2639" t="str">
            <v>07112018</v>
          </cell>
          <cell r="C2639">
            <v>16</v>
          </cell>
          <cell r="D2639">
            <v>13</v>
          </cell>
          <cell r="E2639">
            <v>0</v>
          </cell>
          <cell r="F2639">
            <v>0</v>
          </cell>
          <cell r="G2639">
            <v>0</v>
          </cell>
          <cell r="H2639">
            <v>28</v>
          </cell>
          <cell r="I2639">
            <v>60</v>
          </cell>
          <cell r="J2639">
            <v>88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53</v>
          </cell>
        </row>
        <row r="2640">
          <cell r="A2640" t="str">
            <v>5NN857538  B9Z</v>
          </cell>
          <cell r="B2640" t="str">
            <v>07112018</v>
          </cell>
          <cell r="C2640">
            <v>55</v>
          </cell>
          <cell r="D2640">
            <v>2</v>
          </cell>
          <cell r="E2640">
            <v>90</v>
          </cell>
          <cell r="F2640">
            <v>165</v>
          </cell>
          <cell r="G2640">
            <v>0</v>
          </cell>
          <cell r="H2640">
            <v>85</v>
          </cell>
          <cell r="I2640">
            <v>152</v>
          </cell>
          <cell r="J2640">
            <v>0</v>
          </cell>
          <cell r="K2640">
            <v>0</v>
          </cell>
          <cell r="L2640">
            <v>108</v>
          </cell>
          <cell r="M2640">
            <v>138</v>
          </cell>
          <cell r="N2640">
            <v>0</v>
          </cell>
          <cell r="O2640">
            <v>99</v>
          </cell>
          <cell r="P2640">
            <v>43</v>
          </cell>
        </row>
        <row r="2641">
          <cell r="A2641" t="str">
            <v>5NN857538  BJ8</v>
          </cell>
          <cell r="B2641" t="str">
            <v>07112018</v>
          </cell>
          <cell r="C2641">
            <v>38</v>
          </cell>
          <cell r="D2641">
            <v>28</v>
          </cell>
          <cell r="E2641">
            <v>23</v>
          </cell>
          <cell r="F2641">
            <v>0</v>
          </cell>
          <cell r="G2641">
            <v>0</v>
          </cell>
          <cell r="H2641">
            <v>23</v>
          </cell>
          <cell r="I2641">
            <v>37</v>
          </cell>
          <cell r="J2641">
            <v>31</v>
          </cell>
          <cell r="K2641">
            <v>37</v>
          </cell>
          <cell r="L2641">
            <v>17</v>
          </cell>
          <cell r="M2641">
            <v>14</v>
          </cell>
          <cell r="N2641">
            <v>8</v>
          </cell>
          <cell r="O2641">
            <v>23</v>
          </cell>
          <cell r="P2641">
            <v>44</v>
          </cell>
        </row>
        <row r="2642">
          <cell r="A2642" t="str">
            <v>5NN857538  C6Q</v>
          </cell>
          <cell r="B2642" t="str">
            <v>07112018</v>
          </cell>
          <cell r="C2642">
            <v>40</v>
          </cell>
          <cell r="D2642">
            <v>20</v>
          </cell>
          <cell r="E2642">
            <v>41</v>
          </cell>
          <cell r="F2642">
            <v>0</v>
          </cell>
          <cell r="G2642">
            <v>0</v>
          </cell>
          <cell r="H2642">
            <v>34</v>
          </cell>
          <cell r="I2642">
            <v>0</v>
          </cell>
          <cell r="J2642">
            <v>30</v>
          </cell>
          <cell r="K2642">
            <v>55</v>
          </cell>
          <cell r="L2642">
            <v>0</v>
          </cell>
          <cell r="M2642">
            <v>6</v>
          </cell>
          <cell r="N2642">
            <v>14</v>
          </cell>
          <cell r="O2642">
            <v>19</v>
          </cell>
          <cell r="P2642">
            <v>0</v>
          </cell>
        </row>
        <row r="2643">
          <cell r="A2643" t="str">
            <v>5NN857538  C9A</v>
          </cell>
          <cell r="B2643" t="str">
            <v>07112018</v>
          </cell>
          <cell r="C2643">
            <v>121</v>
          </cell>
          <cell r="D2643">
            <v>42</v>
          </cell>
          <cell r="E2643">
            <v>100</v>
          </cell>
          <cell r="F2643">
            <v>74</v>
          </cell>
          <cell r="G2643">
            <v>0</v>
          </cell>
          <cell r="H2643">
            <v>416</v>
          </cell>
          <cell r="I2643">
            <v>263</v>
          </cell>
          <cell r="J2643">
            <v>258</v>
          </cell>
          <cell r="K2643">
            <v>0</v>
          </cell>
          <cell r="L2643">
            <v>0</v>
          </cell>
          <cell r="M2643">
            <v>79</v>
          </cell>
          <cell r="N2643">
            <v>151</v>
          </cell>
          <cell r="O2643">
            <v>213</v>
          </cell>
          <cell r="P2643">
            <v>256</v>
          </cell>
        </row>
        <row r="2644">
          <cell r="A2644" t="str">
            <v>5NN857538  C9X</v>
          </cell>
          <cell r="B2644" t="str">
            <v>07112018</v>
          </cell>
          <cell r="C2644">
            <v>140</v>
          </cell>
          <cell r="D2644">
            <v>112</v>
          </cell>
          <cell r="E2644">
            <v>116</v>
          </cell>
          <cell r="F2644">
            <v>99</v>
          </cell>
          <cell r="G2644">
            <v>0</v>
          </cell>
          <cell r="H2644">
            <v>178</v>
          </cell>
          <cell r="I2644">
            <v>112</v>
          </cell>
          <cell r="J2644">
            <v>50</v>
          </cell>
          <cell r="K2644">
            <v>167</v>
          </cell>
          <cell r="L2644">
            <v>107</v>
          </cell>
          <cell r="M2644">
            <v>90</v>
          </cell>
          <cell r="N2644">
            <v>51</v>
          </cell>
          <cell r="O2644">
            <v>172</v>
          </cell>
          <cell r="P2644">
            <v>136</v>
          </cell>
        </row>
        <row r="2645">
          <cell r="A2645" t="str">
            <v>5NN857538  D5L</v>
          </cell>
          <cell r="B2645" t="str">
            <v>07112018</v>
          </cell>
          <cell r="C2645">
            <v>5</v>
          </cell>
          <cell r="D2645">
            <v>153</v>
          </cell>
          <cell r="E2645">
            <v>90</v>
          </cell>
          <cell r="F2645">
            <v>192</v>
          </cell>
          <cell r="G2645">
            <v>0</v>
          </cell>
          <cell r="H2645">
            <v>3</v>
          </cell>
          <cell r="I2645">
            <v>0</v>
          </cell>
          <cell r="J2645">
            <v>0</v>
          </cell>
          <cell r="K2645">
            <v>181</v>
          </cell>
          <cell r="L2645">
            <v>110</v>
          </cell>
          <cell r="M2645">
            <v>134</v>
          </cell>
          <cell r="N2645">
            <v>0</v>
          </cell>
          <cell r="O2645">
            <v>0</v>
          </cell>
          <cell r="P2645">
            <v>0</v>
          </cell>
        </row>
        <row r="2646">
          <cell r="A2646" t="str">
            <v>5NN857538  D7X</v>
          </cell>
          <cell r="B2646" t="str">
            <v>07112018</v>
          </cell>
          <cell r="C2646">
            <v>270</v>
          </cell>
          <cell r="D2646">
            <v>288</v>
          </cell>
          <cell r="E2646">
            <v>206</v>
          </cell>
          <cell r="F2646">
            <v>0</v>
          </cell>
          <cell r="G2646">
            <v>0</v>
          </cell>
          <cell r="H2646">
            <v>36</v>
          </cell>
          <cell r="I2646">
            <v>0</v>
          </cell>
          <cell r="J2646">
            <v>214</v>
          </cell>
          <cell r="K2646">
            <v>239</v>
          </cell>
          <cell r="L2646">
            <v>280</v>
          </cell>
          <cell r="M2646">
            <v>0</v>
          </cell>
          <cell r="N2646">
            <v>0</v>
          </cell>
          <cell r="O2646">
            <v>306</v>
          </cell>
          <cell r="P2646">
            <v>144</v>
          </cell>
        </row>
        <row r="2647">
          <cell r="A2647" t="str">
            <v>5NN857538  R5Q</v>
          </cell>
          <cell r="B2647" t="str">
            <v>07112018</v>
          </cell>
          <cell r="C2647">
            <v>0</v>
          </cell>
          <cell r="D2647">
            <v>0</v>
          </cell>
          <cell r="E2647">
            <v>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</row>
        <row r="2648">
          <cell r="A2648" t="str">
            <v>5NN857705  RAA</v>
          </cell>
          <cell r="B2648" t="str">
            <v>07112018</v>
          </cell>
          <cell r="C2648">
            <v>565</v>
          </cell>
          <cell r="D2648">
            <v>520</v>
          </cell>
          <cell r="E2648">
            <v>544</v>
          </cell>
          <cell r="F2648">
            <v>533</v>
          </cell>
          <cell r="G2648">
            <v>0</v>
          </cell>
          <cell r="H2648">
            <v>695</v>
          </cell>
          <cell r="I2648">
            <v>554</v>
          </cell>
          <cell r="J2648">
            <v>552</v>
          </cell>
          <cell r="K2648">
            <v>554</v>
          </cell>
          <cell r="L2648">
            <v>561</v>
          </cell>
          <cell r="M2648">
            <v>406</v>
          </cell>
          <cell r="N2648">
            <v>205</v>
          </cell>
          <cell r="O2648">
            <v>717</v>
          </cell>
          <cell r="P2648">
            <v>619</v>
          </cell>
        </row>
        <row r="2649">
          <cell r="A2649" t="str">
            <v>5NN857705A RAA</v>
          </cell>
          <cell r="B2649" t="str">
            <v>07112018</v>
          </cell>
          <cell r="C2649">
            <v>40</v>
          </cell>
          <cell r="D2649">
            <v>50</v>
          </cell>
          <cell r="E2649">
            <v>57</v>
          </cell>
          <cell r="F2649">
            <v>1</v>
          </cell>
          <cell r="G2649">
            <v>0</v>
          </cell>
          <cell r="H2649">
            <v>138</v>
          </cell>
          <cell r="I2649">
            <v>36</v>
          </cell>
          <cell r="J2649">
            <v>38</v>
          </cell>
          <cell r="K2649">
            <v>32</v>
          </cell>
          <cell r="L2649">
            <v>29</v>
          </cell>
          <cell r="M2649">
            <v>33</v>
          </cell>
          <cell r="N2649">
            <v>20</v>
          </cell>
          <cell r="O2649">
            <v>72</v>
          </cell>
          <cell r="P2649">
            <v>59</v>
          </cell>
        </row>
        <row r="2650">
          <cell r="A2650" t="str">
            <v>5NN857706A RAA</v>
          </cell>
          <cell r="B2650" t="str">
            <v>07112018</v>
          </cell>
          <cell r="C2650">
            <v>40</v>
          </cell>
          <cell r="D2650">
            <v>50</v>
          </cell>
          <cell r="E2650">
            <v>57</v>
          </cell>
          <cell r="F2650">
            <v>1</v>
          </cell>
          <cell r="G2650">
            <v>0</v>
          </cell>
          <cell r="H2650">
            <v>138</v>
          </cell>
          <cell r="I2650">
            <v>36</v>
          </cell>
          <cell r="J2650">
            <v>38</v>
          </cell>
          <cell r="K2650">
            <v>32</v>
          </cell>
          <cell r="L2650">
            <v>29</v>
          </cell>
          <cell r="M2650">
            <v>33</v>
          </cell>
          <cell r="N2650">
            <v>20</v>
          </cell>
          <cell r="O2650">
            <v>72</v>
          </cell>
          <cell r="P2650">
            <v>59</v>
          </cell>
        </row>
        <row r="2651">
          <cell r="A2651" t="str">
            <v>5NN857706B RAA</v>
          </cell>
          <cell r="B2651" t="str">
            <v>07112018</v>
          </cell>
          <cell r="C2651">
            <v>565</v>
          </cell>
          <cell r="D2651">
            <v>520</v>
          </cell>
          <cell r="E2651">
            <v>544</v>
          </cell>
          <cell r="F2651">
            <v>533</v>
          </cell>
          <cell r="G2651">
            <v>0</v>
          </cell>
          <cell r="H2651">
            <v>695</v>
          </cell>
          <cell r="I2651">
            <v>554</v>
          </cell>
          <cell r="J2651">
            <v>552</v>
          </cell>
          <cell r="K2651">
            <v>554</v>
          </cell>
          <cell r="L2651">
            <v>561</v>
          </cell>
          <cell r="M2651">
            <v>406</v>
          </cell>
          <cell r="N2651">
            <v>205</v>
          </cell>
          <cell r="O2651">
            <v>717</v>
          </cell>
          <cell r="P2651">
            <v>619</v>
          </cell>
        </row>
        <row r="2652">
          <cell r="A2652" t="str">
            <v>5NN857805  RAA</v>
          </cell>
          <cell r="B2652" t="str">
            <v>07112018</v>
          </cell>
          <cell r="C2652">
            <v>565</v>
          </cell>
          <cell r="D2652">
            <v>520</v>
          </cell>
          <cell r="E2652">
            <v>544</v>
          </cell>
          <cell r="F2652">
            <v>533</v>
          </cell>
          <cell r="G2652">
            <v>0</v>
          </cell>
          <cell r="H2652">
            <v>695</v>
          </cell>
          <cell r="I2652">
            <v>554</v>
          </cell>
          <cell r="J2652">
            <v>552</v>
          </cell>
          <cell r="K2652">
            <v>554</v>
          </cell>
          <cell r="L2652">
            <v>561</v>
          </cell>
          <cell r="M2652">
            <v>406</v>
          </cell>
          <cell r="N2652">
            <v>205</v>
          </cell>
          <cell r="O2652">
            <v>717</v>
          </cell>
          <cell r="P2652">
            <v>619</v>
          </cell>
        </row>
        <row r="2653">
          <cell r="A2653" t="str">
            <v>5NN857805A RAA</v>
          </cell>
          <cell r="B2653" t="str">
            <v>07112018</v>
          </cell>
          <cell r="C2653">
            <v>181</v>
          </cell>
          <cell r="D2653">
            <v>241</v>
          </cell>
          <cell r="E2653">
            <v>210</v>
          </cell>
          <cell r="F2653">
            <v>40</v>
          </cell>
          <cell r="G2653">
            <v>0</v>
          </cell>
          <cell r="H2653">
            <v>187</v>
          </cell>
          <cell r="I2653">
            <v>203</v>
          </cell>
          <cell r="J2653">
            <v>210</v>
          </cell>
          <cell r="K2653">
            <v>211</v>
          </cell>
          <cell r="L2653">
            <v>205</v>
          </cell>
          <cell r="M2653">
            <v>127</v>
          </cell>
          <cell r="N2653">
            <v>64</v>
          </cell>
          <cell r="O2653">
            <v>226</v>
          </cell>
          <cell r="P2653">
            <v>157</v>
          </cell>
        </row>
        <row r="2654">
          <cell r="A2654" t="str">
            <v>5NN857806  RAA</v>
          </cell>
          <cell r="B2654" t="str">
            <v>07112018</v>
          </cell>
          <cell r="C2654">
            <v>565</v>
          </cell>
          <cell r="D2654">
            <v>520</v>
          </cell>
          <cell r="E2654">
            <v>544</v>
          </cell>
          <cell r="F2654">
            <v>533</v>
          </cell>
          <cell r="G2654">
            <v>0</v>
          </cell>
          <cell r="H2654">
            <v>695</v>
          </cell>
          <cell r="I2654">
            <v>554</v>
          </cell>
          <cell r="J2654">
            <v>552</v>
          </cell>
          <cell r="K2654">
            <v>554</v>
          </cell>
          <cell r="L2654">
            <v>561</v>
          </cell>
          <cell r="M2654">
            <v>406</v>
          </cell>
          <cell r="N2654">
            <v>205</v>
          </cell>
          <cell r="O2654">
            <v>717</v>
          </cell>
          <cell r="P2654">
            <v>619</v>
          </cell>
        </row>
        <row r="2655">
          <cell r="A2655" t="str">
            <v>5NN857806A RAA</v>
          </cell>
          <cell r="B2655" t="str">
            <v>07112018</v>
          </cell>
          <cell r="C2655">
            <v>181</v>
          </cell>
          <cell r="D2655">
            <v>241</v>
          </cell>
          <cell r="E2655">
            <v>210</v>
          </cell>
          <cell r="F2655">
            <v>40</v>
          </cell>
          <cell r="G2655">
            <v>0</v>
          </cell>
          <cell r="H2655">
            <v>187</v>
          </cell>
          <cell r="I2655">
            <v>203</v>
          </cell>
          <cell r="J2655">
            <v>210</v>
          </cell>
          <cell r="K2655">
            <v>211</v>
          </cell>
          <cell r="L2655">
            <v>205</v>
          </cell>
          <cell r="M2655">
            <v>127</v>
          </cell>
          <cell r="N2655">
            <v>64</v>
          </cell>
          <cell r="O2655">
            <v>226</v>
          </cell>
          <cell r="P2655">
            <v>157</v>
          </cell>
        </row>
        <row r="2656">
          <cell r="A2656" t="str">
            <v>5NN857811  RAA</v>
          </cell>
          <cell r="B2656" t="str">
            <v>07112018</v>
          </cell>
          <cell r="C2656">
            <v>331</v>
          </cell>
          <cell r="D2656">
            <v>260</v>
          </cell>
          <cell r="E2656">
            <v>280</v>
          </cell>
          <cell r="F2656">
            <v>296</v>
          </cell>
          <cell r="G2656">
            <v>0</v>
          </cell>
          <cell r="H2656">
            <v>366</v>
          </cell>
          <cell r="I2656">
            <v>333</v>
          </cell>
          <cell r="J2656">
            <v>327</v>
          </cell>
          <cell r="K2656">
            <v>333</v>
          </cell>
          <cell r="L2656">
            <v>295</v>
          </cell>
          <cell r="M2656">
            <v>197</v>
          </cell>
          <cell r="N2656">
            <v>111</v>
          </cell>
          <cell r="O2656">
            <v>375</v>
          </cell>
          <cell r="P2656">
            <v>355</v>
          </cell>
        </row>
        <row r="2657">
          <cell r="A2657" t="str">
            <v>5NN857812  RAA</v>
          </cell>
          <cell r="B2657" t="str">
            <v>07112018</v>
          </cell>
          <cell r="C2657">
            <v>331</v>
          </cell>
          <cell r="D2657">
            <v>260</v>
          </cell>
          <cell r="E2657">
            <v>280</v>
          </cell>
          <cell r="F2657">
            <v>296</v>
          </cell>
          <cell r="G2657">
            <v>0</v>
          </cell>
          <cell r="H2657">
            <v>366</v>
          </cell>
          <cell r="I2657">
            <v>333</v>
          </cell>
          <cell r="J2657">
            <v>327</v>
          </cell>
          <cell r="K2657">
            <v>333</v>
          </cell>
          <cell r="L2657">
            <v>295</v>
          </cell>
          <cell r="M2657">
            <v>197</v>
          </cell>
          <cell r="N2657">
            <v>111</v>
          </cell>
          <cell r="O2657">
            <v>375</v>
          </cell>
          <cell r="P2657">
            <v>355</v>
          </cell>
        </row>
        <row r="2658">
          <cell r="A2658" t="str">
            <v>5NN858217  82V</v>
          </cell>
          <cell r="B2658" t="str">
            <v>07112018</v>
          </cell>
          <cell r="C2658">
            <v>719</v>
          </cell>
          <cell r="D2658">
            <v>725</v>
          </cell>
          <cell r="E2658">
            <v>751</v>
          </cell>
          <cell r="F2658">
            <v>565</v>
          </cell>
          <cell r="G2658">
            <v>0</v>
          </cell>
          <cell r="H2658">
            <v>919</v>
          </cell>
          <cell r="I2658">
            <v>736</v>
          </cell>
          <cell r="J2658">
            <v>729</v>
          </cell>
          <cell r="K2658">
            <v>732</v>
          </cell>
          <cell r="L2658">
            <v>729</v>
          </cell>
          <cell r="M2658">
            <v>523</v>
          </cell>
          <cell r="N2658">
            <v>273</v>
          </cell>
          <cell r="O2658">
            <v>941</v>
          </cell>
          <cell r="P2658">
            <v>769</v>
          </cell>
        </row>
        <row r="2659">
          <cell r="A2659" t="str">
            <v>5NN858217  RM5</v>
          </cell>
          <cell r="B2659" t="str">
            <v>07112018</v>
          </cell>
          <cell r="C2659">
            <v>3</v>
          </cell>
          <cell r="D2659">
            <v>11</v>
          </cell>
          <cell r="E2659">
            <v>1</v>
          </cell>
          <cell r="F2659">
            <v>0</v>
          </cell>
          <cell r="G2659">
            <v>0</v>
          </cell>
          <cell r="H2659">
            <v>7</v>
          </cell>
          <cell r="I2659">
            <v>5</v>
          </cell>
          <cell r="J2659">
            <v>12</v>
          </cell>
          <cell r="K2659">
            <v>8</v>
          </cell>
          <cell r="L2659">
            <v>8</v>
          </cell>
          <cell r="M2659">
            <v>4</v>
          </cell>
          <cell r="N2659">
            <v>3</v>
          </cell>
          <cell r="O2659">
            <v>10</v>
          </cell>
          <cell r="P2659">
            <v>2</v>
          </cell>
        </row>
        <row r="2660">
          <cell r="A2660" t="str">
            <v>5NN858218  82V</v>
          </cell>
          <cell r="B2660" t="str">
            <v>07112018</v>
          </cell>
          <cell r="C2660">
            <v>565</v>
          </cell>
          <cell r="D2660">
            <v>520</v>
          </cell>
          <cell r="E2660">
            <v>544</v>
          </cell>
          <cell r="F2660">
            <v>533</v>
          </cell>
          <cell r="G2660">
            <v>0</v>
          </cell>
          <cell r="H2660">
            <v>695</v>
          </cell>
          <cell r="I2660">
            <v>554</v>
          </cell>
          <cell r="J2660">
            <v>552</v>
          </cell>
          <cell r="K2660">
            <v>554</v>
          </cell>
          <cell r="L2660">
            <v>561</v>
          </cell>
          <cell r="M2660">
            <v>406</v>
          </cell>
          <cell r="N2660">
            <v>205</v>
          </cell>
          <cell r="O2660">
            <v>717</v>
          </cell>
          <cell r="P2660">
            <v>619</v>
          </cell>
        </row>
        <row r="2661">
          <cell r="A2661" t="str">
            <v>5NN858218A 82V</v>
          </cell>
          <cell r="B2661" t="str">
            <v>07112018</v>
          </cell>
          <cell r="C2661">
            <v>154</v>
          </cell>
          <cell r="D2661">
            <v>205</v>
          </cell>
          <cell r="E2661">
            <v>207</v>
          </cell>
          <cell r="F2661">
            <v>32</v>
          </cell>
          <cell r="G2661">
            <v>0</v>
          </cell>
          <cell r="H2661">
            <v>224</v>
          </cell>
          <cell r="I2661">
            <v>182</v>
          </cell>
          <cell r="J2661">
            <v>177</v>
          </cell>
          <cell r="K2661">
            <v>178</v>
          </cell>
          <cell r="L2661">
            <v>168</v>
          </cell>
          <cell r="M2661">
            <v>117</v>
          </cell>
          <cell r="N2661">
            <v>68</v>
          </cell>
          <cell r="O2661">
            <v>224</v>
          </cell>
          <cell r="P2661">
            <v>150</v>
          </cell>
        </row>
        <row r="2662">
          <cell r="A2662" t="str">
            <v>5NN858218A RM5</v>
          </cell>
          <cell r="B2662" t="str">
            <v>07112018</v>
          </cell>
          <cell r="C2662">
            <v>3</v>
          </cell>
          <cell r="D2662">
            <v>11</v>
          </cell>
          <cell r="E2662">
            <v>1</v>
          </cell>
          <cell r="F2662">
            <v>0</v>
          </cell>
          <cell r="G2662">
            <v>0</v>
          </cell>
          <cell r="H2662">
            <v>7</v>
          </cell>
          <cell r="I2662">
            <v>5</v>
          </cell>
          <cell r="J2662">
            <v>12</v>
          </cell>
          <cell r="K2662">
            <v>8</v>
          </cell>
          <cell r="L2662">
            <v>8</v>
          </cell>
          <cell r="M2662">
            <v>4</v>
          </cell>
          <cell r="N2662">
            <v>3</v>
          </cell>
          <cell r="O2662">
            <v>10</v>
          </cell>
          <cell r="P2662">
            <v>2</v>
          </cell>
        </row>
        <row r="2663">
          <cell r="A2663" t="str">
            <v>5NN858831D 82V</v>
          </cell>
          <cell r="B2663" t="str">
            <v>07112018</v>
          </cell>
          <cell r="C2663">
            <v>323</v>
          </cell>
          <cell r="D2663">
            <v>363</v>
          </cell>
          <cell r="E2663">
            <v>367</v>
          </cell>
          <cell r="F2663">
            <v>244</v>
          </cell>
          <cell r="G2663">
            <v>0</v>
          </cell>
          <cell r="H2663">
            <v>450</v>
          </cell>
          <cell r="I2663">
            <v>325</v>
          </cell>
          <cell r="J2663">
            <v>326</v>
          </cell>
          <cell r="K2663">
            <v>324</v>
          </cell>
          <cell r="L2663">
            <v>324</v>
          </cell>
          <cell r="M2663">
            <v>235</v>
          </cell>
          <cell r="N2663">
            <v>121</v>
          </cell>
          <cell r="O2663">
            <v>429</v>
          </cell>
          <cell r="P2663">
            <v>359</v>
          </cell>
        </row>
        <row r="2664">
          <cell r="A2664" t="str">
            <v>5NN858832D 82V</v>
          </cell>
          <cell r="B2664" t="str">
            <v>07112018</v>
          </cell>
          <cell r="C2664">
            <v>323</v>
          </cell>
          <cell r="D2664">
            <v>363</v>
          </cell>
          <cell r="E2664">
            <v>367</v>
          </cell>
          <cell r="F2664">
            <v>244</v>
          </cell>
          <cell r="G2664">
            <v>0</v>
          </cell>
          <cell r="H2664">
            <v>450</v>
          </cell>
          <cell r="I2664">
            <v>325</v>
          </cell>
          <cell r="J2664">
            <v>326</v>
          </cell>
          <cell r="K2664">
            <v>324</v>
          </cell>
          <cell r="L2664">
            <v>324</v>
          </cell>
          <cell r="M2664">
            <v>235</v>
          </cell>
          <cell r="N2664">
            <v>121</v>
          </cell>
          <cell r="O2664">
            <v>429</v>
          </cell>
          <cell r="P2664">
            <v>359</v>
          </cell>
        </row>
        <row r="2665">
          <cell r="A2665" t="str">
            <v>5NN858855E CA9</v>
          </cell>
          <cell r="B2665" t="str">
            <v>07112018</v>
          </cell>
          <cell r="C2665">
            <v>474</v>
          </cell>
          <cell r="D2665">
            <v>436</v>
          </cell>
          <cell r="E2665">
            <v>432</v>
          </cell>
          <cell r="F2665">
            <v>329</v>
          </cell>
          <cell r="G2665">
            <v>0</v>
          </cell>
          <cell r="H2665">
            <v>520</v>
          </cell>
          <cell r="I2665">
            <v>457</v>
          </cell>
          <cell r="J2665">
            <v>456</v>
          </cell>
          <cell r="K2665">
            <v>458</v>
          </cell>
          <cell r="L2665">
            <v>458</v>
          </cell>
          <cell r="M2665">
            <v>326</v>
          </cell>
          <cell r="N2665">
            <v>168</v>
          </cell>
          <cell r="O2665">
            <v>556</v>
          </cell>
          <cell r="P2665">
            <v>436</v>
          </cell>
        </row>
        <row r="2666">
          <cell r="A2666" t="str">
            <v>5NN858855F CA9</v>
          </cell>
          <cell r="B2666" t="str">
            <v>07112018</v>
          </cell>
          <cell r="C2666">
            <v>2</v>
          </cell>
          <cell r="D2666">
            <v>0</v>
          </cell>
          <cell r="E2666">
            <v>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</row>
        <row r="2667">
          <cell r="A2667" t="str">
            <v>5NN858855G CA9</v>
          </cell>
          <cell r="B2667" t="str">
            <v>07112018</v>
          </cell>
          <cell r="C2667">
            <v>323</v>
          </cell>
          <cell r="D2667">
            <v>363</v>
          </cell>
          <cell r="E2667">
            <v>367</v>
          </cell>
          <cell r="F2667">
            <v>244</v>
          </cell>
          <cell r="G2667">
            <v>0</v>
          </cell>
          <cell r="H2667">
            <v>450</v>
          </cell>
          <cell r="I2667">
            <v>325</v>
          </cell>
          <cell r="J2667">
            <v>326</v>
          </cell>
          <cell r="K2667">
            <v>324</v>
          </cell>
          <cell r="L2667">
            <v>324</v>
          </cell>
          <cell r="M2667">
            <v>235</v>
          </cell>
          <cell r="N2667">
            <v>121</v>
          </cell>
          <cell r="O2667">
            <v>429</v>
          </cell>
          <cell r="P2667">
            <v>359</v>
          </cell>
        </row>
        <row r="2668">
          <cell r="A2668" t="str">
            <v>5NN858857C</v>
          </cell>
          <cell r="B2668" t="str">
            <v>07112018</v>
          </cell>
          <cell r="C2668">
            <v>63</v>
          </cell>
          <cell r="D2668">
            <v>70</v>
          </cell>
          <cell r="E2668">
            <v>69</v>
          </cell>
          <cell r="F2668">
            <v>5</v>
          </cell>
          <cell r="G2668">
            <v>0</v>
          </cell>
          <cell r="H2668">
            <v>68</v>
          </cell>
          <cell r="I2668">
            <v>80</v>
          </cell>
          <cell r="J2668">
            <v>85</v>
          </cell>
          <cell r="K2668">
            <v>88</v>
          </cell>
          <cell r="L2668">
            <v>45</v>
          </cell>
          <cell r="M2668">
            <v>21</v>
          </cell>
          <cell r="N2668">
            <v>13</v>
          </cell>
          <cell r="O2668">
            <v>38</v>
          </cell>
          <cell r="P2668">
            <v>68</v>
          </cell>
        </row>
        <row r="2669">
          <cell r="A2669" t="str">
            <v>5NN861821</v>
          </cell>
          <cell r="B2669" t="str">
            <v>07112018</v>
          </cell>
          <cell r="C2669">
            <v>15</v>
          </cell>
          <cell r="D2669">
            <v>31</v>
          </cell>
          <cell r="E2669">
            <v>29</v>
          </cell>
          <cell r="F2669">
            <v>1</v>
          </cell>
          <cell r="G2669">
            <v>0</v>
          </cell>
          <cell r="H2669">
            <v>30</v>
          </cell>
          <cell r="I2669">
            <v>30</v>
          </cell>
          <cell r="J2669">
            <v>20</v>
          </cell>
          <cell r="K2669">
            <v>26</v>
          </cell>
          <cell r="L2669">
            <v>14</v>
          </cell>
          <cell r="M2669">
            <v>10</v>
          </cell>
          <cell r="N2669">
            <v>8</v>
          </cell>
          <cell r="O2669">
            <v>16</v>
          </cell>
          <cell r="P2669">
            <v>26</v>
          </cell>
        </row>
        <row r="2670">
          <cell r="A2670" t="str">
            <v>5NN861821A</v>
          </cell>
          <cell r="B2670" t="str">
            <v>07112018</v>
          </cell>
          <cell r="C2670">
            <v>20</v>
          </cell>
          <cell r="D2670">
            <v>22</v>
          </cell>
          <cell r="E2670">
            <v>21</v>
          </cell>
          <cell r="F2670">
            <v>2</v>
          </cell>
          <cell r="G2670">
            <v>0</v>
          </cell>
          <cell r="H2670">
            <v>17</v>
          </cell>
          <cell r="I2670">
            <v>28</v>
          </cell>
          <cell r="J2670">
            <v>25</v>
          </cell>
          <cell r="K2670">
            <v>35</v>
          </cell>
          <cell r="L2670">
            <v>25</v>
          </cell>
          <cell r="M2670">
            <v>15</v>
          </cell>
          <cell r="N2670">
            <v>8</v>
          </cell>
          <cell r="O2670">
            <v>19</v>
          </cell>
          <cell r="P2670">
            <v>14</v>
          </cell>
        </row>
        <row r="2671">
          <cell r="A2671" t="str">
            <v>5NN861821B</v>
          </cell>
          <cell r="B2671" t="str">
            <v>07112018</v>
          </cell>
          <cell r="C2671">
            <v>35</v>
          </cell>
          <cell r="D2671">
            <v>53</v>
          </cell>
          <cell r="E2671">
            <v>50</v>
          </cell>
          <cell r="F2671">
            <v>3</v>
          </cell>
          <cell r="G2671">
            <v>0</v>
          </cell>
          <cell r="H2671">
            <v>47</v>
          </cell>
          <cell r="I2671">
            <v>58</v>
          </cell>
          <cell r="J2671">
            <v>45</v>
          </cell>
          <cell r="K2671">
            <v>61</v>
          </cell>
          <cell r="L2671">
            <v>39</v>
          </cell>
          <cell r="M2671">
            <v>25</v>
          </cell>
          <cell r="N2671">
            <v>16</v>
          </cell>
          <cell r="O2671">
            <v>35</v>
          </cell>
          <cell r="P2671">
            <v>40</v>
          </cell>
        </row>
        <row r="2672">
          <cell r="A2672" t="str">
            <v>5NN861822</v>
          </cell>
          <cell r="B2672" t="str">
            <v>07112018</v>
          </cell>
          <cell r="C2672">
            <v>15</v>
          </cell>
          <cell r="D2672">
            <v>31</v>
          </cell>
          <cell r="E2672">
            <v>29</v>
          </cell>
          <cell r="F2672">
            <v>1</v>
          </cell>
          <cell r="G2672">
            <v>0</v>
          </cell>
          <cell r="H2672">
            <v>30</v>
          </cell>
          <cell r="I2672">
            <v>30</v>
          </cell>
          <cell r="J2672">
            <v>20</v>
          </cell>
          <cell r="K2672">
            <v>26</v>
          </cell>
          <cell r="L2672">
            <v>14</v>
          </cell>
          <cell r="M2672">
            <v>10</v>
          </cell>
          <cell r="N2672">
            <v>8</v>
          </cell>
          <cell r="O2672">
            <v>16</v>
          </cell>
          <cell r="P2672">
            <v>26</v>
          </cell>
        </row>
        <row r="2673">
          <cell r="A2673" t="str">
            <v>5NN861822A</v>
          </cell>
          <cell r="B2673" t="str">
            <v>07112018</v>
          </cell>
          <cell r="C2673">
            <v>20</v>
          </cell>
          <cell r="D2673">
            <v>22</v>
          </cell>
          <cell r="E2673">
            <v>21</v>
          </cell>
          <cell r="F2673">
            <v>2</v>
          </cell>
          <cell r="G2673">
            <v>0</v>
          </cell>
          <cell r="H2673">
            <v>17</v>
          </cell>
          <cell r="I2673">
            <v>28</v>
          </cell>
          <cell r="J2673">
            <v>25</v>
          </cell>
          <cell r="K2673">
            <v>35</v>
          </cell>
          <cell r="L2673">
            <v>25</v>
          </cell>
          <cell r="M2673">
            <v>15</v>
          </cell>
          <cell r="N2673">
            <v>8</v>
          </cell>
          <cell r="O2673">
            <v>19</v>
          </cell>
          <cell r="P2673">
            <v>14</v>
          </cell>
        </row>
        <row r="2674">
          <cell r="A2674" t="str">
            <v>5NN861822B</v>
          </cell>
          <cell r="B2674" t="str">
            <v>07112018</v>
          </cell>
          <cell r="C2674">
            <v>35</v>
          </cell>
          <cell r="D2674">
            <v>53</v>
          </cell>
          <cell r="E2674">
            <v>50</v>
          </cell>
          <cell r="F2674">
            <v>3</v>
          </cell>
          <cell r="G2674">
            <v>0</v>
          </cell>
          <cell r="H2674">
            <v>47</v>
          </cell>
          <cell r="I2674">
            <v>58</v>
          </cell>
          <cell r="J2674">
            <v>45</v>
          </cell>
          <cell r="K2674">
            <v>61</v>
          </cell>
          <cell r="L2674">
            <v>39</v>
          </cell>
          <cell r="M2674">
            <v>25</v>
          </cell>
          <cell r="N2674">
            <v>16</v>
          </cell>
          <cell r="O2674">
            <v>35</v>
          </cell>
          <cell r="P2674">
            <v>40</v>
          </cell>
        </row>
        <row r="2675">
          <cell r="A2675" t="str">
            <v>5NN863045  82V</v>
          </cell>
          <cell r="B2675" t="str">
            <v>07112018</v>
          </cell>
          <cell r="C2675">
            <v>719</v>
          </cell>
          <cell r="D2675">
            <v>725</v>
          </cell>
          <cell r="E2675">
            <v>751</v>
          </cell>
          <cell r="F2675">
            <v>565</v>
          </cell>
          <cell r="G2675">
            <v>0</v>
          </cell>
          <cell r="H2675">
            <v>919</v>
          </cell>
          <cell r="I2675">
            <v>736</v>
          </cell>
          <cell r="J2675">
            <v>729</v>
          </cell>
          <cell r="K2675">
            <v>732</v>
          </cell>
          <cell r="L2675">
            <v>729</v>
          </cell>
          <cell r="M2675">
            <v>523</v>
          </cell>
          <cell r="N2675">
            <v>273</v>
          </cell>
          <cell r="O2675">
            <v>941</v>
          </cell>
          <cell r="P2675">
            <v>769</v>
          </cell>
        </row>
        <row r="2676">
          <cell r="A2676" t="str">
            <v>5NN863045  RM5</v>
          </cell>
          <cell r="B2676" t="str">
            <v>07112018</v>
          </cell>
          <cell r="C2676">
            <v>3</v>
          </cell>
          <cell r="D2676">
            <v>11</v>
          </cell>
          <cell r="E2676">
            <v>1</v>
          </cell>
          <cell r="F2676">
            <v>0</v>
          </cell>
          <cell r="G2676">
            <v>0</v>
          </cell>
          <cell r="H2676">
            <v>7</v>
          </cell>
          <cell r="I2676">
            <v>5</v>
          </cell>
          <cell r="J2676">
            <v>12</v>
          </cell>
          <cell r="K2676">
            <v>8</v>
          </cell>
          <cell r="L2676">
            <v>8</v>
          </cell>
          <cell r="M2676">
            <v>4</v>
          </cell>
          <cell r="N2676">
            <v>3</v>
          </cell>
          <cell r="O2676">
            <v>10</v>
          </cell>
          <cell r="P2676">
            <v>2</v>
          </cell>
        </row>
        <row r="2677">
          <cell r="A2677" t="str">
            <v>5NN863046A 82V</v>
          </cell>
          <cell r="B2677" t="str">
            <v>07112018</v>
          </cell>
          <cell r="C2677">
            <v>719</v>
          </cell>
          <cell r="D2677">
            <v>725</v>
          </cell>
          <cell r="E2677">
            <v>751</v>
          </cell>
          <cell r="F2677">
            <v>565</v>
          </cell>
          <cell r="G2677">
            <v>0</v>
          </cell>
          <cell r="H2677">
            <v>919</v>
          </cell>
          <cell r="I2677">
            <v>736</v>
          </cell>
          <cell r="J2677">
            <v>729</v>
          </cell>
          <cell r="K2677">
            <v>732</v>
          </cell>
          <cell r="L2677">
            <v>729</v>
          </cell>
          <cell r="M2677">
            <v>523</v>
          </cell>
          <cell r="N2677">
            <v>273</v>
          </cell>
          <cell r="O2677">
            <v>941</v>
          </cell>
          <cell r="P2677">
            <v>769</v>
          </cell>
        </row>
        <row r="2678">
          <cell r="A2678" t="str">
            <v>5NN863046A RM5</v>
          </cell>
          <cell r="B2678" t="str">
            <v>07112018</v>
          </cell>
          <cell r="C2678">
            <v>3</v>
          </cell>
          <cell r="D2678">
            <v>11</v>
          </cell>
          <cell r="E2678">
            <v>1</v>
          </cell>
          <cell r="F2678">
            <v>0</v>
          </cell>
          <cell r="G2678">
            <v>0</v>
          </cell>
          <cell r="H2678">
            <v>7</v>
          </cell>
          <cell r="I2678">
            <v>5</v>
          </cell>
          <cell r="J2678">
            <v>12</v>
          </cell>
          <cell r="K2678">
            <v>8</v>
          </cell>
          <cell r="L2678">
            <v>8</v>
          </cell>
          <cell r="M2678">
            <v>4</v>
          </cell>
          <cell r="N2678">
            <v>3</v>
          </cell>
          <cell r="O2678">
            <v>10</v>
          </cell>
          <cell r="P2678">
            <v>2</v>
          </cell>
        </row>
        <row r="2679">
          <cell r="A2679" t="str">
            <v>5NN863241B 82V</v>
          </cell>
          <cell r="B2679" t="str">
            <v>07112018</v>
          </cell>
          <cell r="C2679">
            <v>115</v>
          </cell>
          <cell r="D2679">
            <v>148</v>
          </cell>
          <cell r="E2679">
            <v>140</v>
          </cell>
          <cell r="F2679">
            <v>20</v>
          </cell>
          <cell r="G2679">
            <v>0</v>
          </cell>
          <cell r="H2679">
            <v>80</v>
          </cell>
          <cell r="I2679">
            <v>122</v>
          </cell>
          <cell r="J2679">
            <v>123</v>
          </cell>
          <cell r="K2679">
            <v>120</v>
          </cell>
          <cell r="L2679">
            <v>112</v>
          </cell>
          <cell r="M2679">
            <v>66</v>
          </cell>
          <cell r="N2679">
            <v>36</v>
          </cell>
          <cell r="O2679">
            <v>140</v>
          </cell>
          <cell r="P2679">
            <v>81</v>
          </cell>
        </row>
        <row r="2680">
          <cell r="A2680" t="str">
            <v>5NN863241B RM5</v>
          </cell>
          <cell r="B2680" t="str">
            <v>07112018</v>
          </cell>
          <cell r="C2680">
            <v>2</v>
          </cell>
          <cell r="D2680">
            <v>9</v>
          </cell>
          <cell r="E2680">
            <v>1</v>
          </cell>
          <cell r="F2680">
            <v>0</v>
          </cell>
          <cell r="G2680">
            <v>0</v>
          </cell>
          <cell r="H2680">
            <v>5</v>
          </cell>
          <cell r="I2680">
            <v>5</v>
          </cell>
          <cell r="J2680">
            <v>9</v>
          </cell>
          <cell r="K2680">
            <v>5</v>
          </cell>
          <cell r="L2680">
            <v>7</v>
          </cell>
          <cell r="M2680">
            <v>4</v>
          </cell>
          <cell r="N2680">
            <v>3</v>
          </cell>
          <cell r="O2680">
            <v>8</v>
          </cell>
          <cell r="P2680">
            <v>1</v>
          </cell>
        </row>
        <row r="2681">
          <cell r="A2681" t="str">
            <v>5NN863241E 82V</v>
          </cell>
          <cell r="B2681" t="str">
            <v>07112018</v>
          </cell>
          <cell r="C2681">
            <v>577</v>
          </cell>
          <cell r="D2681">
            <v>535</v>
          </cell>
          <cell r="E2681">
            <v>570</v>
          </cell>
          <cell r="F2681">
            <v>533</v>
          </cell>
          <cell r="G2681">
            <v>0</v>
          </cell>
          <cell r="H2681">
            <v>703</v>
          </cell>
          <cell r="I2681">
            <v>564</v>
          </cell>
          <cell r="J2681">
            <v>558</v>
          </cell>
          <cell r="K2681">
            <v>559</v>
          </cell>
          <cell r="L2681">
            <v>573</v>
          </cell>
          <cell r="M2681">
            <v>425</v>
          </cell>
          <cell r="N2681">
            <v>205</v>
          </cell>
          <cell r="O2681">
            <v>734</v>
          </cell>
          <cell r="P2681">
            <v>623</v>
          </cell>
        </row>
        <row r="2682">
          <cell r="A2682" t="str">
            <v>5NN863241F 82V</v>
          </cell>
          <cell r="B2682" t="str">
            <v>07112018</v>
          </cell>
          <cell r="C2682">
            <v>27</v>
          </cell>
          <cell r="D2682">
            <v>42</v>
          </cell>
          <cell r="E2682">
            <v>41</v>
          </cell>
          <cell r="F2682">
            <v>12</v>
          </cell>
          <cell r="G2682">
            <v>0</v>
          </cell>
          <cell r="H2682">
            <v>136</v>
          </cell>
          <cell r="I2682">
            <v>50</v>
          </cell>
          <cell r="J2682">
            <v>48</v>
          </cell>
          <cell r="K2682">
            <v>53</v>
          </cell>
          <cell r="L2682">
            <v>44</v>
          </cell>
          <cell r="M2682">
            <v>32</v>
          </cell>
          <cell r="N2682">
            <v>32</v>
          </cell>
          <cell r="O2682">
            <v>67</v>
          </cell>
          <cell r="P2682">
            <v>65</v>
          </cell>
        </row>
        <row r="2683">
          <cell r="A2683" t="str">
            <v>5NN863241F RM5</v>
          </cell>
          <cell r="B2683" t="str">
            <v>07112018</v>
          </cell>
          <cell r="C2683">
            <v>1</v>
          </cell>
          <cell r="D2683">
            <v>2</v>
          </cell>
          <cell r="E2683">
            <v>0</v>
          </cell>
          <cell r="F2683">
            <v>0</v>
          </cell>
          <cell r="G2683">
            <v>0</v>
          </cell>
          <cell r="H2683">
            <v>2</v>
          </cell>
          <cell r="I2683">
            <v>0</v>
          </cell>
          <cell r="J2683">
            <v>3</v>
          </cell>
          <cell r="K2683">
            <v>3</v>
          </cell>
          <cell r="L2683">
            <v>1</v>
          </cell>
          <cell r="M2683">
            <v>0</v>
          </cell>
          <cell r="N2683">
            <v>0</v>
          </cell>
          <cell r="O2683">
            <v>2</v>
          </cell>
          <cell r="P2683">
            <v>1</v>
          </cell>
        </row>
        <row r="2684">
          <cell r="A2684" t="str">
            <v>5NN863324D HZN</v>
          </cell>
          <cell r="B2684" t="str">
            <v>07112018</v>
          </cell>
          <cell r="C2684">
            <v>125</v>
          </cell>
          <cell r="D2684">
            <v>138</v>
          </cell>
          <cell r="E2684">
            <v>93</v>
          </cell>
          <cell r="F2684">
            <v>104</v>
          </cell>
          <cell r="G2684">
            <v>0</v>
          </cell>
          <cell r="H2684">
            <v>110</v>
          </cell>
          <cell r="I2684">
            <v>103</v>
          </cell>
          <cell r="J2684">
            <v>135</v>
          </cell>
          <cell r="K2684">
            <v>112</v>
          </cell>
          <cell r="L2684">
            <v>111</v>
          </cell>
          <cell r="M2684">
            <v>87</v>
          </cell>
          <cell r="N2684">
            <v>40</v>
          </cell>
          <cell r="O2684">
            <v>153</v>
          </cell>
          <cell r="P2684">
            <v>172</v>
          </cell>
        </row>
        <row r="2685">
          <cell r="A2685" t="str">
            <v>5NN863324E HZN</v>
          </cell>
          <cell r="B2685" t="str">
            <v>07112018</v>
          </cell>
          <cell r="C2685">
            <v>7</v>
          </cell>
          <cell r="D2685">
            <v>13</v>
          </cell>
          <cell r="E2685">
            <v>4</v>
          </cell>
          <cell r="F2685">
            <v>0</v>
          </cell>
          <cell r="G2685">
            <v>0</v>
          </cell>
          <cell r="H2685">
            <v>14</v>
          </cell>
          <cell r="I2685">
            <v>9</v>
          </cell>
          <cell r="J2685">
            <v>5</v>
          </cell>
          <cell r="K2685">
            <v>16</v>
          </cell>
          <cell r="L2685">
            <v>3</v>
          </cell>
          <cell r="M2685">
            <v>4</v>
          </cell>
          <cell r="N2685">
            <v>2</v>
          </cell>
          <cell r="O2685">
            <v>10</v>
          </cell>
          <cell r="P2685">
            <v>14</v>
          </cell>
        </row>
        <row r="2686">
          <cell r="A2686" t="str">
            <v>5NN863330  9B9</v>
          </cell>
          <cell r="B2686" t="str">
            <v>07112018</v>
          </cell>
          <cell r="C2686">
            <v>660</v>
          </cell>
          <cell r="D2686">
            <v>662</v>
          </cell>
          <cell r="E2686">
            <v>688</v>
          </cell>
          <cell r="F2686">
            <v>559</v>
          </cell>
          <cell r="G2686">
            <v>0</v>
          </cell>
          <cell r="H2686">
            <v>872</v>
          </cell>
          <cell r="I2686">
            <v>681</v>
          </cell>
          <cell r="J2686">
            <v>687</v>
          </cell>
          <cell r="K2686">
            <v>680</v>
          </cell>
          <cell r="L2686">
            <v>686</v>
          </cell>
          <cell r="M2686">
            <v>499</v>
          </cell>
          <cell r="N2686">
            <v>263</v>
          </cell>
          <cell r="O2686">
            <v>912</v>
          </cell>
          <cell r="P2686">
            <v>712</v>
          </cell>
        </row>
        <row r="2687">
          <cell r="A2687" t="str">
            <v>5NN863330A 9B9</v>
          </cell>
          <cell r="B2687" t="str">
            <v>07112018</v>
          </cell>
          <cell r="C2687">
            <v>62</v>
          </cell>
          <cell r="D2687">
            <v>74</v>
          </cell>
          <cell r="E2687">
            <v>64</v>
          </cell>
          <cell r="F2687">
            <v>6</v>
          </cell>
          <cell r="G2687">
            <v>0</v>
          </cell>
          <cell r="H2687">
            <v>54</v>
          </cell>
          <cell r="I2687">
            <v>60</v>
          </cell>
          <cell r="J2687">
            <v>54</v>
          </cell>
          <cell r="K2687">
            <v>60</v>
          </cell>
          <cell r="L2687">
            <v>51</v>
          </cell>
          <cell r="M2687">
            <v>28</v>
          </cell>
          <cell r="N2687">
            <v>13</v>
          </cell>
          <cell r="O2687">
            <v>39</v>
          </cell>
          <cell r="P2687">
            <v>59</v>
          </cell>
        </row>
        <row r="2688">
          <cell r="A2688" t="str">
            <v>5NN863359  82V</v>
          </cell>
          <cell r="B2688" t="str">
            <v>07112018</v>
          </cell>
          <cell r="C2688">
            <v>3184</v>
          </cell>
          <cell r="D2688">
            <v>3152</v>
          </cell>
          <cell r="E2688">
            <v>3192</v>
          </cell>
          <cell r="F2688">
            <v>2292</v>
          </cell>
          <cell r="G2688">
            <v>0</v>
          </cell>
          <cell r="H2688">
            <v>3852</v>
          </cell>
          <cell r="I2688">
            <v>3108</v>
          </cell>
          <cell r="J2688">
            <v>3064</v>
          </cell>
          <cell r="K2688">
            <v>3088</v>
          </cell>
          <cell r="L2688">
            <v>3096</v>
          </cell>
          <cell r="M2688">
            <v>2228</v>
          </cell>
          <cell r="N2688">
            <v>1144</v>
          </cell>
          <cell r="O2688">
            <v>3900</v>
          </cell>
          <cell r="P2688">
            <v>3172</v>
          </cell>
        </row>
        <row r="2689">
          <cell r="A2689" t="str">
            <v>5NN863359  RM5</v>
          </cell>
          <cell r="B2689" t="str">
            <v>07112018</v>
          </cell>
          <cell r="C2689">
            <v>12</v>
          </cell>
          <cell r="D2689">
            <v>44</v>
          </cell>
          <cell r="E2689">
            <v>4</v>
          </cell>
          <cell r="F2689">
            <v>0</v>
          </cell>
          <cell r="G2689">
            <v>0</v>
          </cell>
          <cell r="H2689">
            <v>28</v>
          </cell>
          <cell r="I2689">
            <v>20</v>
          </cell>
          <cell r="J2689">
            <v>64</v>
          </cell>
          <cell r="K2689">
            <v>40</v>
          </cell>
          <cell r="L2689">
            <v>32</v>
          </cell>
          <cell r="M2689">
            <v>16</v>
          </cell>
          <cell r="N2689">
            <v>12</v>
          </cell>
          <cell r="O2689">
            <v>40</v>
          </cell>
          <cell r="P2689">
            <v>8</v>
          </cell>
        </row>
        <row r="2690">
          <cell r="A2690" t="str">
            <v>5NN863459  82V</v>
          </cell>
          <cell r="B2690" t="str">
            <v>07112018</v>
          </cell>
          <cell r="C2690">
            <v>799</v>
          </cell>
          <cell r="D2690">
            <v>799</v>
          </cell>
          <cell r="E2690">
            <v>799</v>
          </cell>
          <cell r="F2690">
            <v>573</v>
          </cell>
          <cell r="G2690">
            <v>0</v>
          </cell>
          <cell r="H2690">
            <v>970</v>
          </cell>
          <cell r="I2690">
            <v>782</v>
          </cell>
          <cell r="J2690">
            <v>782</v>
          </cell>
          <cell r="K2690">
            <v>782</v>
          </cell>
          <cell r="L2690">
            <v>782</v>
          </cell>
          <cell r="M2690">
            <v>561</v>
          </cell>
          <cell r="N2690">
            <v>289</v>
          </cell>
          <cell r="O2690">
            <v>985</v>
          </cell>
          <cell r="P2690">
            <v>795</v>
          </cell>
        </row>
        <row r="2691">
          <cell r="A2691" t="str">
            <v>5NN863813</v>
          </cell>
          <cell r="B2691" t="str">
            <v>07112018</v>
          </cell>
          <cell r="C2691">
            <v>799</v>
          </cell>
          <cell r="D2691">
            <v>799</v>
          </cell>
          <cell r="E2691">
            <v>799</v>
          </cell>
          <cell r="F2691">
            <v>573</v>
          </cell>
          <cell r="G2691">
            <v>0</v>
          </cell>
          <cell r="H2691">
            <v>970</v>
          </cell>
          <cell r="I2691">
            <v>782</v>
          </cell>
          <cell r="J2691">
            <v>782</v>
          </cell>
          <cell r="K2691">
            <v>782</v>
          </cell>
          <cell r="L2691">
            <v>782</v>
          </cell>
          <cell r="M2691">
            <v>561</v>
          </cell>
          <cell r="N2691">
            <v>289</v>
          </cell>
          <cell r="O2691">
            <v>985</v>
          </cell>
          <cell r="P2691">
            <v>795</v>
          </cell>
        </row>
        <row r="2692">
          <cell r="A2692" t="str">
            <v>5NN863814</v>
          </cell>
          <cell r="B2692" t="str">
            <v>07112018</v>
          </cell>
          <cell r="C2692">
            <v>799</v>
          </cell>
          <cell r="D2692">
            <v>799</v>
          </cell>
          <cell r="E2692">
            <v>799</v>
          </cell>
          <cell r="F2692">
            <v>573</v>
          </cell>
          <cell r="G2692">
            <v>0</v>
          </cell>
          <cell r="H2692">
            <v>970</v>
          </cell>
          <cell r="I2692">
            <v>782</v>
          </cell>
          <cell r="J2692">
            <v>782</v>
          </cell>
          <cell r="K2692">
            <v>782</v>
          </cell>
          <cell r="L2692">
            <v>782</v>
          </cell>
          <cell r="M2692">
            <v>561</v>
          </cell>
          <cell r="N2692">
            <v>289</v>
          </cell>
          <cell r="O2692">
            <v>985</v>
          </cell>
          <cell r="P2692">
            <v>795</v>
          </cell>
        </row>
        <row r="2693">
          <cell r="A2693" t="str">
            <v>5NN864148  1QB</v>
          </cell>
          <cell r="B2693" t="str">
            <v>07112018</v>
          </cell>
          <cell r="C2693">
            <v>229</v>
          </cell>
          <cell r="D2693">
            <v>201</v>
          </cell>
          <cell r="E2693">
            <v>225</v>
          </cell>
          <cell r="F2693">
            <v>183</v>
          </cell>
          <cell r="G2693">
            <v>0</v>
          </cell>
          <cell r="H2693">
            <v>315</v>
          </cell>
          <cell r="I2693">
            <v>244</v>
          </cell>
          <cell r="J2693">
            <v>248</v>
          </cell>
          <cell r="K2693">
            <v>241</v>
          </cell>
          <cell r="L2693">
            <v>239</v>
          </cell>
          <cell r="M2693">
            <v>167</v>
          </cell>
          <cell r="N2693">
            <v>93</v>
          </cell>
          <cell r="O2693">
            <v>279</v>
          </cell>
          <cell r="P2693">
            <v>215</v>
          </cell>
        </row>
        <row r="2694">
          <cell r="A2694" t="str">
            <v>5NN864148A 1QB</v>
          </cell>
          <cell r="B2694" t="str">
            <v>07112018</v>
          </cell>
          <cell r="C2694">
            <v>116</v>
          </cell>
          <cell r="D2694">
            <v>148</v>
          </cell>
          <cell r="E2694">
            <v>132</v>
          </cell>
          <cell r="F2694">
            <v>8</v>
          </cell>
          <cell r="G2694">
            <v>0</v>
          </cell>
          <cell r="H2694">
            <v>78</v>
          </cell>
          <cell r="I2694">
            <v>126</v>
          </cell>
          <cell r="J2694">
            <v>128</v>
          </cell>
          <cell r="K2694">
            <v>136</v>
          </cell>
          <cell r="L2694">
            <v>116</v>
          </cell>
          <cell r="M2694">
            <v>73</v>
          </cell>
          <cell r="N2694">
            <v>45</v>
          </cell>
          <cell r="O2694">
            <v>123</v>
          </cell>
          <cell r="P2694">
            <v>84</v>
          </cell>
        </row>
        <row r="2695">
          <cell r="A2695" t="str">
            <v>5NN864148B 1QB</v>
          </cell>
          <cell r="B2695" t="str">
            <v>07112018</v>
          </cell>
          <cell r="C2695">
            <v>377</v>
          </cell>
          <cell r="D2695">
            <v>387</v>
          </cell>
          <cell r="E2695">
            <v>395</v>
          </cell>
          <cell r="F2695">
            <v>374</v>
          </cell>
          <cell r="G2695">
            <v>0</v>
          </cell>
          <cell r="H2695">
            <v>533</v>
          </cell>
          <cell r="I2695">
            <v>371</v>
          </cell>
          <cell r="J2695">
            <v>365</v>
          </cell>
          <cell r="K2695">
            <v>363</v>
          </cell>
          <cell r="L2695">
            <v>382</v>
          </cell>
          <cell r="M2695">
            <v>287</v>
          </cell>
          <cell r="N2695">
            <v>138</v>
          </cell>
          <cell r="O2695">
            <v>549</v>
          </cell>
          <cell r="P2695">
            <v>472</v>
          </cell>
        </row>
        <row r="2696">
          <cell r="A2696" t="str">
            <v>5NN864207B AMK</v>
          </cell>
          <cell r="B2696" t="str">
            <v>07112018</v>
          </cell>
          <cell r="C2696">
            <v>124</v>
          </cell>
          <cell r="D2696">
            <v>138</v>
          </cell>
          <cell r="E2696">
            <v>93</v>
          </cell>
          <cell r="F2696">
            <v>104</v>
          </cell>
          <cell r="G2696">
            <v>0</v>
          </cell>
          <cell r="H2696">
            <v>112</v>
          </cell>
          <cell r="I2696">
            <v>107</v>
          </cell>
          <cell r="J2696">
            <v>137</v>
          </cell>
          <cell r="K2696">
            <v>117</v>
          </cell>
          <cell r="L2696">
            <v>122</v>
          </cell>
          <cell r="M2696">
            <v>105</v>
          </cell>
          <cell r="N2696">
            <v>40</v>
          </cell>
          <cell r="O2696">
            <v>160</v>
          </cell>
          <cell r="P2696">
            <v>172</v>
          </cell>
        </row>
        <row r="2697">
          <cell r="A2697" t="str">
            <v>5NN864207B ICE</v>
          </cell>
          <cell r="B2697" t="str">
            <v>07112018</v>
          </cell>
          <cell r="C2697">
            <v>453</v>
          </cell>
          <cell r="D2697">
            <v>397</v>
          </cell>
          <cell r="E2697">
            <v>477</v>
          </cell>
          <cell r="F2697">
            <v>429</v>
          </cell>
          <cell r="G2697">
            <v>0</v>
          </cell>
          <cell r="H2697">
            <v>591</v>
          </cell>
          <cell r="I2697">
            <v>457</v>
          </cell>
          <cell r="J2697">
            <v>421</v>
          </cell>
          <cell r="K2697">
            <v>442</v>
          </cell>
          <cell r="L2697">
            <v>451</v>
          </cell>
          <cell r="M2697">
            <v>320</v>
          </cell>
          <cell r="N2697">
            <v>165</v>
          </cell>
          <cell r="O2697">
            <v>574</v>
          </cell>
          <cell r="P2697">
            <v>451</v>
          </cell>
        </row>
        <row r="2698">
          <cell r="A2698" t="str">
            <v>5NN864263  VX7</v>
          </cell>
          <cell r="B2698" t="str">
            <v>07112018</v>
          </cell>
          <cell r="C2698">
            <v>142</v>
          </cell>
          <cell r="D2698">
            <v>153</v>
          </cell>
          <cell r="E2698">
            <v>107</v>
          </cell>
          <cell r="F2698">
            <v>104</v>
          </cell>
          <cell r="G2698">
            <v>0</v>
          </cell>
          <cell r="H2698">
            <v>210</v>
          </cell>
          <cell r="I2698">
            <v>121</v>
          </cell>
          <cell r="J2698">
            <v>155</v>
          </cell>
          <cell r="K2698">
            <v>133</v>
          </cell>
          <cell r="L2698">
            <v>126</v>
          </cell>
          <cell r="M2698">
            <v>98</v>
          </cell>
          <cell r="N2698">
            <v>56</v>
          </cell>
          <cell r="O2698">
            <v>186</v>
          </cell>
          <cell r="P2698">
            <v>213</v>
          </cell>
        </row>
        <row r="2699">
          <cell r="A2699" t="str">
            <v>5NN864263A VX7</v>
          </cell>
          <cell r="B2699" t="str">
            <v>07112018</v>
          </cell>
          <cell r="C2699">
            <v>580</v>
          </cell>
          <cell r="D2699">
            <v>583</v>
          </cell>
          <cell r="E2699">
            <v>645</v>
          </cell>
          <cell r="F2699">
            <v>461</v>
          </cell>
          <cell r="G2699">
            <v>0</v>
          </cell>
          <cell r="H2699">
            <v>716</v>
          </cell>
          <cell r="I2699">
            <v>620</v>
          </cell>
          <cell r="J2699">
            <v>586</v>
          </cell>
          <cell r="K2699">
            <v>607</v>
          </cell>
          <cell r="L2699">
            <v>611</v>
          </cell>
          <cell r="M2699">
            <v>429</v>
          </cell>
          <cell r="N2699">
            <v>220</v>
          </cell>
          <cell r="O2699">
            <v>765</v>
          </cell>
          <cell r="P2699">
            <v>558</v>
          </cell>
        </row>
        <row r="2700">
          <cell r="A2700" t="str">
            <v>5NN864298F 82V</v>
          </cell>
          <cell r="B2700" t="str">
            <v>07112018</v>
          </cell>
          <cell r="C2700">
            <v>125</v>
          </cell>
          <cell r="D2700">
            <v>141</v>
          </cell>
          <cell r="E2700">
            <v>93</v>
          </cell>
          <cell r="F2700">
            <v>104</v>
          </cell>
          <cell r="G2700">
            <v>0</v>
          </cell>
          <cell r="H2700">
            <v>111</v>
          </cell>
          <cell r="I2700">
            <v>105</v>
          </cell>
          <cell r="J2700">
            <v>135</v>
          </cell>
          <cell r="K2700">
            <v>112</v>
          </cell>
          <cell r="L2700">
            <v>111</v>
          </cell>
          <cell r="M2700">
            <v>86</v>
          </cell>
          <cell r="N2700">
            <v>40</v>
          </cell>
          <cell r="O2700">
            <v>154</v>
          </cell>
          <cell r="P2700">
            <v>173</v>
          </cell>
        </row>
        <row r="2701">
          <cell r="A2701" t="str">
            <v>5NN864298G 82V</v>
          </cell>
          <cell r="B2701" t="str">
            <v>07112018</v>
          </cell>
          <cell r="C2701">
            <v>15</v>
          </cell>
          <cell r="D2701">
            <v>10</v>
          </cell>
          <cell r="E2701">
            <v>4</v>
          </cell>
          <cell r="F2701">
            <v>0</v>
          </cell>
          <cell r="G2701">
            <v>0</v>
          </cell>
          <cell r="H2701">
            <v>13</v>
          </cell>
          <cell r="I2701">
            <v>7</v>
          </cell>
          <cell r="J2701">
            <v>5</v>
          </cell>
          <cell r="K2701">
            <v>16</v>
          </cell>
          <cell r="L2701">
            <v>3</v>
          </cell>
          <cell r="M2701">
            <v>5</v>
          </cell>
          <cell r="N2701">
            <v>2</v>
          </cell>
          <cell r="O2701">
            <v>7</v>
          </cell>
          <cell r="P2701">
            <v>13</v>
          </cell>
        </row>
        <row r="2702">
          <cell r="A2702" t="str">
            <v>5NN864298G RM5</v>
          </cell>
          <cell r="B2702" t="str">
            <v>07112018</v>
          </cell>
          <cell r="C2702">
            <v>0</v>
          </cell>
          <cell r="D2702">
            <v>0</v>
          </cell>
          <cell r="E2702">
            <v>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2</v>
          </cell>
          <cell r="P2702">
            <v>0</v>
          </cell>
        </row>
        <row r="2703">
          <cell r="A2703" t="str">
            <v>5NN864298H 82V</v>
          </cell>
          <cell r="B2703" t="str">
            <v>07112018</v>
          </cell>
          <cell r="C2703">
            <v>456</v>
          </cell>
          <cell r="D2703">
            <v>401</v>
          </cell>
          <cell r="E2703">
            <v>479</v>
          </cell>
          <cell r="F2703">
            <v>429</v>
          </cell>
          <cell r="G2703">
            <v>0</v>
          </cell>
          <cell r="H2703">
            <v>597</v>
          </cell>
          <cell r="I2703">
            <v>466</v>
          </cell>
          <cell r="J2703">
            <v>426</v>
          </cell>
          <cell r="K2703">
            <v>451</v>
          </cell>
          <cell r="L2703">
            <v>466</v>
          </cell>
          <cell r="M2703">
            <v>340</v>
          </cell>
          <cell r="N2703">
            <v>166</v>
          </cell>
          <cell r="O2703">
            <v>584</v>
          </cell>
          <cell r="P2703">
            <v>456</v>
          </cell>
        </row>
        <row r="2704">
          <cell r="A2704" t="str">
            <v>5NN864298H RM5</v>
          </cell>
          <cell r="B2704" t="str">
            <v>07112018</v>
          </cell>
          <cell r="C2704">
            <v>0</v>
          </cell>
          <cell r="D2704">
            <v>0</v>
          </cell>
          <cell r="E2704">
            <v>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</row>
        <row r="2705">
          <cell r="A2705" t="str">
            <v>5NN864298J 82V</v>
          </cell>
          <cell r="B2705" t="str">
            <v>07112018</v>
          </cell>
          <cell r="C2705">
            <v>200</v>
          </cell>
          <cell r="D2705">
            <v>236</v>
          </cell>
          <cell r="E2705">
            <v>222</v>
          </cell>
          <cell r="F2705">
            <v>40</v>
          </cell>
          <cell r="G2705">
            <v>0</v>
          </cell>
          <cell r="H2705">
            <v>242</v>
          </cell>
          <cell r="I2705">
            <v>199</v>
          </cell>
          <cell r="J2705">
            <v>200</v>
          </cell>
          <cell r="K2705">
            <v>193</v>
          </cell>
          <cell r="L2705">
            <v>194</v>
          </cell>
          <cell r="M2705">
            <v>126</v>
          </cell>
          <cell r="N2705">
            <v>78</v>
          </cell>
          <cell r="O2705">
            <v>230</v>
          </cell>
          <cell r="P2705">
            <v>151</v>
          </cell>
        </row>
        <row r="2706">
          <cell r="A2706" t="str">
            <v>5NN864298J RM5</v>
          </cell>
          <cell r="B2706" t="str">
            <v>07112018</v>
          </cell>
          <cell r="C2706">
            <v>3</v>
          </cell>
          <cell r="D2706">
            <v>11</v>
          </cell>
          <cell r="E2706">
            <v>1</v>
          </cell>
          <cell r="F2706">
            <v>0</v>
          </cell>
          <cell r="G2706">
            <v>0</v>
          </cell>
          <cell r="H2706">
            <v>7</v>
          </cell>
          <cell r="I2706">
            <v>5</v>
          </cell>
          <cell r="J2706">
            <v>16</v>
          </cell>
          <cell r="K2706">
            <v>10</v>
          </cell>
          <cell r="L2706">
            <v>8</v>
          </cell>
          <cell r="M2706">
            <v>4</v>
          </cell>
          <cell r="N2706">
            <v>3</v>
          </cell>
          <cell r="O2706">
            <v>8</v>
          </cell>
          <cell r="P2706">
            <v>2</v>
          </cell>
        </row>
        <row r="2707">
          <cell r="A2707" t="str">
            <v>5NN864649</v>
          </cell>
          <cell r="B2707" t="str">
            <v>07112018</v>
          </cell>
          <cell r="C2707">
            <v>799</v>
          </cell>
          <cell r="D2707">
            <v>799</v>
          </cell>
          <cell r="E2707">
            <v>799</v>
          </cell>
          <cell r="F2707">
            <v>573</v>
          </cell>
          <cell r="G2707">
            <v>0</v>
          </cell>
          <cell r="H2707">
            <v>970</v>
          </cell>
          <cell r="I2707">
            <v>782</v>
          </cell>
          <cell r="J2707">
            <v>782</v>
          </cell>
          <cell r="K2707">
            <v>782</v>
          </cell>
          <cell r="L2707">
            <v>782</v>
          </cell>
          <cell r="M2707">
            <v>561</v>
          </cell>
          <cell r="N2707">
            <v>289</v>
          </cell>
          <cell r="O2707">
            <v>985</v>
          </cell>
          <cell r="P2707">
            <v>795</v>
          </cell>
        </row>
        <row r="2708">
          <cell r="A2708" t="str">
            <v>5NN864650</v>
          </cell>
          <cell r="B2708" t="str">
            <v>07112018</v>
          </cell>
          <cell r="C2708">
            <v>799</v>
          </cell>
          <cell r="D2708">
            <v>799</v>
          </cell>
          <cell r="E2708">
            <v>799</v>
          </cell>
          <cell r="F2708">
            <v>573</v>
          </cell>
          <cell r="G2708">
            <v>0</v>
          </cell>
          <cell r="H2708">
            <v>970</v>
          </cell>
          <cell r="I2708">
            <v>782</v>
          </cell>
          <cell r="J2708">
            <v>782</v>
          </cell>
          <cell r="K2708">
            <v>782</v>
          </cell>
          <cell r="L2708">
            <v>782</v>
          </cell>
          <cell r="M2708">
            <v>561</v>
          </cell>
          <cell r="N2708">
            <v>289</v>
          </cell>
          <cell r="O2708">
            <v>985</v>
          </cell>
          <cell r="P2708">
            <v>795</v>
          </cell>
        </row>
        <row r="2709">
          <cell r="A2709" t="str">
            <v>5NN867171  81U</v>
          </cell>
          <cell r="B2709" t="str">
            <v>07112018</v>
          </cell>
          <cell r="C2709">
            <v>796</v>
          </cell>
          <cell r="D2709">
            <v>788</v>
          </cell>
          <cell r="E2709">
            <v>798</v>
          </cell>
          <cell r="F2709">
            <v>573</v>
          </cell>
          <cell r="G2709">
            <v>0</v>
          </cell>
          <cell r="H2709">
            <v>963</v>
          </cell>
          <cell r="I2709">
            <v>777</v>
          </cell>
          <cell r="J2709">
            <v>766</v>
          </cell>
          <cell r="K2709">
            <v>772</v>
          </cell>
          <cell r="L2709">
            <v>774</v>
          </cell>
          <cell r="M2709">
            <v>557</v>
          </cell>
          <cell r="N2709">
            <v>286</v>
          </cell>
          <cell r="O2709">
            <v>975</v>
          </cell>
          <cell r="P2709">
            <v>793</v>
          </cell>
        </row>
        <row r="2710">
          <cell r="A2710" t="str">
            <v>5NN867171  RF4</v>
          </cell>
          <cell r="B2710" t="str">
            <v>07112018</v>
          </cell>
          <cell r="C2710">
            <v>3</v>
          </cell>
          <cell r="D2710">
            <v>11</v>
          </cell>
          <cell r="E2710">
            <v>1</v>
          </cell>
          <cell r="F2710">
            <v>0</v>
          </cell>
          <cell r="G2710">
            <v>0</v>
          </cell>
          <cell r="H2710">
            <v>7</v>
          </cell>
          <cell r="I2710">
            <v>5</v>
          </cell>
          <cell r="J2710">
            <v>16</v>
          </cell>
          <cell r="K2710">
            <v>10</v>
          </cell>
          <cell r="L2710">
            <v>8</v>
          </cell>
          <cell r="M2710">
            <v>4</v>
          </cell>
          <cell r="N2710">
            <v>3</v>
          </cell>
          <cell r="O2710">
            <v>10</v>
          </cell>
          <cell r="P2710">
            <v>2</v>
          </cell>
        </row>
        <row r="2711">
          <cell r="A2711" t="str">
            <v>5NN867171A 81U</v>
          </cell>
          <cell r="B2711" t="str">
            <v>07112018</v>
          </cell>
          <cell r="C2711">
            <v>796</v>
          </cell>
          <cell r="D2711">
            <v>788</v>
          </cell>
          <cell r="E2711">
            <v>798</v>
          </cell>
          <cell r="F2711">
            <v>573</v>
          </cell>
          <cell r="G2711">
            <v>0</v>
          </cell>
          <cell r="H2711">
            <v>963</v>
          </cell>
          <cell r="I2711">
            <v>777</v>
          </cell>
          <cell r="J2711">
            <v>766</v>
          </cell>
          <cell r="K2711">
            <v>772</v>
          </cell>
          <cell r="L2711">
            <v>774</v>
          </cell>
          <cell r="M2711">
            <v>557</v>
          </cell>
          <cell r="N2711">
            <v>286</v>
          </cell>
          <cell r="O2711">
            <v>975</v>
          </cell>
          <cell r="P2711">
            <v>793</v>
          </cell>
        </row>
        <row r="2712">
          <cell r="A2712" t="str">
            <v>5NN867171A RF4</v>
          </cell>
          <cell r="B2712" t="str">
            <v>07112018</v>
          </cell>
          <cell r="C2712">
            <v>3</v>
          </cell>
          <cell r="D2712">
            <v>11</v>
          </cell>
          <cell r="E2712">
            <v>1</v>
          </cell>
          <cell r="F2712">
            <v>0</v>
          </cell>
          <cell r="G2712">
            <v>0</v>
          </cell>
          <cell r="H2712">
            <v>7</v>
          </cell>
          <cell r="I2712">
            <v>5</v>
          </cell>
          <cell r="J2712">
            <v>16</v>
          </cell>
          <cell r="K2712">
            <v>10</v>
          </cell>
          <cell r="L2712">
            <v>8</v>
          </cell>
          <cell r="M2712">
            <v>4</v>
          </cell>
          <cell r="N2712">
            <v>3</v>
          </cell>
          <cell r="O2712">
            <v>10</v>
          </cell>
          <cell r="P2712">
            <v>2</v>
          </cell>
        </row>
        <row r="2713">
          <cell r="A2713" t="str">
            <v>5NN867172  81U</v>
          </cell>
          <cell r="B2713" t="str">
            <v>07112018</v>
          </cell>
          <cell r="C2713">
            <v>796</v>
          </cell>
          <cell r="D2713">
            <v>788</v>
          </cell>
          <cell r="E2713">
            <v>798</v>
          </cell>
          <cell r="F2713">
            <v>573</v>
          </cell>
          <cell r="G2713">
            <v>0</v>
          </cell>
          <cell r="H2713">
            <v>963</v>
          </cell>
          <cell r="I2713">
            <v>777</v>
          </cell>
          <cell r="J2713">
            <v>766</v>
          </cell>
          <cell r="K2713">
            <v>772</v>
          </cell>
          <cell r="L2713">
            <v>774</v>
          </cell>
          <cell r="M2713">
            <v>557</v>
          </cell>
          <cell r="N2713">
            <v>286</v>
          </cell>
          <cell r="O2713">
            <v>975</v>
          </cell>
          <cell r="P2713">
            <v>793</v>
          </cell>
        </row>
        <row r="2714">
          <cell r="A2714" t="str">
            <v>5NN867172  RF4</v>
          </cell>
          <cell r="B2714" t="str">
            <v>07112018</v>
          </cell>
          <cell r="C2714">
            <v>3</v>
          </cell>
          <cell r="D2714">
            <v>11</v>
          </cell>
          <cell r="E2714">
            <v>1</v>
          </cell>
          <cell r="F2714">
            <v>0</v>
          </cell>
          <cell r="G2714">
            <v>0</v>
          </cell>
          <cell r="H2714">
            <v>7</v>
          </cell>
          <cell r="I2714">
            <v>5</v>
          </cell>
          <cell r="J2714">
            <v>16</v>
          </cell>
          <cell r="K2714">
            <v>10</v>
          </cell>
          <cell r="L2714">
            <v>8</v>
          </cell>
          <cell r="M2714">
            <v>4</v>
          </cell>
          <cell r="N2714">
            <v>3</v>
          </cell>
          <cell r="O2714">
            <v>10</v>
          </cell>
          <cell r="P2714">
            <v>2</v>
          </cell>
        </row>
        <row r="2715">
          <cell r="A2715" t="str">
            <v>5NN867172A 81U</v>
          </cell>
          <cell r="B2715" t="str">
            <v>07112018</v>
          </cell>
          <cell r="C2715">
            <v>796</v>
          </cell>
          <cell r="D2715">
            <v>788</v>
          </cell>
          <cell r="E2715">
            <v>798</v>
          </cell>
          <cell r="F2715">
            <v>573</v>
          </cell>
          <cell r="G2715">
            <v>0</v>
          </cell>
          <cell r="H2715">
            <v>963</v>
          </cell>
          <cell r="I2715">
            <v>777</v>
          </cell>
          <cell r="J2715">
            <v>766</v>
          </cell>
          <cell r="K2715">
            <v>772</v>
          </cell>
          <cell r="L2715">
            <v>774</v>
          </cell>
          <cell r="M2715">
            <v>557</v>
          </cell>
          <cell r="N2715">
            <v>286</v>
          </cell>
          <cell r="O2715">
            <v>975</v>
          </cell>
          <cell r="P2715">
            <v>793</v>
          </cell>
        </row>
        <row r="2716">
          <cell r="A2716" t="str">
            <v>5NN867172A RF4</v>
          </cell>
          <cell r="B2716" t="str">
            <v>07112018</v>
          </cell>
          <cell r="C2716">
            <v>3</v>
          </cell>
          <cell r="D2716">
            <v>11</v>
          </cell>
          <cell r="E2716">
            <v>1</v>
          </cell>
          <cell r="F2716">
            <v>0</v>
          </cell>
          <cell r="G2716">
            <v>0</v>
          </cell>
          <cell r="H2716">
            <v>7</v>
          </cell>
          <cell r="I2716">
            <v>5</v>
          </cell>
          <cell r="J2716">
            <v>16</v>
          </cell>
          <cell r="K2716">
            <v>10</v>
          </cell>
          <cell r="L2716">
            <v>8</v>
          </cell>
          <cell r="M2716">
            <v>4</v>
          </cell>
          <cell r="N2716">
            <v>3</v>
          </cell>
          <cell r="O2716">
            <v>10</v>
          </cell>
          <cell r="P2716">
            <v>2</v>
          </cell>
        </row>
        <row r="2717">
          <cell r="A2717" t="str">
            <v>5NN867251  82V</v>
          </cell>
          <cell r="B2717" t="str">
            <v>07112018</v>
          </cell>
          <cell r="C2717">
            <v>431</v>
          </cell>
          <cell r="D2717">
            <v>388</v>
          </cell>
          <cell r="E2717">
            <v>426</v>
          </cell>
          <cell r="F2717">
            <v>402</v>
          </cell>
          <cell r="G2717">
            <v>0</v>
          </cell>
          <cell r="H2717">
            <v>599</v>
          </cell>
          <cell r="I2717">
            <v>355</v>
          </cell>
          <cell r="J2717">
            <v>366</v>
          </cell>
          <cell r="K2717">
            <v>362</v>
          </cell>
          <cell r="L2717">
            <v>404</v>
          </cell>
          <cell r="M2717">
            <v>284</v>
          </cell>
          <cell r="N2717">
            <v>139</v>
          </cell>
          <cell r="O2717">
            <v>499</v>
          </cell>
          <cell r="P2717">
            <v>408</v>
          </cell>
        </row>
        <row r="2718">
          <cell r="A2718" t="str">
            <v>5NN867526</v>
          </cell>
          <cell r="B2718" t="str">
            <v>07112018</v>
          </cell>
          <cell r="C2718">
            <v>433</v>
          </cell>
          <cell r="D2718">
            <v>412</v>
          </cell>
          <cell r="E2718">
            <v>412</v>
          </cell>
          <cell r="F2718">
            <v>307</v>
          </cell>
          <cell r="G2718">
            <v>0</v>
          </cell>
          <cell r="H2718">
            <v>472</v>
          </cell>
          <cell r="I2718">
            <v>395</v>
          </cell>
          <cell r="J2718">
            <v>395</v>
          </cell>
          <cell r="K2718">
            <v>410</v>
          </cell>
          <cell r="L2718">
            <v>421</v>
          </cell>
          <cell r="M2718">
            <v>297</v>
          </cell>
          <cell r="N2718">
            <v>159</v>
          </cell>
          <cell r="O2718">
            <v>494</v>
          </cell>
          <cell r="P2718">
            <v>376</v>
          </cell>
        </row>
        <row r="2719">
          <cell r="A2719" t="str">
            <v>5NN867601  82V</v>
          </cell>
          <cell r="B2719" t="str">
            <v>07112018</v>
          </cell>
          <cell r="C2719">
            <v>431</v>
          </cell>
          <cell r="D2719">
            <v>388</v>
          </cell>
          <cell r="E2719">
            <v>426</v>
          </cell>
          <cell r="F2719">
            <v>402</v>
          </cell>
          <cell r="G2719">
            <v>0</v>
          </cell>
          <cell r="H2719">
            <v>599</v>
          </cell>
          <cell r="I2719">
            <v>355</v>
          </cell>
          <cell r="J2719">
            <v>366</v>
          </cell>
          <cell r="K2719">
            <v>362</v>
          </cell>
          <cell r="L2719">
            <v>404</v>
          </cell>
          <cell r="M2719">
            <v>284</v>
          </cell>
          <cell r="N2719">
            <v>139</v>
          </cell>
          <cell r="O2719">
            <v>499</v>
          </cell>
          <cell r="P2719">
            <v>408</v>
          </cell>
        </row>
        <row r="2720">
          <cell r="A2720" t="str">
            <v>5NN867601A 82V</v>
          </cell>
          <cell r="B2720" t="str">
            <v>07112018</v>
          </cell>
          <cell r="C2720">
            <v>368</v>
          </cell>
          <cell r="D2720">
            <v>411</v>
          </cell>
          <cell r="E2720">
            <v>373</v>
          </cell>
          <cell r="F2720">
            <v>171</v>
          </cell>
          <cell r="G2720">
            <v>0</v>
          </cell>
          <cell r="H2720">
            <v>371</v>
          </cell>
          <cell r="I2720">
            <v>427</v>
          </cell>
          <cell r="J2720">
            <v>416</v>
          </cell>
          <cell r="K2720">
            <v>420</v>
          </cell>
          <cell r="L2720">
            <v>378</v>
          </cell>
          <cell r="M2720">
            <v>277</v>
          </cell>
          <cell r="N2720">
            <v>150</v>
          </cell>
          <cell r="O2720">
            <v>486</v>
          </cell>
          <cell r="P2720">
            <v>387</v>
          </cell>
        </row>
        <row r="2721">
          <cell r="A2721" t="str">
            <v>5NN867703  82V</v>
          </cell>
          <cell r="B2721" t="str">
            <v>07112018</v>
          </cell>
          <cell r="C2721">
            <v>799</v>
          </cell>
          <cell r="D2721">
            <v>799</v>
          </cell>
          <cell r="E2721">
            <v>799</v>
          </cell>
          <cell r="F2721">
            <v>573</v>
          </cell>
          <cell r="G2721">
            <v>0</v>
          </cell>
          <cell r="H2721">
            <v>970</v>
          </cell>
          <cell r="I2721">
            <v>782</v>
          </cell>
          <cell r="J2721">
            <v>782</v>
          </cell>
          <cell r="K2721">
            <v>782</v>
          </cell>
          <cell r="L2721">
            <v>782</v>
          </cell>
          <cell r="M2721">
            <v>561</v>
          </cell>
          <cell r="N2721">
            <v>289</v>
          </cell>
          <cell r="O2721">
            <v>985</v>
          </cell>
          <cell r="P2721">
            <v>795</v>
          </cell>
        </row>
        <row r="2722">
          <cell r="A2722" t="str">
            <v>5NN867704  82V</v>
          </cell>
          <cell r="B2722" t="str">
            <v>07112018</v>
          </cell>
          <cell r="C2722">
            <v>799</v>
          </cell>
          <cell r="D2722">
            <v>799</v>
          </cell>
          <cell r="E2722">
            <v>799</v>
          </cell>
          <cell r="F2722">
            <v>573</v>
          </cell>
          <cell r="G2722">
            <v>0</v>
          </cell>
          <cell r="H2722">
            <v>970</v>
          </cell>
          <cell r="I2722">
            <v>782</v>
          </cell>
          <cell r="J2722">
            <v>782</v>
          </cell>
          <cell r="K2722">
            <v>782</v>
          </cell>
          <cell r="L2722">
            <v>782</v>
          </cell>
          <cell r="M2722">
            <v>561</v>
          </cell>
          <cell r="N2722">
            <v>289</v>
          </cell>
          <cell r="O2722">
            <v>985</v>
          </cell>
          <cell r="P2722">
            <v>795</v>
          </cell>
        </row>
        <row r="2723">
          <cell r="A2723" t="str">
            <v>5NN867707  82V</v>
          </cell>
          <cell r="B2723" t="str">
            <v>07112018</v>
          </cell>
          <cell r="C2723">
            <v>799</v>
          </cell>
          <cell r="D2723">
            <v>799</v>
          </cell>
          <cell r="E2723">
            <v>799</v>
          </cell>
          <cell r="F2723">
            <v>573</v>
          </cell>
          <cell r="G2723">
            <v>0</v>
          </cell>
          <cell r="H2723">
            <v>970</v>
          </cell>
          <cell r="I2723">
            <v>782</v>
          </cell>
          <cell r="J2723">
            <v>782</v>
          </cell>
          <cell r="K2723">
            <v>782</v>
          </cell>
          <cell r="L2723">
            <v>782</v>
          </cell>
          <cell r="M2723">
            <v>561</v>
          </cell>
          <cell r="N2723">
            <v>289</v>
          </cell>
          <cell r="O2723">
            <v>985</v>
          </cell>
          <cell r="P2723">
            <v>795</v>
          </cell>
        </row>
        <row r="2724">
          <cell r="A2724" t="str">
            <v>5NN867843</v>
          </cell>
          <cell r="B2724" t="str">
            <v>07112018</v>
          </cell>
          <cell r="C2724">
            <v>1598</v>
          </cell>
          <cell r="D2724">
            <v>1598</v>
          </cell>
          <cell r="E2724">
            <v>1598</v>
          </cell>
          <cell r="F2724">
            <v>1146</v>
          </cell>
          <cell r="G2724">
            <v>0</v>
          </cell>
          <cell r="H2724">
            <v>1940</v>
          </cell>
          <cell r="I2724">
            <v>1564</v>
          </cell>
          <cell r="J2724">
            <v>1564</v>
          </cell>
          <cell r="K2724">
            <v>1564</v>
          </cell>
          <cell r="L2724">
            <v>1564</v>
          </cell>
          <cell r="M2724">
            <v>1122</v>
          </cell>
          <cell r="N2724">
            <v>578</v>
          </cell>
          <cell r="O2724">
            <v>1970</v>
          </cell>
          <cell r="P2724">
            <v>1590</v>
          </cell>
        </row>
        <row r="2725">
          <cell r="A2725" t="str">
            <v>5NN867871  2RX</v>
          </cell>
          <cell r="B2725" t="str">
            <v>07112018</v>
          </cell>
          <cell r="C2725">
            <v>308</v>
          </cell>
          <cell r="D2725">
            <v>355</v>
          </cell>
          <cell r="E2725">
            <v>316</v>
          </cell>
          <cell r="F2725">
            <v>94</v>
          </cell>
          <cell r="G2725">
            <v>0</v>
          </cell>
          <cell r="H2725">
            <v>371</v>
          </cell>
          <cell r="I2725">
            <v>310</v>
          </cell>
          <cell r="J2725">
            <v>317</v>
          </cell>
          <cell r="K2725">
            <v>310</v>
          </cell>
          <cell r="L2725">
            <v>304</v>
          </cell>
          <cell r="M2725">
            <v>219</v>
          </cell>
          <cell r="N2725">
            <v>129</v>
          </cell>
          <cell r="O2725">
            <v>371</v>
          </cell>
          <cell r="P2725">
            <v>273</v>
          </cell>
        </row>
        <row r="2726">
          <cell r="A2726" t="str">
            <v>5NN867911  9B9</v>
          </cell>
          <cell r="B2726" t="str">
            <v>07112018</v>
          </cell>
          <cell r="C2726">
            <v>799</v>
          </cell>
          <cell r="D2726">
            <v>799</v>
          </cell>
          <cell r="E2726">
            <v>799</v>
          </cell>
          <cell r="F2726">
            <v>573</v>
          </cell>
          <cell r="G2726">
            <v>0</v>
          </cell>
          <cell r="H2726">
            <v>970</v>
          </cell>
          <cell r="I2726">
            <v>782</v>
          </cell>
          <cell r="J2726">
            <v>782</v>
          </cell>
          <cell r="K2726">
            <v>782</v>
          </cell>
          <cell r="L2726">
            <v>782</v>
          </cell>
          <cell r="M2726">
            <v>561</v>
          </cell>
          <cell r="N2726">
            <v>289</v>
          </cell>
          <cell r="O2726">
            <v>985</v>
          </cell>
          <cell r="P2726">
            <v>795</v>
          </cell>
        </row>
        <row r="2727">
          <cell r="A2727" t="str">
            <v>5NN867912  9B9</v>
          </cell>
          <cell r="B2727" t="str">
            <v>07112018</v>
          </cell>
          <cell r="C2727">
            <v>799</v>
          </cell>
          <cell r="D2727">
            <v>799</v>
          </cell>
          <cell r="E2727">
            <v>799</v>
          </cell>
          <cell r="F2727">
            <v>573</v>
          </cell>
          <cell r="G2727">
            <v>0</v>
          </cell>
          <cell r="H2727">
            <v>970</v>
          </cell>
          <cell r="I2727">
            <v>782</v>
          </cell>
          <cell r="J2727">
            <v>782</v>
          </cell>
          <cell r="K2727">
            <v>782</v>
          </cell>
          <cell r="L2727">
            <v>782</v>
          </cell>
          <cell r="M2727">
            <v>561</v>
          </cell>
          <cell r="N2727">
            <v>289</v>
          </cell>
          <cell r="O2727">
            <v>985</v>
          </cell>
          <cell r="P2727">
            <v>795</v>
          </cell>
        </row>
        <row r="2728">
          <cell r="A2728" t="str">
            <v>5NN867913  9B9</v>
          </cell>
          <cell r="B2728" t="str">
            <v>07112018</v>
          </cell>
          <cell r="C2728">
            <v>799</v>
          </cell>
          <cell r="D2728">
            <v>799</v>
          </cell>
          <cell r="E2728">
            <v>799</v>
          </cell>
          <cell r="F2728">
            <v>573</v>
          </cell>
          <cell r="G2728">
            <v>0</v>
          </cell>
          <cell r="H2728">
            <v>970</v>
          </cell>
          <cell r="I2728">
            <v>782</v>
          </cell>
          <cell r="J2728">
            <v>782</v>
          </cell>
          <cell r="K2728">
            <v>782</v>
          </cell>
          <cell r="L2728">
            <v>782</v>
          </cell>
          <cell r="M2728">
            <v>561</v>
          </cell>
          <cell r="N2728">
            <v>289</v>
          </cell>
          <cell r="O2728">
            <v>985</v>
          </cell>
          <cell r="P2728">
            <v>795</v>
          </cell>
        </row>
        <row r="2729">
          <cell r="A2729" t="str">
            <v>5NN867914  9B9</v>
          </cell>
          <cell r="B2729" t="str">
            <v>07112018</v>
          </cell>
          <cell r="C2729">
            <v>799</v>
          </cell>
          <cell r="D2729">
            <v>799</v>
          </cell>
          <cell r="E2729">
            <v>799</v>
          </cell>
          <cell r="F2729">
            <v>573</v>
          </cell>
          <cell r="G2729">
            <v>0</v>
          </cell>
          <cell r="H2729">
            <v>970</v>
          </cell>
          <cell r="I2729">
            <v>782</v>
          </cell>
          <cell r="J2729">
            <v>782</v>
          </cell>
          <cell r="K2729">
            <v>782</v>
          </cell>
          <cell r="L2729">
            <v>782</v>
          </cell>
          <cell r="M2729">
            <v>561</v>
          </cell>
          <cell r="N2729">
            <v>289</v>
          </cell>
          <cell r="O2729">
            <v>985</v>
          </cell>
          <cell r="P2729">
            <v>795</v>
          </cell>
        </row>
        <row r="2730">
          <cell r="A2730" t="str">
            <v>5NN868077A CA9</v>
          </cell>
          <cell r="B2730" t="str">
            <v>07112018</v>
          </cell>
          <cell r="C2730">
            <v>323</v>
          </cell>
          <cell r="D2730">
            <v>363</v>
          </cell>
          <cell r="E2730">
            <v>367</v>
          </cell>
          <cell r="F2730">
            <v>244</v>
          </cell>
          <cell r="G2730">
            <v>0</v>
          </cell>
          <cell r="H2730">
            <v>450</v>
          </cell>
          <cell r="I2730">
            <v>325</v>
          </cell>
          <cell r="J2730">
            <v>326</v>
          </cell>
          <cell r="K2730">
            <v>324</v>
          </cell>
          <cell r="L2730">
            <v>324</v>
          </cell>
          <cell r="M2730">
            <v>235</v>
          </cell>
          <cell r="N2730">
            <v>121</v>
          </cell>
          <cell r="O2730">
            <v>429</v>
          </cell>
          <cell r="P2730">
            <v>359</v>
          </cell>
        </row>
        <row r="2731">
          <cell r="A2731" t="str">
            <v>5NN868077B CA9</v>
          </cell>
          <cell r="B2731" t="str">
            <v>07112018</v>
          </cell>
          <cell r="C2731">
            <v>474</v>
          </cell>
          <cell r="D2731">
            <v>436</v>
          </cell>
          <cell r="E2731">
            <v>432</v>
          </cell>
          <cell r="F2731">
            <v>329</v>
          </cell>
          <cell r="G2731">
            <v>0</v>
          </cell>
          <cell r="H2731">
            <v>520</v>
          </cell>
          <cell r="I2731">
            <v>457</v>
          </cell>
          <cell r="J2731">
            <v>456</v>
          </cell>
          <cell r="K2731">
            <v>458</v>
          </cell>
          <cell r="L2731">
            <v>458</v>
          </cell>
          <cell r="M2731">
            <v>326</v>
          </cell>
          <cell r="N2731">
            <v>168</v>
          </cell>
          <cell r="O2731">
            <v>556</v>
          </cell>
          <cell r="P2731">
            <v>436</v>
          </cell>
        </row>
        <row r="2732">
          <cell r="A2732" t="str">
            <v>5NN868223  82V</v>
          </cell>
          <cell r="B2732" t="str">
            <v>07112018</v>
          </cell>
          <cell r="C2732">
            <v>796</v>
          </cell>
          <cell r="D2732">
            <v>788</v>
          </cell>
          <cell r="E2732">
            <v>798</v>
          </cell>
          <cell r="F2732">
            <v>573</v>
          </cell>
          <cell r="G2732">
            <v>0</v>
          </cell>
          <cell r="H2732">
            <v>963</v>
          </cell>
          <cell r="I2732">
            <v>777</v>
          </cell>
          <cell r="J2732">
            <v>766</v>
          </cell>
          <cell r="K2732">
            <v>772</v>
          </cell>
          <cell r="L2732">
            <v>774</v>
          </cell>
          <cell r="M2732">
            <v>557</v>
          </cell>
          <cell r="N2732">
            <v>286</v>
          </cell>
          <cell r="O2732">
            <v>975</v>
          </cell>
          <cell r="P2732">
            <v>793</v>
          </cell>
        </row>
        <row r="2733">
          <cell r="A2733" t="str">
            <v>5NN868223  RM5</v>
          </cell>
          <cell r="B2733" t="str">
            <v>07112018</v>
          </cell>
          <cell r="C2733">
            <v>3</v>
          </cell>
          <cell r="D2733">
            <v>11</v>
          </cell>
          <cell r="E2733">
            <v>1</v>
          </cell>
          <cell r="F2733">
            <v>0</v>
          </cell>
          <cell r="G2733">
            <v>0</v>
          </cell>
          <cell r="H2733">
            <v>7</v>
          </cell>
          <cell r="I2733">
            <v>5</v>
          </cell>
          <cell r="J2733">
            <v>16</v>
          </cell>
          <cell r="K2733">
            <v>10</v>
          </cell>
          <cell r="L2733">
            <v>8</v>
          </cell>
          <cell r="M2733">
            <v>4</v>
          </cell>
          <cell r="N2733">
            <v>3</v>
          </cell>
          <cell r="O2733">
            <v>10</v>
          </cell>
          <cell r="P2733">
            <v>2</v>
          </cell>
        </row>
        <row r="2734">
          <cell r="A2734" t="str">
            <v>5NN868224  82V</v>
          </cell>
          <cell r="B2734" t="str">
            <v>07112018</v>
          </cell>
          <cell r="C2734">
            <v>796</v>
          </cell>
          <cell r="D2734">
            <v>788</v>
          </cell>
          <cell r="E2734">
            <v>798</v>
          </cell>
          <cell r="F2734">
            <v>573</v>
          </cell>
          <cell r="G2734">
            <v>0</v>
          </cell>
          <cell r="H2734">
            <v>963</v>
          </cell>
          <cell r="I2734">
            <v>777</v>
          </cell>
          <cell r="J2734">
            <v>766</v>
          </cell>
          <cell r="K2734">
            <v>772</v>
          </cell>
          <cell r="L2734">
            <v>774</v>
          </cell>
          <cell r="M2734">
            <v>557</v>
          </cell>
          <cell r="N2734">
            <v>286</v>
          </cell>
          <cell r="O2734">
            <v>975</v>
          </cell>
          <cell r="P2734">
            <v>793</v>
          </cell>
        </row>
        <row r="2735">
          <cell r="A2735" t="str">
            <v>5NN868224  RM5</v>
          </cell>
          <cell r="B2735" t="str">
            <v>07112018</v>
          </cell>
          <cell r="C2735">
            <v>3</v>
          </cell>
          <cell r="D2735">
            <v>11</v>
          </cell>
          <cell r="E2735">
            <v>1</v>
          </cell>
          <cell r="F2735">
            <v>0</v>
          </cell>
          <cell r="G2735">
            <v>0</v>
          </cell>
          <cell r="H2735">
            <v>7</v>
          </cell>
          <cell r="I2735">
            <v>5</v>
          </cell>
          <cell r="J2735">
            <v>16</v>
          </cell>
          <cell r="K2735">
            <v>10</v>
          </cell>
          <cell r="L2735">
            <v>8</v>
          </cell>
          <cell r="M2735">
            <v>4</v>
          </cell>
          <cell r="N2735">
            <v>3</v>
          </cell>
          <cell r="O2735">
            <v>10</v>
          </cell>
          <cell r="P2735">
            <v>2</v>
          </cell>
        </row>
        <row r="2736">
          <cell r="A2736" t="str">
            <v>5NN880201L HVF</v>
          </cell>
          <cell r="B2736" t="str">
            <v>07112018</v>
          </cell>
          <cell r="C2736">
            <v>747</v>
          </cell>
          <cell r="D2736">
            <v>754</v>
          </cell>
          <cell r="E2736">
            <v>749</v>
          </cell>
          <cell r="F2736">
            <v>562</v>
          </cell>
          <cell r="G2736">
            <v>0</v>
          </cell>
          <cell r="H2736">
            <v>920</v>
          </cell>
          <cell r="I2736">
            <v>721</v>
          </cell>
          <cell r="J2736">
            <v>742</v>
          </cell>
          <cell r="K2736">
            <v>733</v>
          </cell>
          <cell r="L2736">
            <v>739</v>
          </cell>
          <cell r="M2736">
            <v>528</v>
          </cell>
          <cell r="N2736">
            <v>272</v>
          </cell>
          <cell r="O2736">
            <v>949</v>
          </cell>
          <cell r="P2736">
            <v>763</v>
          </cell>
        </row>
        <row r="2737">
          <cell r="A2737" t="str">
            <v>5NN880741F</v>
          </cell>
          <cell r="B2737" t="str">
            <v>07112018</v>
          </cell>
          <cell r="C2737">
            <v>565</v>
          </cell>
          <cell r="D2737">
            <v>520</v>
          </cell>
          <cell r="E2737">
            <v>544</v>
          </cell>
          <cell r="F2737">
            <v>533</v>
          </cell>
          <cell r="G2737">
            <v>0</v>
          </cell>
          <cell r="H2737">
            <v>695</v>
          </cell>
          <cell r="I2737">
            <v>554</v>
          </cell>
          <cell r="J2737">
            <v>552</v>
          </cell>
          <cell r="K2737">
            <v>554</v>
          </cell>
          <cell r="L2737">
            <v>561</v>
          </cell>
          <cell r="M2737">
            <v>406</v>
          </cell>
          <cell r="N2737">
            <v>205</v>
          </cell>
          <cell r="O2737">
            <v>717</v>
          </cell>
          <cell r="P2737">
            <v>619</v>
          </cell>
        </row>
        <row r="2738">
          <cell r="A2738" t="str">
            <v>5NN880742F</v>
          </cell>
          <cell r="B2738" t="str">
            <v>07112018</v>
          </cell>
          <cell r="C2738">
            <v>565</v>
          </cell>
          <cell r="D2738">
            <v>520</v>
          </cell>
          <cell r="E2738">
            <v>544</v>
          </cell>
          <cell r="F2738">
            <v>533</v>
          </cell>
          <cell r="G2738">
            <v>0</v>
          </cell>
          <cell r="H2738">
            <v>695</v>
          </cell>
          <cell r="I2738">
            <v>554</v>
          </cell>
          <cell r="J2738">
            <v>552</v>
          </cell>
          <cell r="K2738">
            <v>554</v>
          </cell>
          <cell r="L2738">
            <v>561</v>
          </cell>
          <cell r="M2738">
            <v>406</v>
          </cell>
          <cell r="N2738">
            <v>205</v>
          </cell>
          <cell r="O2738">
            <v>717</v>
          </cell>
          <cell r="P2738">
            <v>619</v>
          </cell>
        </row>
        <row r="2739">
          <cell r="A2739" t="str">
            <v>5NN890192A A3Q</v>
          </cell>
          <cell r="B2739" t="str">
            <v>07112018</v>
          </cell>
          <cell r="C2739">
            <v>19</v>
          </cell>
          <cell r="D2739">
            <v>4</v>
          </cell>
          <cell r="E2739">
            <v>47</v>
          </cell>
          <cell r="F2739">
            <v>18</v>
          </cell>
          <cell r="G2739">
            <v>0</v>
          </cell>
          <cell r="H2739">
            <v>74</v>
          </cell>
          <cell r="I2739">
            <v>58</v>
          </cell>
          <cell r="J2739">
            <v>8</v>
          </cell>
          <cell r="K2739">
            <v>0</v>
          </cell>
          <cell r="L2739">
            <v>65</v>
          </cell>
          <cell r="M2739">
            <v>33</v>
          </cell>
          <cell r="N2739">
            <v>29</v>
          </cell>
          <cell r="O2739">
            <v>53</v>
          </cell>
          <cell r="P2739">
            <v>54</v>
          </cell>
        </row>
        <row r="2740">
          <cell r="A2740" t="str">
            <v>5NN890192A B2Y</v>
          </cell>
          <cell r="B2740" t="str">
            <v>07112018</v>
          </cell>
          <cell r="C2740">
            <v>17</v>
          </cell>
          <cell r="D2740">
            <v>13</v>
          </cell>
          <cell r="E2740">
            <v>0</v>
          </cell>
          <cell r="F2740">
            <v>0</v>
          </cell>
          <cell r="G2740">
            <v>0</v>
          </cell>
          <cell r="H2740">
            <v>31</v>
          </cell>
          <cell r="I2740">
            <v>62</v>
          </cell>
          <cell r="J2740">
            <v>91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54</v>
          </cell>
        </row>
        <row r="2741">
          <cell r="A2741" t="str">
            <v>5NN890192A B9Z</v>
          </cell>
          <cell r="B2741" t="str">
            <v>07112018</v>
          </cell>
          <cell r="C2741">
            <v>59</v>
          </cell>
          <cell r="D2741">
            <v>9</v>
          </cell>
          <cell r="E2741">
            <v>100</v>
          </cell>
          <cell r="F2741">
            <v>165</v>
          </cell>
          <cell r="G2741">
            <v>0</v>
          </cell>
          <cell r="H2741">
            <v>104</v>
          </cell>
          <cell r="I2741">
            <v>177</v>
          </cell>
          <cell r="J2741">
            <v>0</v>
          </cell>
          <cell r="K2741">
            <v>0</v>
          </cell>
          <cell r="L2741">
            <v>118</v>
          </cell>
          <cell r="M2741">
            <v>153</v>
          </cell>
          <cell r="N2741">
            <v>0</v>
          </cell>
          <cell r="O2741">
            <v>109</v>
          </cell>
          <cell r="P2741">
            <v>43</v>
          </cell>
        </row>
        <row r="2742">
          <cell r="A2742" t="str">
            <v>5NN890192A C6Q</v>
          </cell>
          <cell r="B2742" t="str">
            <v>07112018</v>
          </cell>
          <cell r="C2742">
            <v>44</v>
          </cell>
          <cell r="D2742">
            <v>31</v>
          </cell>
          <cell r="E2742">
            <v>41</v>
          </cell>
          <cell r="F2742">
            <v>0</v>
          </cell>
          <cell r="G2742">
            <v>0</v>
          </cell>
          <cell r="H2742">
            <v>34</v>
          </cell>
          <cell r="I2742">
            <v>0</v>
          </cell>
          <cell r="J2742">
            <v>35</v>
          </cell>
          <cell r="K2742">
            <v>60</v>
          </cell>
          <cell r="L2742">
            <v>0</v>
          </cell>
          <cell r="M2742">
            <v>6</v>
          </cell>
          <cell r="N2742">
            <v>15</v>
          </cell>
          <cell r="O2742">
            <v>20</v>
          </cell>
          <cell r="P2742">
            <v>0</v>
          </cell>
        </row>
        <row r="2743">
          <cell r="A2743" t="str">
            <v>5NN890192A C9A</v>
          </cell>
          <cell r="B2743" t="str">
            <v>07112018</v>
          </cell>
          <cell r="C2743">
            <v>140</v>
          </cell>
          <cell r="D2743">
            <v>42</v>
          </cell>
          <cell r="E2743">
            <v>132</v>
          </cell>
          <cell r="F2743">
            <v>80</v>
          </cell>
          <cell r="G2743">
            <v>0</v>
          </cell>
          <cell r="H2743">
            <v>472</v>
          </cell>
          <cell r="I2743">
            <v>333</v>
          </cell>
          <cell r="J2743">
            <v>305</v>
          </cell>
          <cell r="K2743">
            <v>0</v>
          </cell>
          <cell r="L2743">
            <v>0</v>
          </cell>
          <cell r="M2743">
            <v>90</v>
          </cell>
          <cell r="N2743">
            <v>180</v>
          </cell>
          <cell r="O2743">
            <v>221</v>
          </cell>
          <cell r="P2743">
            <v>308</v>
          </cell>
        </row>
        <row r="2744">
          <cell r="A2744" t="str">
            <v>5NN890192A D5L</v>
          </cell>
          <cell r="B2744" t="str">
            <v>07112018</v>
          </cell>
          <cell r="C2744">
            <v>7</v>
          </cell>
          <cell r="D2744">
            <v>165</v>
          </cell>
          <cell r="E2744">
            <v>106</v>
          </cell>
          <cell r="F2744">
            <v>192</v>
          </cell>
          <cell r="G2744">
            <v>0</v>
          </cell>
          <cell r="H2744">
            <v>7</v>
          </cell>
          <cell r="I2744">
            <v>0</v>
          </cell>
          <cell r="J2744">
            <v>0</v>
          </cell>
          <cell r="K2744">
            <v>184</v>
          </cell>
          <cell r="L2744">
            <v>137</v>
          </cell>
          <cell r="M2744">
            <v>146</v>
          </cell>
          <cell r="N2744">
            <v>0</v>
          </cell>
          <cell r="O2744">
            <v>0</v>
          </cell>
          <cell r="P2744">
            <v>0</v>
          </cell>
        </row>
        <row r="2745">
          <cell r="A2745" t="str">
            <v>5NN890192A D7X</v>
          </cell>
          <cell r="B2745" t="str">
            <v>07112018</v>
          </cell>
          <cell r="C2745">
            <v>342</v>
          </cell>
          <cell r="D2745">
            <v>376</v>
          </cell>
          <cell r="E2745">
            <v>209</v>
          </cell>
          <cell r="F2745">
            <v>0</v>
          </cell>
          <cell r="G2745">
            <v>0</v>
          </cell>
          <cell r="H2745">
            <v>39</v>
          </cell>
          <cell r="I2745">
            <v>0</v>
          </cell>
          <cell r="J2745">
            <v>266</v>
          </cell>
          <cell r="K2745">
            <v>350</v>
          </cell>
          <cell r="L2745">
            <v>336</v>
          </cell>
          <cell r="M2745">
            <v>0</v>
          </cell>
          <cell r="N2745">
            <v>0</v>
          </cell>
          <cell r="O2745">
            <v>360</v>
          </cell>
          <cell r="P2745">
            <v>175</v>
          </cell>
        </row>
        <row r="2746">
          <cell r="A2746" t="str">
            <v>5NN890192B B2Y</v>
          </cell>
          <cell r="B2746" t="str">
            <v>07112018</v>
          </cell>
          <cell r="C2746">
            <v>17</v>
          </cell>
          <cell r="D2746">
            <v>13</v>
          </cell>
          <cell r="E2746">
            <v>0</v>
          </cell>
          <cell r="F2746">
            <v>0</v>
          </cell>
          <cell r="G2746">
            <v>0</v>
          </cell>
          <cell r="H2746">
            <v>31</v>
          </cell>
          <cell r="I2746">
            <v>62</v>
          </cell>
          <cell r="J2746">
            <v>91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54</v>
          </cell>
        </row>
        <row r="2747">
          <cell r="A2747" t="str">
            <v>5NN890192B C6Q</v>
          </cell>
          <cell r="B2747" t="str">
            <v>07112018</v>
          </cell>
          <cell r="C2747">
            <v>44</v>
          </cell>
          <cell r="D2747">
            <v>31</v>
          </cell>
          <cell r="E2747">
            <v>41</v>
          </cell>
          <cell r="F2747">
            <v>0</v>
          </cell>
          <cell r="G2747">
            <v>0</v>
          </cell>
          <cell r="H2747">
            <v>34</v>
          </cell>
          <cell r="I2747">
            <v>0</v>
          </cell>
          <cell r="J2747">
            <v>35</v>
          </cell>
          <cell r="K2747">
            <v>60</v>
          </cell>
          <cell r="L2747">
            <v>0</v>
          </cell>
          <cell r="M2747">
            <v>6</v>
          </cell>
          <cell r="N2747">
            <v>15</v>
          </cell>
          <cell r="O2747">
            <v>20</v>
          </cell>
          <cell r="P2747">
            <v>0</v>
          </cell>
        </row>
        <row r="2748">
          <cell r="A2748" t="str">
            <v>5NN890192B C9X</v>
          </cell>
          <cell r="B2748" t="str">
            <v>07112018</v>
          </cell>
          <cell r="C2748">
            <v>170</v>
          </cell>
          <cell r="D2748">
            <v>159</v>
          </cell>
          <cell r="E2748">
            <v>164</v>
          </cell>
          <cell r="F2748">
            <v>118</v>
          </cell>
          <cell r="G2748">
            <v>0</v>
          </cell>
          <cell r="H2748">
            <v>209</v>
          </cell>
          <cell r="I2748">
            <v>152</v>
          </cell>
          <cell r="J2748">
            <v>77</v>
          </cell>
          <cell r="K2748">
            <v>188</v>
          </cell>
          <cell r="L2748">
            <v>126</v>
          </cell>
          <cell r="M2748">
            <v>133</v>
          </cell>
          <cell r="N2748">
            <v>65</v>
          </cell>
          <cell r="O2748">
            <v>222</v>
          </cell>
          <cell r="P2748">
            <v>161</v>
          </cell>
        </row>
        <row r="2749">
          <cell r="A2749" t="str">
            <v>5NN890192B D7X</v>
          </cell>
          <cell r="B2749" t="str">
            <v>07112018</v>
          </cell>
          <cell r="C2749">
            <v>342</v>
          </cell>
          <cell r="D2749">
            <v>376</v>
          </cell>
          <cell r="E2749">
            <v>209</v>
          </cell>
          <cell r="F2749">
            <v>0</v>
          </cell>
          <cell r="G2749">
            <v>0</v>
          </cell>
          <cell r="H2749">
            <v>39</v>
          </cell>
          <cell r="I2749">
            <v>0</v>
          </cell>
          <cell r="J2749">
            <v>266</v>
          </cell>
          <cell r="K2749">
            <v>350</v>
          </cell>
          <cell r="L2749">
            <v>336</v>
          </cell>
          <cell r="M2749">
            <v>0</v>
          </cell>
          <cell r="N2749">
            <v>0</v>
          </cell>
          <cell r="O2749">
            <v>360</v>
          </cell>
          <cell r="P2749">
            <v>175</v>
          </cell>
        </row>
        <row r="2750">
          <cell r="A2750" t="str">
            <v>5NN890192D A3Q</v>
          </cell>
          <cell r="B2750" t="str">
            <v>07112018</v>
          </cell>
          <cell r="C2750">
            <v>19</v>
          </cell>
          <cell r="D2750">
            <v>4</v>
          </cell>
          <cell r="E2750">
            <v>47</v>
          </cell>
          <cell r="F2750">
            <v>18</v>
          </cell>
          <cell r="G2750">
            <v>0</v>
          </cell>
          <cell r="H2750">
            <v>74</v>
          </cell>
          <cell r="I2750">
            <v>58</v>
          </cell>
          <cell r="J2750">
            <v>8</v>
          </cell>
          <cell r="K2750">
            <v>0</v>
          </cell>
          <cell r="L2750">
            <v>65</v>
          </cell>
          <cell r="M2750">
            <v>33</v>
          </cell>
          <cell r="N2750">
            <v>29</v>
          </cell>
          <cell r="O2750">
            <v>53</v>
          </cell>
          <cell r="P2750">
            <v>54</v>
          </cell>
        </row>
        <row r="2751">
          <cell r="A2751" t="str">
            <v>5NN890192D B9Z</v>
          </cell>
          <cell r="B2751" t="str">
            <v>07112018</v>
          </cell>
          <cell r="C2751">
            <v>59</v>
          </cell>
          <cell r="D2751">
            <v>9</v>
          </cell>
          <cell r="E2751">
            <v>100</v>
          </cell>
          <cell r="F2751">
            <v>165</v>
          </cell>
          <cell r="G2751">
            <v>0</v>
          </cell>
          <cell r="H2751">
            <v>104</v>
          </cell>
          <cell r="I2751">
            <v>177</v>
          </cell>
          <cell r="J2751">
            <v>0</v>
          </cell>
          <cell r="K2751">
            <v>0</v>
          </cell>
          <cell r="L2751">
            <v>118</v>
          </cell>
          <cell r="M2751">
            <v>153</v>
          </cell>
          <cell r="N2751">
            <v>0</v>
          </cell>
          <cell r="O2751">
            <v>109</v>
          </cell>
          <cell r="P2751">
            <v>43</v>
          </cell>
        </row>
        <row r="2752">
          <cell r="A2752" t="str">
            <v>5NN890192D C9A</v>
          </cell>
          <cell r="B2752" t="str">
            <v>07112018</v>
          </cell>
          <cell r="C2752">
            <v>140</v>
          </cell>
          <cell r="D2752">
            <v>42</v>
          </cell>
          <cell r="E2752">
            <v>132</v>
          </cell>
          <cell r="F2752">
            <v>80</v>
          </cell>
          <cell r="G2752">
            <v>0</v>
          </cell>
          <cell r="H2752">
            <v>472</v>
          </cell>
          <cell r="I2752">
            <v>333</v>
          </cell>
          <cell r="J2752">
            <v>305</v>
          </cell>
          <cell r="K2752">
            <v>0</v>
          </cell>
          <cell r="L2752">
            <v>0</v>
          </cell>
          <cell r="M2752">
            <v>90</v>
          </cell>
          <cell r="N2752">
            <v>180</v>
          </cell>
          <cell r="O2752">
            <v>221</v>
          </cell>
          <cell r="P2752">
            <v>308</v>
          </cell>
        </row>
        <row r="2753">
          <cell r="A2753" t="str">
            <v>5NN890192D C9X</v>
          </cell>
          <cell r="B2753" t="str">
            <v>07112018</v>
          </cell>
          <cell r="C2753">
            <v>170</v>
          </cell>
          <cell r="D2753">
            <v>159</v>
          </cell>
          <cell r="E2753">
            <v>164</v>
          </cell>
          <cell r="F2753">
            <v>118</v>
          </cell>
          <cell r="G2753">
            <v>0</v>
          </cell>
          <cell r="H2753">
            <v>209</v>
          </cell>
          <cell r="I2753">
            <v>152</v>
          </cell>
          <cell r="J2753">
            <v>77</v>
          </cell>
          <cell r="K2753">
            <v>188</v>
          </cell>
          <cell r="L2753">
            <v>126</v>
          </cell>
          <cell r="M2753">
            <v>133</v>
          </cell>
          <cell r="N2753">
            <v>65</v>
          </cell>
          <cell r="O2753">
            <v>222</v>
          </cell>
          <cell r="P2753">
            <v>161</v>
          </cell>
        </row>
        <row r="2754">
          <cell r="A2754" t="str">
            <v>5NN890192D D5L</v>
          </cell>
          <cell r="B2754" t="str">
            <v>07112018</v>
          </cell>
          <cell r="C2754">
            <v>7</v>
          </cell>
          <cell r="D2754">
            <v>165</v>
          </cell>
          <cell r="E2754">
            <v>106</v>
          </cell>
          <cell r="F2754">
            <v>192</v>
          </cell>
          <cell r="G2754">
            <v>0</v>
          </cell>
          <cell r="H2754">
            <v>7</v>
          </cell>
          <cell r="I2754">
            <v>0</v>
          </cell>
          <cell r="J2754">
            <v>0</v>
          </cell>
          <cell r="K2754">
            <v>184</v>
          </cell>
          <cell r="L2754">
            <v>137</v>
          </cell>
          <cell r="M2754">
            <v>146</v>
          </cell>
          <cell r="N2754">
            <v>0</v>
          </cell>
          <cell r="O2754">
            <v>0</v>
          </cell>
          <cell r="P2754">
            <v>0</v>
          </cell>
        </row>
        <row r="2755">
          <cell r="A2755" t="str">
            <v>5NN890193B A3Q</v>
          </cell>
          <cell r="B2755" t="str">
            <v>07112018</v>
          </cell>
          <cell r="C2755">
            <v>19</v>
          </cell>
          <cell r="D2755">
            <v>4</v>
          </cell>
          <cell r="E2755">
            <v>47</v>
          </cell>
          <cell r="F2755">
            <v>18</v>
          </cell>
          <cell r="G2755">
            <v>0</v>
          </cell>
          <cell r="H2755">
            <v>74</v>
          </cell>
          <cell r="I2755">
            <v>58</v>
          </cell>
          <cell r="J2755">
            <v>8</v>
          </cell>
          <cell r="K2755">
            <v>0</v>
          </cell>
          <cell r="L2755">
            <v>65</v>
          </cell>
          <cell r="M2755">
            <v>33</v>
          </cell>
          <cell r="N2755">
            <v>29</v>
          </cell>
          <cell r="O2755">
            <v>53</v>
          </cell>
          <cell r="P2755">
            <v>54</v>
          </cell>
        </row>
        <row r="2756">
          <cell r="A2756" t="str">
            <v>5NN890193B B2Y</v>
          </cell>
          <cell r="B2756" t="str">
            <v>07112018</v>
          </cell>
          <cell r="C2756">
            <v>17</v>
          </cell>
          <cell r="D2756">
            <v>13</v>
          </cell>
          <cell r="E2756">
            <v>0</v>
          </cell>
          <cell r="F2756">
            <v>0</v>
          </cell>
          <cell r="G2756">
            <v>0</v>
          </cell>
          <cell r="H2756">
            <v>31</v>
          </cell>
          <cell r="I2756">
            <v>62</v>
          </cell>
          <cell r="J2756">
            <v>91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54</v>
          </cell>
        </row>
        <row r="2757">
          <cell r="A2757" t="str">
            <v>5NN890193B B9Z</v>
          </cell>
          <cell r="B2757" t="str">
            <v>07112018</v>
          </cell>
          <cell r="C2757">
            <v>59</v>
          </cell>
          <cell r="D2757">
            <v>9</v>
          </cell>
          <cell r="E2757">
            <v>100</v>
          </cell>
          <cell r="F2757">
            <v>165</v>
          </cell>
          <cell r="G2757">
            <v>0</v>
          </cell>
          <cell r="H2757">
            <v>104</v>
          </cell>
          <cell r="I2757">
            <v>177</v>
          </cell>
          <cell r="J2757">
            <v>0</v>
          </cell>
          <cell r="K2757">
            <v>0</v>
          </cell>
          <cell r="L2757">
            <v>118</v>
          </cell>
          <cell r="M2757">
            <v>153</v>
          </cell>
          <cell r="N2757">
            <v>0</v>
          </cell>
          <cell r="O2757">
            <v>109</v>
          </cell>
          <cell r="P2757">
            <v>43</v>
          </cell>
        </row>
        <row r="2758">
          <cell r="A2758" t="str">
            <v>5NN890193B C6Q</v>
          </cell>
          <cell r="B2758" t="str">
            <v>07112018</v>
          </cell>
          <cell r="C2758">
            <v>44</v>
          </cell>
          <cell r="D2758">
            <v>31</v>
          </cell>
          <cell r="E2758">
            <v>41</v>
          </cell>
          <cell r="F2758">
            <v>0</v>
          </cell>
          <cell r="G2758">
            <v>0</v>
          </cell>
          <cell r="H2758">
            <v>34</v>
          </cell>
          <cell r="I2758">
            <v>0</v>
          </cell>
          <cell r="J2758">
            <v>35</v>
          </cell>
          <cell r="K2758">
            <v>60</v>
          </cell>
          <cell r="L2758">
            <v>0</v>
          </cell>
          <cell r="M2758">
            <v>6</v>
          </cell>
          <cell r="N2758">
            <v>15</v>
          </cell>
          <cell r="O2758">
            <v>20</v>
          </cell>
          <cell r="P2758">
            <v>0</v>
          </cell>
        </row>
        <row r="2759">
          <cell r="A2759" t="str">
            <v>5NN890193B C9A</v>
          </cell>
          <cell r="B2759" t="str">
            <v>07112018</v>
          </cell>
          <cell r="C2759">
            <v>140</v>
          </cell>
          <cell r="D2759">
            <v>42</v>
          </cell>
          <cell r="E2759">
            <v>132</v>
          </cell>
          <cell r="F2759">
            <v>80</v>
          </cell>
          <cell r="G2759">
            <v>0</v>
          </cell>
          <cell r="H2759">
            <v>472</v>
          </cell>
          <cell r="I2759">
            <v>333</v>
          </cell>
          <cell r="J2759">
            <v>305</v>
          </cell>
          <cell r="K2759">
            <v>0</v>
          </cell>
          <cell r="L2759">
            <v>0</v>
          </cell>
          <cell r="M2759">
            <v>90</v>
          </cell>
          <cell r="N2759">
            <v>180</v>
          </cell>
          <cell r="O2759">
            <v>221</v>
          </cell>
          <cell r="P2759">
            <v>308</v>
          </cell>
        </row>
        <row r="2760">
          <cell r="A2760" t="str">
            <v>5NN890193B C9X</v>
          </cell>
          <cell r="B2760" t="str">
            <v>07112018</v>
          </cell>
          <cell r="C2760">
            <v>170</v>
          </cell>
          <cell r="D2760">
            <v>159</v>
          </cell>
          <cell r="E2760">
            <v>164</v>
          </cell>
          <cell r="F2760">
            <v>118</v>
          </cell>
          <cell r="G2760">
            <v>0</v>
          </cell>
          <cell r="H2760">
            <v>209</v>
          </cell>
          <cell r="I2760">
            <v>152</v>
          </cell>
          <cell r="J2760">
            <v>77</v>
          </cell>
          <cell r="K2760">
            <v>188</v>
          </cell>
          <cell r="L2760">
            <v>126</v>
          </cell>
          <cell r="M2760">
            <v>133</v>
          </cell>
          <cell r="N2760">
            <v>65</v>
          </cell>
          <cell r="O2760">
            <v>222</v>
          </cell>
          <cell r="P2760">
            <v>161</v>
          </cell>
        </row>
        <row r="2761">
          <cell r="A2761" t="str">
            <v>5NN890193B D5L</v>
          </cell>
          <cell r="B2761" t="str">
            <v>07112018</v>
          </cell>
          <cell r="C2761">
            <v>7</v>
          </cell>
          <cell r="D2761">
            <v>165</v>
          </cell>
          <cell r="E2761">
            <v>106</v>
          </cell>
          <cell r="F2761">
            <v>192</v>
          </cell>
          <cell r="G2761">
            <v>0</v>
          </cell>
          <cell r="H2761">
            <v>7</v>
          </cell>
          <cell r="I2761">
            <v>0</v>
          </cell>
          <cell r="J2761">
            <v>0</v>
          </cell>
          <cell r="K2761">
            <v>184</v>
          </cell>
          <cell r="L2761">
            <v>137</v>
          </cell>
          <cell r="M2761">
            <v>146</v>
          </cell>
          <cell r="N2761">
            <v>0</v>
          </cell>
          <cell r="O2761">
            <v>0</v>
          </cell>
          <cell r="P2761">
            <v>0</v>
          </cell>
        </row>
        <row r="2762">
          <cell r="A2762" t="str">
            <v>5NN890193B D7X</v>
          </cell>
          <cell r="B2762" t="str">
            <v>07112018</v>
          </cell>
          <cell r="C2762">
            <v>342</v>
          </cell>
          <cell r="D2762">
            <v>376</v>
          </cell>
          <cell r="E2762">
            <v>209</v>
          </cell>
          <cell r="F2762">
            <v>0</v>
          </cell>
          <cell r="G2762">
            <v>0</v>
          </cell>
          <cell r="H2762">
            <v>39</v>
          </cell>
          <cell r="I2762">
            <v>0</v>
          </cell>
          <cell r="J2762">
            <v>266</v>
          </cell>
          <cell r="K2762">
            <v>350</v>
          </cell>
          <cell r="L2762">
            <v>336</v>
          </cell>
          <cell r="M2762">
            <v>0</v>
          </cell>
          <cell r="N2762">
            <v>0</v>
          </cell>
          <cell r="O2762">
            <v>360</v>
          </cell>
          <cell r="P2762">
            <v>175</v>
          </cell>
        </row>
        <row r="2763">
          <cell r="A2763" t="str">
            <v>5NN907044AAWZU</v>
          </cell>
          <cell r="B2763" t="str">
            <v>07112018</v>
          </cell>
          <cell r="C2763">
            <v>0</v>
          </cell>
          <cell r="D2763">
            <v>0</v>
          </cell>
          <cell r="E2763">
            <v>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</row>
        <row r="2764">
          <cell r="A2764" t="str">
            <v>5NN907044ABWZU</v>
          </cell>
          <cell r="B2764" t="str">
            <v>07112018</v>
          </cell>
          <cell r="C2764">
            <v>1</v>
          </cell>
          <cell r="D2764">
            <v>0</v>
          </cell>
          <cell r="E2764">
            <v>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</row>
        <row r="2765">
          <cell r="A2765" t="str">
            <v>5NN907044ACWZU</v>
          </cell>
          <cell r="B2765" t="str">
            <v>07112018</v>
          </cell>
          <cell r="C2765">
            <v>5</v>
          </cell>
          <cell r="D2765">
            <v>0</v>
          </cell>
          <cell r="E2765">
            <v>2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</row>
        <row r="2766">
          <cell r="A2766" t="str">
            <v>5NN907044ADWZU</v>
          </cell>
          <cell r="B2766" t="str">
            <v>07112018</v>
          </cell>
          <cell r="C2766">
            <v>1</v>
          </cell>
          <cell r="D2766">
            <v>0</v>
          </cell>
          <cell r="E2766">
            <v>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</row>
        <row r="2767">
          <cell r="A2767" t="str">
            <v>5NN907044F WZU</v>
          </cell>
          <cell r="B2767" t="str">
            <v>07112018</v>
          </cell>
          <cell r="C2767">
            <v>390</v>
          </cell>
          <cell r="D2767">
            <v>348</v>
          </cell>
          <cell r="E2767">
            <v>406</v>
          </cell>
          <cell r="F2767">
            <v>394</v>
          </cell>
          <cell r="G2767">
            <v>0</v>
          </cell>
          <cell r="H2767">
            <v>532</v>
          </cell>
          <cell r="I2767">
            <v>391</v>
          </cell>
          <cell r="J2767">
            <v>363</v>
          </cell>
          <cell r="K2767">
            <v>376</v>
          </cell>
          <cell r="L2767">
            <v>392</v>
          </cell>
          <cell r="M2767">
            <v>280</v>
          </cell>
          <cell r="N2767">
            <v>144</v>
          </cell>
          <cell r="O2767">
            <v>487</v>
          </cell>
          <cell r="P2767">
            <v>362</v>
          </cell>
        </row>
        <row r="2768">
          <cell r="A2768" t="str">
            <v>5NN907044K WZU</v>
          </cell>
          <cell r="B2768" t="str">
            <v>07112018</v>
          </cell>
          <cell r="C2768">
            <v>51</v>
          </cell>
          <cell r="D2768">
            <v>34</v>
          </cell>
          <cell r="E2768">
            <v>45</v>
          </cell>
          <cell r="F2768">
            <v>35</v>
          </cell>
          <cell r="G2768">
            <v>0</v>
          </cell>
          <cell r="H2768">
            <v>55</v>
          </cell>
          <cell r="I2768">
            <v>61</v>
          </cell>
          <cell r="J2768">
            <v>55</v>
          </cell>
          <cell r="K2768">
            <v>66</v>
          </cell>
          <cell r="L2768">
            <v>58</v>
          </cell>
          <cell r="M2768">
            <v>40</v>
          </cell>
          <cell r="N2768">
            <v>21</v>
          </cell>
          <cell r="O2768">
            <v>84</v>
          </cell>
          <cell r="P2768">
            <v>88</v>
          </cell>
        </row>
        <row r="2769">
          <cell r="A2769" t="str">
            <v>5NN907044T WZU</v>
          </cell>
          <cell r="B2769" t="str">
            <v>07112018</v>
          </cell>
          <cell r="C2769">
            <v>0</v>
          </cell>
          <cell r="D2769">
            <v>0</v>
          </cell>
          <cell r="E2769">
            <v>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</row>
        <row r="2770">
          <cell r="A2770" t="str">
            <v>5NN907426B WZU</v>
          </cell>
          <cell r="B2770" t="str">
            <v>07112018</v>
          </cell>
          <cell r="C2770">
            <v>114</v>
          </cell>
          <cell r="D2770">
            <v>125</v>
          </cell>
          <cell r="E2770">
            <v>93</v>
          </cell>
          <cell r="F2770">
            <v>99</v>
          </cell>
          <cell r="G2770">
            <v>0</v>
          </cell>
          <cell r="H2770">
            <v>107</v>
          </cell>
          <cell r="I2770">
            <v>102</v>
          </cell>
          <cell r="J2770">
            <v>134</v>
          </cell>
          <cell r="K2770">
            <v>111</v>
          </cell>
          <cell r="L2770">
            <v>111</v>
          </cell>
          <cell r="M2770">
            <v>86</v>
          </cell>
          <cell r="N2770">
            <v>40</v>
          </cell>
          <cell r="O2770">
            <v>141</v>
          </cell>
          <cell r="P2770">
            <v>169</v>
          </cell>
        </row>
        <row r="2771">
          <cell r="A2771" t="str">
            <v>5NN907426C WZU</v>
          </cell>
          <cell r="B2771" t="str">
            <v>07112018</v>
          </cell>
          <cell r="C2771">
            <v>10</v>
          </cell>
          <cell r="D2771">
            <v>13</v>
          </cell>
          <cell r="E2771">
            <v>0</v>
          </cell>
          <cell r="F2771">
            <v>5</v>
          </cell>
          <cell r="G2771">
            <v>0</v>
          </cell>
          <cell r="H2771">
            <v>1</v>
          </cell>
          <cell r="I2771">
            <v>0</v>
          </cell>
          <cell r="J2771">
            <v>0</v>
          </cell>
          <cell r="K2771">
            <v>1</v>
          </cell>
          <cell r="L2771">
            <v>0</v>
          </cell>
          <cell r="M2771">
            <v>0</v>
          </cell>
          <cell r="N2771">
            <v>0</v>
          </cell>
          <cell r="O2771">
            <v>5</v>
          </cell>
          <cell r="P2771">
            <v>0</v>
          </cell>
        </row>
        <row r="2772">
          <cell r="A2772" t="str">
            <v>5NN907426D WZU</v>
          </cell>
          <cell r="B2772" t="str">
            <v>07112018</v>
          </cell>
          <cell r="C2772">
            <v>0</v>
          </cell>
          <cell r="D2772">
            <v>0</v>
          </cell>
          <cell r="E2772">
            <v>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</row>
        <row r="2773">
          <cell r="A2773" t="str">
            <v>5NN907426E WZU</v>
          </cell>
          <cell r="B2773" t="str">
            <v>07112018</v>
          </cell>
          <cell r="C2773">
            <v>0</v>
          </cell>
          <cell r="D2773">
            <v>0</v>
          </cell>
          <cell r="E2773">
            <v>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</row>
        <row r="2774">
          <cell r="A2774" t="str">
            <v>5NN927225  WZU</v>
          </cell>
          <cell r="B2774" t="str">
            <v>07112018</v>
          </cell>
          <cell r="C2774">
            <v>157</v>
          </cell>
          <cell r="D2774">
            <v>216</v>
          </cell>
          <cell r="E2774">
            <v>208</v>
          </cell>
          <cell r="F2774">
            <v>32</v>
          </cell>
          <cell r="G2774">
            <v>0</v>
          </cell>
          <cell r="H2774">
            <v>231</v>
          </cell>
          <cell r="I2774">
            <v>187</v>
          </cell>
          <cell r="J2774">
            <v>189</v>
          </cell>
          <cell r="K2774">
            <v>186</v>
          </cell>
          <cell r="L2774">
            <v>176</v>
          </cell>
          <cell r="M2774">
            <v>121</v>
          </cell>
          <cell r="N2774">
            <v>71</v>
          </cell>
          <cell r="O2774">
            <v>234</v>
          </cell>
          <cell r="P2774">
            <v>152</v>
          </cell>
        </row>
        <row r="2775">
          <cell r="A2775" t="str">
            <v>5NN927225A WZU</v>
          </cell>
          <cell r="B2775" t="str">
            <v>07112018</v>
          </cell>
          <cell r="C2775">
            <v>565</v>
          </cell>
          <cell r="D2775">
            <v>520</v>
          </cell>
          <cell r="E2775">
            <v>544</v>
          </cell>
          <cell r="F2775">
            <v>533</v>
          </cell>
          <cell r="G2775">
            <v>0</v>
          </cell>
          <cell r="H2775">
            <v>695</v>
          </cell>
          <cell r="I2775">
            <v>554</v>
          </cell>
          <cell r="J2775">
            <v>552</v>
          </cell>
          <cell r="K2775">
            <v>554</v>
          </cell>
          <cell r="L2775">
            <v>561</v>
          </cell>
          <cell r="M2775">
            <v>406</v>
          </cell>
          <cell r="N2775">
            <v>205</v>
          </cell>
          <cell r="O2775">
            <v>717</v>
          </cell>
          <cell r="P2775">
            <v>619</v>
          </cell>
        </row>
        <row r="2776">
          <cell r="A2776" t="str">
            <v>5NN941005</v>
          </cell>
          <cell r="B2776" t="str">
            <v>07112018</v>
          </cell>
          <cell r="C2776">
            <v>15</v>
          </cell>
          <cell r="D2776">
            <v>15</v>
          </cell>
          <cell r="E2776">
            <v>12</v>
          </cell>
          <cell r="F2776">
            <v>0</v>
          </cell>
          <cell r="G2776">
            <v>0</v>
          </cell>
          <cell r="H2776">
            <v>56</v>
          </cell>
          <cell r="I2776">
            <v>22</v>
          </cell>
          <cell r="J2776">
            <v>28</v>
          </cell>
          <cell r="K2776">
            <v>20</v>
          </cell>
          <cell r="L2776">
            <v>34</v>
          </cell>
          <cell r="M2776">
            <v>31</v>
          </cell>
          <cell r="N2776">
            <v>15</v>
          </cell>
          <cell r="O2776">
            <v>55</v>
          </cell>
          <cell r="P2776">
            <v>32</v>
          </cell>
        </row>
        <row r="2777">
          <cell r="A2777" t="str">
            <v>5NN941006</v>
          </cell>
          <cell r="B2777" t="str">
            <v>07112018</v>
          </cell>
          <cell r="C2777">
            <v>15</v>
          </cell>
          <cell r="D2777">
            <v>15</v>
          </cell>
          <cell r="E2777">
            <v>12</v>
          </cell>
          <cell r="F2777">
            <v>0</v>
          </cell>
          <cell r="G2777">
            <v>0</v>
          </cell>
          <cell r="H2777">
            <v>56</v>
          </cell>
          <cell r="I2777">
            <v>22</v>
          </cell>
          <cell r="J2777">
            <v>28</v>
          </cell>
          <cell r="K2777">
            <v>20</v>
          </cell>
          <cell r="L2777">
            <v>34</v>
          </cell>
          <cell r="M2777">
            <v>31</v>
          </cell>
          <cell r="N2777">
            <v>15</v>
          </cell>
          <cell r="O2777">
            <v>55</v>
          </cell>
          <cell r="P2777">
            <v>32</v>
          </cell>
        </row>
        <row r="2778">
          <cell r="A2778" t="str">
            <v>5NN941081C</v>
          </cell>
          <cell r="B2778" t="str">
            <v>07112018</v>
          </cell>
          <cell r="C2778">
            <v>142</v>
          </cell>
          <cell r="D2778">
            <v>201</v>
          </cell>
          <cell r="E2778">
            <v>196</v>
          </cell>
          <cell r="F2778">
            <v>32</v>
          </cell>
          <cell r="G2778">
            <v>0</v>
          </cell>
          <cell r="H2778">
            <v>175</v>
          </cell>
          <cell r="I2778">
            <v>165</v>
          </cell>
          <cell r="J2778">
            <v>161</v>
          </cell>
          <cell r="K2778">
            <v>166</v>
          </cell>
          <cell r="L2778">
            <v>142</v>
          </cell>
          <cell r="M2778">
            <v>90</v>
          </cell>
          <cell r="N2778">
            <v>56</v>
          </cell>
          <cell r="O2778">
            <v>179</v>
          </cell>
          <cell r="P2778">
            <v>120</v>
          </cell>
        </row>
        <row r="2779">
          <cell r="A2779" t="str">
            <v>5NN941082C</v>
          </cell>
          <cell r="B2779" t="str">
            <v>07112018</v>
          </cell>
          <cell r="C2779">
            <v>142</v>
          </cell>
          <cell r="D2779">
            <v>201</v>
          </cell>
          <cell r="E2779">
            <v>196</v>
          </cell>
          <cell r="F2779">
            <v>32</v>
          </cell>
          <cell r="G2779">
            <v>0</v>
          </cell>
          <cell r="H2779">
            <v>175</v>
          </cell>
          <cell r="I2779">
            <v>165</v>
          </cell>
          <cell r="J2779">
            <v>161</v>
          </cell>
          <cell r="K2779">
            <v>166</v>
          </cell>
          <cell r="L2779">
            <v>142</v>
          </cell>
          <cell r="M2779">
            <v>90</v>
          </cell>
          <cell r="N2779">
            <v>56</v>
          </cell>
          <cell r="O2779">
            <v>179</v>
          </cell>
          <cell r="P2779">
            <v>120</v>
          </cell>
        </row>
        <row r="2780">
          <cell r="A2780" t="str">
            <v>5NN945093</v>
          </cell>
          <cell r="B2780" t="str">
            <v>07112018</v>
          </cell>
          <cell r="C2780">
            <v>614</v>
          </cell>
          <cell r="D2780">
            <v>545</v>
          </cell>
          <cell r="E2780">
            <v>577</v>
          </cell>
          <cell r="F2780">
            <v>533</v>
          </cell>
          <cell r="G2780">
            <v>0</v>
          </cell>
          <cell r="H2780">
            <v>713</v>
          </cell>
          <cell r="I2780">
            <v>576</v>
          </cell>
          <cell r="J2780">
            <v>574</v>
          </cell>
          <cell r="K2780">
            <v>564</v>
          </cell>
          <cell r="L2780">
            <v>586</v>
          </cell>
          <cell r="M2780">
            <v>434</v>
          </cell>
          <cell r="N2780">
            <v>220</v>
          </cell>
          <cell r="O2780">
            <v>764</v>
          </cell>
          <cell r="P2780">
            <v>637</v>
          </cell>
        </row>
        <row r="2781">
          <cell r="A2781" t="str">
            <v>5NN945094</v>
          </cell>
          <cell r="B2781" t="str">
            <v>07112018</v>
          </cell>
          <cell r="C2781">
            <v>599</v>
          </cell>
          <cell r="D2781">
            <v>576</v>
          </cell>
          <cell r="E2781">
            <v>609</v>
          </cell>
          <cell r="F2781">
            <v>545</v>
          </cell>
          <cell r="G2781">
            <v>0</v>
          </cell>
          <cell r="H2781">
            <v>833</v>
          </cell>
          <cell r="I2781">
            <v>611</v>
          </cell>
          <cell r="J2781">
            <v>603</v>
          </cell>
          <cell r="K2781">
            <v>611</v>
          </cell>
          <cell r="L2781">
            <v>614</v>
          </cell>
          <cell r="M2781">
            <v>456</v>
          </cell>
          <cell r="N2781">
            <v>236</v>
          </cell>
          <cell r="O2781">
            <v>795</v>
          </cell>
          <cell r="P2781">
            <v>680</v>
          </cell>
        </row>
        <row r="2782">
          <cell r="A2782" t="str">
            <v>5NN945095A</v>
          </cell>
          <cell r="B2782" t="str">
            <v>07112018</v>
          </cell>
          <cell r="C2782">
            <v>565</v>
          </cell>
          <cell r="D2782">
            <v>520</v>
          </cell>
          <cell r="E2782">
            <v>544</v>
          </cell>
          <cell r="F2782">
            <v>533</v>
          </cell>
          <cell r="G2782">
            <v>0</v>
          </cell>
          <cell r="H2782">
            <v>695</v>
          </cell>
          <cell r="I2782">
            <v>554</v>
          </cell>
          <cell r="J2782">
            <v>552</v>
          </cell>
          <cell r="K2782">
            <v>554</v>
          </cell>
          <cell r="L2782">
            <v>561</v>
          </cell>
          <cell r="M2782">
            <v>406</v>
          </cell>
          <cell r="N2782">
            <v>205</v>
          </cell>
          <cell r="O2782">
            <v>717</v>
          </cell>
          <cell r="P2782">
            <v>619</v>
          </cell>
        </row>
        <row r="2783">
          <cell r="A2783" t="str">
            <v>5NN945096A</v>
          </cell>
          <cell r="B2783" t="str">
            <v>07112018</v>
          </cell>
          <cell r="C2783">
            <v>565</v>
          </cell>
          <cell r="D2783">
            <v>520</v>
          </cell>
          <cell r="E2783">
            <v>544</v>
          </cell>
          <cell r="F2783">
            <v>533</v>
          </cell>
          <cell r="G2783">
            <v>0</v>
          </cell>
          <cell r="H2783">
            <v>695</v>
          </cell>
          <cell r="I2783">
            <v>554</v>
          </cell>
          <cell r="J2783">
            <v>552</v>
          </cell>
          <cell r="K2783">
            <v>554</v>
          </cell>
          <cell r="L2783">
            <v>561</v>
          </cell>
          <cell r="M2783">
            <v>406</v>
          </cell>
          <cell r="N2783">
            <v>205</v>
          </cell>
          <cell r="O2783">
            <v>717</v>
          </cell>
          <cell r="P2783">
            <v>619</v>
          </cell>
        </row>
        <row r="2784">
          <cell r="A2784" t="str">
            <v>5NN955023</v>
          </cell>
          <cell r="B2784" t="str">
            <v>07112018</v>
          </cell>
          <cell r="C2784">
            <v>722</v>
          </cell>
          <cell r="D2784">
            <v>736</v>
          </cell>
          <cell r="E2784">
            <v>752</v>
          </cell>
          <cell r="F2784">
            <v>565</v>
          </cell>
          <cell r="G2784">
            <v>0</v>
          </cell>
          <cell r="H2784">
            <v>926</v>
          </cell>
          <cell r="I2784">
            <v>741</v>
          </cell>
          <cell r="J2784">
            <v>741</v>
          </cell>
          <cell r="K2784">
            <v>740</v>
          </cell>
          <cell r="L2784">
            <v>737</v>
          </cell>
          <cell r="M2784">
            <v>527</v>
          </cell>
          <cell r="N2784">
            <v>276</v>
          </cell>
          <cell r="O2784">
            <v>951</v>
          </cell>
          <cell r="P2784">
            <v>771</v>
          </cell>
        </row>
        <row r="2785">
          <cell r="A2785" t="str">
            <v>5NN955023A</v>
          </cell>
          <cell r="B2785" t="str">
            <v>07112018</v>
          </cell>
          <cell r="C2785">
            <v>77</v>
          </cell>
          <cell r="D2785">
            <v>63</v>
          </cell>
          <cell r="E2785">
            <v>47</v>
          </cell>
          <cell r="F2785">
            <v>8</v>
          </cell>
          <cell r="G2785">
            <v>0</v>
          </cell>
          <cell r="H2785">
            <v>44</v>
          </cell>
          <cell r="I2785">
            <v>41</v>
          </cell>
          <cell r="J2785">
            <v>41</v>
          </cell>
          <cell r="K2785">
            <v>42</v>
          </cell>
          <cell r="L2785">
            <v>45</v>
          </cell>
          <cell r="M2785">
            <v>34</v>
          </cell>
          <cell r="N2785">
            <v>13</v>
          </cell>
          <cell r="O2785">
            <v>34</v>
          </cell>
          <cell r="P2785">
            <v>24</v>
          </cell>
        </row>
        <row r="2786">
          <cell r="A2786" t="str">
            <v>5NN955405  03C</v>
          </cell>
          <cell r="B2786" t="str">
            <v>07112018</v>
          </cell>
          <cell r="C2786">
            <v>722</v>
          </cell>
          <cell r="D2786">
            <v>736</v>
          </cell>
          <cell r="E2786">
            <v>752</v>
          </cell>
          <cell r="F2786">
            <v>565</v>
          </cell>
          <cell r="G2786">
            <v>0</v>
          </cell>
          <cell r="H2786">
            <v>926</v>
          </cell>
          <cell r="I2786">
            <v>741</v>
          </cell>
          <cell r="J2786">
            <v>741</v>
          </cell>
          <cell r="K2786">
            <v>740</v>
          </cell>
          <cell r="L2786">
            <v>737</v>
          </cell>
          <cell r="M2786">
            <v>527</v>
          </cell>
          <cell r="N2786">
            <v>276</v>
          </cell>
          <cell r="O2786">
            <v>951</v>
          </cell>
          <cell r="P2786">
            <v>771</v>
          </cell>
        </row>
        <row r="2787">
          <cell r="A2787" t="str">
            <v>5NN955405A 03C</v>
          </cell>
          <cell r="B2787" t="str">
            <v>07112018</v>
          </cell>
          <cell r="C2787">
            <v>77</v>
          </cell>
          <cell r="D2787">
            <v>63</v>
          </cell>
          <cell r="E2787">
            <v>47</v>
          </cell>
          <cell r="F2787">
            <v>8</v>
          </cell>
          <cell r="G2787">
            <v>0</v>
          </cell>
          <cell r="H2787">
            <v>44</v>
          </cell>
          <cell r="I2787">
            <v>41</v>
          </cell>
          <cell r="J2787">
            <v>41</v>
          </cell>
          <cell r="K2787">
            <v>42</v>
          </cell>
          <cell r="L2787">
            <v>45</v>
          </cell>
          <cell r="M2787">
            <v>34</v>
          </cell>
          <cell r="N2787">
            <v>13</v>
          </cell>
          <cell r="O2787">
            <v>34</v>
          </cell>
          <cell r="P2787">
            <v>24</v>
          </cell>
        </row>
        <row r="2788">
          <cell r="A2788" t="str">
            <v>5NN955406  03C</v>
          </cell>
          <cell r="B2788" t="str">
            <v>07112018</v>
          </cell>
          <cell r="C2788">
            <v>722</v>
          </cell>
          <cell r="D2788">
            <v>736</v>
          </cell>
          <cell r="E2788">
            <v>752</v>
          </cell>
          <cell r="F2788">
            <v>565</v>
          </cell>
          <cell r="G2788">
            <v>0</v>
          </cell>
          <cell r="H2788">
            <v>926</v>
          </cell>
          <cell r="I2788">
            <v>741</v>
          </cell>
          <cell r="J2788">
            <v>741</v>
          </cell>
          <cell r="K2788">
            <v>740</v>
          </cell>
          <cell r="L2788">
            <v>737</v>
          </cell>
          <cell r="M2788">
            <v>527</v>
          </cell>
          <cell r="N2788">
            <v>276</v>
          </cell>
          <cell r="O2788">
            <v>951</v>
          </cell>
          <cell r="P2788">
            <v>771</v>
          </cell>
        </row>
        <row r="2789">
          <cell r="A2789" t="str">
            <v>5NN955406A 03C</v>
          </cell>
          <cell r="B2789" t="str">
            <v>07112018</v>
          </cell>
          <cell r="C2789">
            <v>77</v>
          </cell>
          <cell r="D2789">
            <v>63</v>
          </cell>
          <cell r="E2789">
            <v>47</v>
          </cell>
          <cell r="F2789">
            <v>8</v>
          </cell>
          <cell r="G2789">
            <v>0</v>
          </cell>
          <cell r="H2789">
            <v>44</v>
          </cell>
          <cell r="I2789">
            <v>41</v>
          </cell>
          <cell r="J2789">
            <v>41</v>
          </cell>
          <cell r="K2789">
            <v>42</v>
          </cell>
          <cell r="L2789">
            <v>45</v>
          </cell>
          <cell r="M2789">
            <v>34</v>
          </cell>
          <cell r="N2789">
            <v>13</v>
          </cell>
          <cell r="O2789">
            <v>34</v>
          </cell>
          <cell r="P2789">
            <v>24</v>
          </cell>
        </row>
        <row r="2790">
          <cell r="A2790" t="str">
            <v>5NN955448</v>
          </cell>
          <cell r="B2790" t="str">
            <v>07112018</v>
          </cell>
          <cell r="C2790">
            <v>71</v>
          </cell>
          <cell r="D2790">
            <v>46</v>
          </cell>
          <cell r="E2790">
            <v>37</v>
          </cell>
          <cell r="F2790">
            <v>0</v>
          </cell>
          <cell r="G2790">
            <v>0</v>
          </cell>
          <cell r="H2790">
            <v>86</v>
          </cell>
          <cell r="I2790">
            <v>42</v>
          </cell>
          <cell r="J2790">
            <v>49</v>
          </cell>
          <cell r="K2790">
            <v>35</v>
          </cell>
          <cell r="L2790">
            <v>46</v>
          </cell>
          <cell r="M2790">
            <v>43</v>
          </cell>
          <cell r="N2790">
            <v>26</v>
          </cell>
          <cell r="O2790">
            <v>63</v>
          </cell>
          <cell r="P2790">
            <v>35</v>
          </cell>
        </row>
        <row r="2791">
          <cell r="A2791" t="str">
            <v>5NN955449B</v>
          </cell>
          <cell r="B2791" t="str">
            <v>07112018</v>
          </cell>
          <cell r="C2791">
            <v>565</v>
          </cell>
          <cell r="D2791">
            <v>520</v>
          </cell>
          <cell r="E2791">
            <v>544</v>
          </cell>
          <cell r="F2791">
            <v>533</v>
          </cell>
          <cell r="G2791">
            <v>0</v>
          </cell>
          <cell r="H2791">
            <v>695</v>
          </cell>
          <cell r="I2791">
            <v>554</v>
          </cell>
          <cell r="J2791">
            <v>552</v>
          </cell>
          <cell r="K2791">
            <v>554</v>
          </cell>
          <cell r="L2791">
            <v>561</v>
          </cell>
          <cell r="M2791">
            <v>406</v>
          </cell>
          <cell r="N2791">
            <v>205</v>
          </cell>
          <cell r="O2791">
            <v>717</v>
          </cell>
          <cell r="P2791">
            <v>619</v>
          </cell>
        </row>
        <row r="2792">
          <cell r="A2792" t="str">
            <v>5NN955462A</v>
          </cell>
          <cell r="B2792" t="str">
            <v>07112018</v>
          </cell>
          <cell r="C2792">
            <v>565</v>
          </cell>
          <cell r="D2792">
            <v>520</v>
          </cell>
          <cell r="E2792">
            <v>544</v>
          </cell>
          <cell r="F2792">
            <v>533</v>
          </cell>
          <cell r="G2792">
            <v>0</v>
          </cell>
          <cell r="H2792">
            <v>695</v>
          </cell>
          <cell r="I2792">
            <v>554</v>
          </cell>
          <cell r="J2792">
            <v>552</v>
          </cell>
          <cell r="K2792">
            <v>554</v>
          </cell>
          <cell r="L2792">
            <v>561</v>
          </cell>
          <cell r="M2792">
            <v>406</v>
          </cell>
          <cell r="N2792">
            <v>205</v>
          </cell>
          <cell r="O2792">
            <v>717</v>
          </cell>
          <cell r="P2792">
            <v>619</v>
          </cell>
        </row>
        <row r="2793">
          <cell r="A2793" t="str">
            <v>5NN955704  03C</v>
          </cell>
          <cell r="B2793" t="str">
            <v>07112018</v>
          </cell>
          <cell r="C2793">
            <v>799</v>
          </cell>
          <cell r="D2793">
            <v>799</v>
          </cell>
          <cell r="E2793">
            <v>799</v>
          </cell>
          <cell r="F2793">
            <v>573</v>
          </cell>
          <cell r="G2793">
            <v>0</v>
          </cell>
          <cell r="H2793">
            <v>970</v>
          </cell>
          <cell r="I2793">
            <v>782</v>
          </cell>
          <cell r="J2793">
            <v>782</v>
          </cell>
          <cell r="K2793">
            <v>782</v>
          </cell>
          <cell r="L2793">
            <v>782</v>
          </cell>
          <cell r="M2793">
            <v>561</v>
          </cell>
          <cell r="N2793">
            <v>289</v>
          </cell>
          <cell r="O2793">
            <v>985</v>
          </cell>
          <cell r="P2793">
            <v>795</v>
          </cell>
        </row>
        <row r="2794">
          <cell r="A2794" t="str">
            <v>5NN971147C</v>
          </cell>
          <cell r="B2794" t="str">
            <v>07112018</v>
          </cell>
          <cell r="C2794">
            <v>419</v>
          </cell>
          <cell r="D2794">
            <v>386</v>
          </cell>
          <cell r="E2794">
            <v>422</v>
          </cell>
          <cell r="F2794">
            <v>402</v>
          </cell>
          <cell r="G2794">
            <v>0</v>
          </cell>
          <cell r="H2794">
            <v>529</v>
          </cell>
          <cell r="I2794">
            <v>355</v>
          </cell>
          <cell r="J2794">
            <v>365</v>
          </cell>
          <cell r="K2794">
            <v>361</v>
          </cell>
          <cell r="L2794">
            <v>402</v>
          </cell>
          <cell r="M2794">
            <v>283</v>
          </cell>
          <cell r="N2794">
            <v>139</v>
          </cell>
          <cell r="O2794">
            <v>495</v>
          </cell>
          <cell r="P2794">
            <v>399</v>
          </cell>
        </row>
        <row r="2795">
          <cell r="A2795" t="str">
            <v>5NN971147D</v>
          </cell>
          <cell r="B2795" t="str">
            <v>07112018</v>
          </cell>
          <cell r="C2795">
            <v>107</v>
          </cell>
          <cell r="D2795">
            <v>115</v>
          </cell>
          <cell r="E2795">
            <v>104</v>
          </cell>
          <cell r="F2795">
            <v>96</v>
          </cell>
          <cell r="G2795">
            <v>0</v>
          </cell>
          <cell r="H2795">
            <v>122</v>
          </cell>
          <cell r="I2795">
            <v>150</v>
          </cell>
          <cell r="J2795">
            <v>144</v>
          </cell>
          <cell r="K2795">
            <v>132</v>
          </cell>
          <cell r="L2795">
            <v>114</v>
          </cell>
          <cell r="M2795">
            <v>106</v>
          </cell>
          <cell r="N2795">
            <v>58</v>
          </cell>
          <cell r="O2795">
            <v>174</v>
          </cell>
          <cell r="P2795">
            <v>139</v>
          </cell>
        </row>
        <row r="2796">
          <cell r="A2796" t="str">
            <v>5NN971147E</v>
          </cell>
          <cell r="B2796" t="str">
            <v>07112018</v>
          </cell>
          <cell r="C2796">
            <v>51</v>
          </cell>
          <cell r="D2796">
            <v>34</v>
          </cell>
          <cell r="E2796">
            <v>45</v>
          </cell>
          <cell r="F2796">
            <v>35</v>
          </cell>
          <cell r="G2796">
            <v>0</v>
          </cell>
          <cell r="H2796">
            <v>55</v>
          </cell>
          <cell r="I2796">
            <v>61</v>
          </cell>
          <cell r="J2796">
            <v>55</v>
          </cell>
          <cell r="K2796">
            <v>66</v>
          </cell>
          <cell r="L2796">
            <v>58</v>
          </cell>
          <cell r="M2796">
            <v>40</v>
          </cell>
          <cell r="N2796">
            <v>21</v>
          </cell>
          <cell r="O2796">
            <v>84</v>
          </cell>
          <cell r="P2796">
            <v>88</v>
          </cell>
        </row>
        <row r="2797">
          <cell r="A2797" t="str">
            <v>5NN971147J</v>
          </cell>
          <cell r="B2797" t="str">
            <v>07112018</v>
          </cell>
          <cell r="C2797">
            <v>0</v>
          </cell>
          <cell r="D2797">
            <v>0</v>
          </cell>
          <cell r="E2797">
            <v>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</row>
        <row r="2798">
          <cell r="A2798" t="str">
            <v>5NN971147K</v>
          </cell>
          <cell r="B2798" t="str">
            <v>07112018</v>
          </cell>
          <cell r="C2798">
            <v>1</v>
          </cell>
          <cell r="D2798">
            <v>0</v>
          </cell>
          <cell r="E2798">
            <v>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</row>
        <row r="2799">
          <cell r="A2799" t="str">
            <v>5NN971147L</v>
          </cell>
          <cell r="B2799" t="str">
            <v>07112018</v>
          </cell>
          <cell r="C2799">
            <v>15</v>
          </cell>
          <cell r="D2799">
            <v>5</v>
          </cell>
          <cell r="E2799">
            <v>11</v>
          </cell>
          <cell r="F2799">
            <v>0</v>
          </cell>
          <cell r="G2799">
            <v>0</v>
          </cell>
          <cell r="H2799">
            <v>8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1</v>
          </cell>
        </row>
        <row r="2800">
          <cell r="A2800" t="str">
            <v>5NN972295A</v>
          </cell>
          <cell r="B2800" t="str">
            <v>07112018</v>
          </cell>
          <cell r="C2800">
            <v>654</v>
          </cell>
          <cell r="D2800">
            <v>644</v>
          </cell>
          <cell r="E2800">
            <v>692</v>
          </cell>
          <cell r="F2800">
            <v>469</v>
          </cell>
          <cell r="G2800">
            <v>0</v>
          </cell>
          <cell r="H2800">
            <v>757</v>
          </cell>
          <cell r="I2800">
            <v>661</v>
          </cell>
          <cell r="J2800">
            <v>625</v>
          </cell>
          <cell r="K2800">
            <v>646</v>
          </cell>
          <cell r="L2800">
            <v>656</v>
          </cell>
          <cell r="M2800">
            <v>463</v>
          </cell>
          <cell r="N2800">
            <v>233</v>
          </cell>
          <cell r="O2800">
            <v>798</v>
          </cell>
          <cell r="P2800">
            <v>582</v>
          </cell>
        </row>
        <row r="2801">
          <cell r="A2801" t="str">
            <v>5NN972296A</v>
          </cell>
          <cell r="B2801" t="str">
            <v>07112018</v>
          </cell>
          <cell r="C2801">
            <v>654</v>
          </cell>
          <cell r="D2801">
            <v>644</v>
          </cell>
          <cell r="E2801">
            <v>692</v>
          </cell>
          <cell r="F2801">
            <v>469</v>
          </cell>
          <cell r="G2801">
            <v>0</v>
          </cell>
          <cell r="H2801">
            <v>757</v>
          </cell>
          <cell r="I2801">
            <v>661</v>
          </cell>
          <cell r="J2801">
            <v>625</v>
          </cell>
          <cell r="K2801">
            <v>646</v>
          </cell>
          <cell r="L2801">
            <v>656</v>
          </cell>
          <cell r="M2801">
            <v>463</v>
          </cell>
          <cell r="N2801">
            <v>233</v>
          </cell>
          <cell r="O2801">
            <v>798</v>
          </cell>
          <cell r="P2801">
            <v>582</v>
          </cell>
        </row>
        <row r="2802">
          <cell r="A2802" t="str">
            <v>5Q0035507AA5FQ</v>
          </cell>
          <cell r="B2802" t="str">
            <v>07112018</v>
          </cell>
          <cell r="C2802">
            <v>379</v>
          </cell>
          <cell r="D2802">
            <v>340</v>
          </cell>
          <cell r="E2802">
            <v>425</v>
          </cell>
          <cell r="F2802">
            <v>320</v>
          </cell>
          <cell r="G2802">
            <v>0</v>
          </cell>
          <cell r="H2802">
            <v>545</v>
          </cell>
          <cell r="I2802">
            <v>323</v>
          </cell>
          <cell r="J2802">
            <v>337</v>
          </cell>
          <cell r="K2802">
            <v>324</v>
          </cell>
          <cell r="L2802">
            <v>378</v>
          </cell>
          <cell r="M2802">
            <v>215</v>
          </cell>
          <cell r="N2802">
            <v>126</v>
          </cell>
          <cell r="O2802">
            <v>388</v>
          </cell>
          <cell r="P2802">
            <v>343</v>
          </cell>
        </row>
        <row r="2803">
          <cell r="A2803" t="str">
            <v>5Q0035507AB5FQ</v>
          </cell>
          <cell r="B2803" t="str">
            <v>07112018</v>
          </cell>
          <cell r="C2803">
            <v>170</v>
          </cell>
          <cell r="D2803">
            <v>160</v>
          </cell>
          <cell r="E2803">
            <v>159</v>
          </cell>
          <cell r="F2803">
            <v>109</v>
          </cell>
          <cell r="G2803">
            <v>0</v>
          </cell>
          <cell r="H2803">
            <v>136</v>
          </cell>
          <cell r="I2803">
            <v>219</v>
          </cell>
          <cell r="J2803">
            <v>201</v>
          </cell>
          <cell r="K2803">
            <v>212</v>
          </cell>
          <cell r="L2803">
            <v>165</v>
          </cell>
          <cell r="M2803">
            <v>105</v>
          </cell>
          <cell r="N2803">
            <v>39</v>
          </cell>
          <cell r="O2803">
            <v>183</v>
          </cell>
          <cell r="P2803">
            <v>218</v>
          </cell>
        </row>
        <row r="2804">
          <cell r="A2804" t="str">
            <v>5Q0035507AD5FQ</v>
          </cell>
          <cell r="B2804" t="str">
            <v>07112018</v>
          </cell>
          <cell r="C2804">
            <v>11</v>
          </cell>
          <cell r="D2804">
            <v>122</v>
          </cell>
          <cell r="E2804">
            <v>22</v>
          </cell>
          <cell r="F2804">
            <v>0</v>
          </cell>
          <cell r="G2804">
            <v>0</v>
          </cell>
          <cell r="H2804">
            <v>37</v>
          </cell>
          <cell r="I2804">
            <v>101</v>
          </cell>
          <cell r="J2804">
            <v>41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</row>
        <row r="2805">
          <cell r="A2805" t="str">
            <v>5Q0035507AE5FQ</v>
          </cell>
          <cell r="B2805" t="str">
            <v>07112018</v>
          </cell>
          <cell r="C2805">
            <v>17</v>
          </cell>
          <cell r="D2805">
            <v>12</v>
          </cell>
          <cell r="E2805">
            <v>7</v>
          </cell>
          <cell r="F2805">
            <v>0</v>
          </cell>
          <cell r="G2805">
            <v>0</v>
          </cell>
          <cell r="H2805">
            <v>18</v>
          </cell>
          <cell r="I2805">
            <v>44</v>
          </cell>
          <cell r="J2805">
            <v>43</v>
          </cell>
          <cell r="K2805">
            <v>0</v>
          </cell>
          <cell r="L2805">
            <v>0</v>
          </cell>
          <cell r="M2805">
            <v>0</v>
          </cell>
          <cell r="N2805">
            <v>0</v>
          </cell>
          <cell r="O2805">
            <v>0</v>
          </cell>
          <cell r="P2805">
            <v>0</v>
          </cell>
        </row>
        <row r="2806">
          <cell r="A2806" t="str">
            <v>5Q0035507K 5FQ</v>
          </cell>
          <cell r="B2806" t="str">
            <v>07112018</v>
          </cell>
          <cell r="C2806">
            <v>741</v>
          </cell>
          <cell r="D2806">
            <v>581</v>
          </cell>
          <cell r="E2806">
            <v>684</v>
          </cell>
          <cell r="F2806">
            <v>0</v>
          </cell>
          <cell r="G2806">
            <v>0</v>
          </cell>
          <cell r="H2806">
            <v>772</v>
          </cell>
          <cell r="I2806">
            <v>740</v>
          </cell>
          <cell r="J2806">
            <v>695</v>
          </cell>
          <cell r="K2806">
            <v>96</v>
          </cell>
          <cell r="L2806">
            <v>104</v>
          </cell>
          <cell r="M2806">
            <v>0</v>
          </cell>
          <cell r="N2806">
            <v>0</v>
          </cell>
          <cell r="O2806">
            <v>0</v>
          </cell>
          <cell r="P2806">
            <v>82</v>
          </cell>
        </row>
        <row r="2807">
          <cell r="A2807" t="str">
            <v>5Q0035507N 5FQ</v>
          </cell>
          <cell r="B2807" t="str">
            <v>07112018</v>
          </cell>
          <cell r="C2807">
            <v>0</v>
          </cell>
          <cell r="D2807">
            <v>0</v>
          </cell>
          <cell r="E2807">
            <v>1</v>
          </cell>
          <cell r="F2807">
            <v>0</v>
          </cell>
          <cell r="G2807">
            <v>0</v>
          </cell>
          <cell r="H2807">
            <v>2</v>
          </cell>
          <cell r="I2807">
            <v>0</v>
          </cell>
          <cell r="J2807">
            <v>1</v>
          </cell>
          <cell r="K2807">
            <v>3</v>
          </cell>
          <cell r="L2807">
            <v>0</v>
          </cell>
          <cell r="M2807">
            <v>0</v>
          </cell>
          <cell r="N2807">
            <v>0</v>
          </cell>
          <cell r="O2807">
            <v>0</v>
          </cell>
          <cell r="P2807">
            <v>2</v>
          </cell>
        </row>
        <row r="2808">
          <cell r="A2808" t="str">
            <v>5Q0035507P 5FQ</v>
          </cell>
          <cell r="B2808" t="str">
            <v>07112018</v>
          </cell>
          <cell r="C2808">
            <v>244</v>
          </cell>
          <cell r="D2808">
            <v>273</v>
          </cell>
          <cell r="E2808">
            <v>257</v>
          </cell>
          <cell r="F2808">
            <v>12</v>
          </cell>
          <cell r="G2808">
            <v>0</v>
          </cell>
          <cell r="H2808">
            <v>252</v>
          </cell>
          <cell r="I2808">
            <v>132</v>
          </cell>
          <cell r="J2808">
            <v>212</v>
          </cell>
          <cell r="K2808">
            <v>36</v>
          </cell>
          <cell r="L2808">
            <v>36</v>
          </cell>
          <cell r="M2808">
            <v>27</v>
          </cell>
          <cell r="N2808">
            <v>14</v>
          </cell>
          <cell r="O2808">
            <v>41</v>
          </cell>
          <cell r="P2808">
            <v>34</v>
          </cell>
        </row>
        <row r="2809">
          <cell r="A2809" t="str">
            <v>5Q0035507Q 5FQ</v>
          </cell>
          <cell r="B2809" t="str">
            <v>07112018</v>
          </cell>
          <cell r="C2809">
            <v>105</v>
          </cell>
          <cell r="D2809">
            <v>155</v>
          </cell>
          <cell r="E2809">
            <v>120</v>
          </cell>
          <cell r="F2809">
            <v>27</v>
          </cell>
          <cell r="G2809">
            <v>0</v>
          </cell>
          <cell r="H2809">
            <v>101</v>
          </cell>
          <cell r="I2809">
            <v>127</v>
          </cell>
          <cell r="J2809">
            <v>110</v>
          </cell>
          <cell r="K2809">
            <v>122</v>
          </cell>
          <cell r="L2809">
            <v>113</v>
          </cell>
          <cell r="M2809">
            <v>72</v>
          </cell>
          <cell r="N2809">
            <v>26</v>
          </cell>
          <cell r="O2809">
            <v>125</v>
          </cell>
          <cell r="P2809">
            <v>101</v>
          </cell>
        </row>
        <row r="2810">
          <cell r="A2810" t="str">
            <v>5Q0035507S 5FQ</v>
          </cell>
          <cell r="B2810" t="str">
            <v>07112018</v>
          </cell>
          <cell r="C2810">
            <v>22</v>
          </cell>
          <cell r="D2810">
            <v>49</v>
          </cell>
          <cell r="E2810">
            <v>60</v>
          </cell>
          <cell r="F2810">
            <v>1</v>
          </cell>
          <cell r="G2810">
            <v>0</v>
          </cell>
          <cell r="H2810">
            <v>23</v>
          </cell>
          <cell r="I2810">
            <v>40</v>
          </cell>
          <cell r="J2810">
            <v>57</v>
          </cell>
          <cell r="K2810">
            <v>50</v>
          </cell>
          <cell r="L2810">
            <v>55</v>
          </cell>
          <cell r="M2810">
            <v>27</v>
          </cell>
          <cell r="N2810">
            <v>24</v>
          </cell>
          <cell r="O2810">
            <v>61</v>
          </cell>
          <cell r="P2810">
            <v>18</v>
          </cell>
        </row>
        <row r="2811">
          <cell r="A2811" t="str">
            <v>5Q0035724</v>
          </cell>
          <cell r="B2811" t="str">
            <v>07112018</v>
          </cell>
          <cell r="C2811">
            <v>7</v>
          </cell>
          <cell r="D2811">
            <v>13</v>
          </cell>
          <cell r="E2811">
            <v>4</v>
          </cell>
          <cell r="F2811">
            <v>0</v>
          </cell>
          <cell r="G2811">
            <v>0</v>
          </cell>
          <cell r="H2811">
            <v>14</v>
          </cell>
          <cell r="I2811">
            <v>9</v>
          </cell>
          <cell r="J2811">
            <v>5</v>
          </cell>
          <cell r="K2811">
            <v>16</v>
          </cell>
          <cell r="L2811">
            <v>3</v>
          </cell>
          <cell r="M2811">
            <v>4</v>
          </cell>
          <cell r="N2811">
            <v>2</v>
          </cell>
          <cell r="O2811">
            <v>10</v>
          </cell>
          <cell r="P2811">
            <v>14</v>
          </cell>
        </row>
        <row r="2812">
          <cell r="A2812" t="str">
            <v>5Q0035726E</v>
          </cell>
          <cell r="B2812" t="str">
            <v>07112018</v>
          </cell>
          <cell r="C2812">
            <v>7</v>
          </cell>
          <cell r="D2812">
            <v>13</v>
          </cell>
          <cell r="E2812">
            <v>4</v>
          </cell>
          <cell r="F2812">
            <v>0</v>
          </cell>
          <cell r="G2812">
            <v>0</v>
          </cell>
          <cell r="H2812">
            <v>14</v>
          </cell>
          <cell r="I2812">
            <v>9</v>
          </cell>
          <cell r="J2812">
            <v>5</v>
          </cell>
          <cell r="K2812">
            <v>16</v>
          </cell>
          <cell r="L2812">
            <v>3</v>
          </cell>
          <cell r="M2812">
            <v>4</v>
          </cell>
          <cell r="N2812">
            <v>2</v>
          </cell>
          <cell r="O2812">
            <v>10</v>
          </cell>
          <cell r="P2812">
            <v>14</v>
          </cell>
        </row>
        <row r="2813">
          <cell r="A2813" t="str">
            <v>5Q0035726J</v>
          </cell>
          <cell r="B2813" t="str">
            <v>07112018</v>
          </cell>
          <cell r="C2813">
            <v>346</v>
          </cell>
          <cell r="D2813">
            <v>501</v>
          </cell>
          <cell r="E2813">
            <v>339</v>
          </cell>
          <cell r="F2813">
            <v>0</v>
          </cell>
          <cell r="G2813">
            <v>0</v>
          </cell>
          <cell r="H2813">
            <v>337</v>
          </cell>
          <cell r="I2813">
            <v>401</v>
          </cell>
          <cell r="J2813">
            <v>337</v>
          </cell>
          <cell r="K2813">
            <v>0</v>
          </cell>
          <cell r="L2813">
            <v>0</v>
          </cell>
          <cell r="M2813">
            <v>0</v>
          </cell>
          <cell r="N2813">
            <v>0</v>
          </cell>
          <cell r="O2813">
            <v>0</v>
          </cell>
          <cell r="P2813">
            <v>0</v>
          </cell>
        </row>
        <row r="2814">
          <cell r="A2814" t="str">
            <v>5Q0035726M</v>
          </cell>
          <cell r="B2814" t="str">
            <v>07112018</v>
          </cell>
          <cell r="C2814">
            <v>643</v>
          </cell>
          <cell r="D2814">
            <v>504</v>
          </cell>
          <cell r="E2814">
            <v>634</v>
          </cell>
          <cell r="F2814">
            <v>104</v>
          </cell>
          <cell r="G2814">
            <v>0</v>
          </cell>
          <cell r="H2814">
            <v>647</v>
          </cell>
          <cell r="I2814">
            <v>582</v>
          </cell>
          <cell r="J2814">
            <v>678</v>
          </cell>
          <cell r="K2814">
            <v>112</v>
          </cell>
          <cell r="L2814">
            <v>111</v>
          </cell>
          <cell r="M2814">
            <v>87</v>
          </cell>
          <cell r="N2814">
            <v>40</v>
          </cell>
          <cell r="O2814">
            <v>153</v>
          </cell>
          <cell r="P2814">
            <v>172</v>
          </cell>
        </row>
        <row r="2815">
          <cell r="A2815" t="str">
            <v>5Q0121407F</v>
          </cell>
          <cell r="B2815" t="str">
            <v>07112018</v>
          </cell>
          <cell r="C2815">
            <v>92</v>
          </cell>
          <cell r="D2815">
            <v>86</v>
          </cell>
          <cell r="E2815">
            <v>111</v>
          </cell>
          <cell r="F2815">
            <v>0</v>
          </cell>
          <cell r="G2815">
            <v>0</v>
          </cell>
          <cell r="H2815">
            <v>87</v>
          </cell>
          <cell r="I2815">
            <v>98</v>
          </cell>
          <cell r="J2815">
            <v>85</v>
          </cell>
          <cell r="K2815">
            <v>93</v>
          </cell>
          <cell r="L2815">
            <v>98</v>
          </cell>
          <cell r="M2815">
            <v>0</v>
          </cell>
          <cell r="N2815">
            <v>0</v>
          </cell>
          <cell r="O2815">
            <v>0</v>
          </cell>
          <cell r="P2815">
            <v>76</v>
          </cell>
        </row>
        <row r="2816">
          <cell r="A2816" t="str">
            <v>5Q0121407G</v>
          </cell>
          <cell r="B2816" t="str">
            <v>07112018</v>
          </cell>
          <cell r="C2816">
            <v>120</v>
          </cell>
          <cell r="D2816">
            <v>126</v>
          </cell>
          <cell r="E2816">
            <v>101</v>
          </cell>
          <cell r="F2816">
            <v>0</v>
          </cell>
          <cell r="G2816">
            <v>0</v>
          </cell>
          <cell r="H2816">
            <v>113</v>
          </cell>
          <cell r="I2816">
            <v>102</v>
          </cell>
          <cell r="J2816">
            <v>115</v>
          </cell>
          <cell r="K2816">
            <v>107</v>
          </cell>
          <cell r="L2816">
            <v>102</v>
          </cell>
          <cell r="M2816">
            <v>0</v>
          </cell>
          <cell r="N2816">
            <v>0</v>
          </cell>
          <cell r="O2816">
            <v>0</v>
          </cell>
          <cell r="P2816">
            <v>124</v>
          </cell>
        </row>
        <row r="2817">
          <cell r="A2817" t="str">
            <v>5Q0121591AQ</v>
          </cell>
          <cell r="B2817" t="str">
            <v>07112018</v>
          </cell>
          <cell r="C2817">
            <v>75</v>
          </cell>
          <cell r="D2817">
            <v>114</v>
          </cell>
          <cell r="E2817">
            <v>91</v>
          </cell>
          <cell r="F2817">
            <v>29</v>
          </cell>
          <cell r="G2817">
            <v>0</v>
          </cell>
          <cell r="H2817">
            <v>68</v>
          </cell>
          <cell r="I2817">
            <v>84</v>
          </cell>
          <cell r="J2817">
            <v>78</v>
          </cell>
          <cell r="K2817">
            <v>87</v>
          </cell>
          <cell r="L2817">
            <v>78</v>
          </cell>
          <cell r="M2817">
            <v>53</v>
          </cell>
          <cell r="N2817">
            <v>22</v>
          </cell>
          <cell r="O2817">
            <v>99</v>
          </cell>
          <cell r="P2817">
            <v>56</v>
          </cell>
        </row>
        <row r="2818">
          <cell r="A2818" t="str">
            <v>5Q0121591CE</v>
          </cell>
          <cell r="B2818" t="str">
            <v>07112018</v>
          </cell>
          <cell r="C2818">
            <v>11</v>
          </cell>
          <cell r="D2818">
            <v>0</v>
          </cell>
          <cell r="E2818">
            <v>0</v>
          </cell>
          <cell r="F2818">
            <v>0</v>
          </cell>
          <cell r="G2818">
            <v>0</v>
          </cell>
          <cell r="H2818">
            <v>8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</row>
        <row r="2819">
          <cell r="A2819" t="str">
            <v>5Q0121599AK</v>
          </cell>
          <cell r="B2819" t="str">
            <v>07112018</v>
          </cell>
          <cell r="C2819">
            <v>179</v>
          </cell>
          <cell r="D2819">
            <v>159</v>
          </cell>
          <cell r="E2819">
            <v>113</v>
          </cell>
          <cell r="F2819">
            <v>0</v>
          </cell>
          <cell r="G2819">
            <v>0</v>
          </cell>
          <cell r="H2819">
            <v>143</v>
          </cell>
          <cell r="I2819">
            <v>129</v>
          </cell>
          <cell r="J2819">
            <v>140</v>
          </cell>
          <cell r="K2819">
            <v>130</v>
          </cell>
          <cell r="L2819">
            <v>122</v>
          </cell>
          <cell r="M2819">
            <v>14</v>
          </cell>
          <cell r="N2819">
            <v>12</v>
          </cell>
          <cell r="O2819">
            <v>20</v>
          </cell>
          <cell r="P2819">
            <v>147</v>
          </cell>
        </row>
        <row r="2820">
          <cell r="A2820" t="str">
            <v>5Q0199262BM</v>
          </cell>
          <cell r="B2820" t="str">
            <v>07112018</v>
          </cell>
          <cell r="C2820">
            <v>79</v>
          </cell>
          <cell r="D2820">
            <v>47</v>
          </cell>
          <cell r="E2820">
            <v>96</v>
          </cell>
          <cell r="F2820">
            <v>0</v>
          </cell>
          <cell r="G2820">
            <v>0</v>
          </cell>
          <cell r="H2820">
            <v>138</v>
          </cell>
          <cell r="I2820">
            <v>58</v>
          </cell>
          <cell r="J2820">
            <v>217</v>
          </cell>
          <cell r="K2820">
            <v>14</v>
          </cell>
          <cell r="L2820">
            <v>16</v>
          </cell>
          <cell r="M2820">
            <v>23</v>
          </cell>
          <cell r="N2820">
            <v>13</v>
          </cell>
          <cell r="O2820">
            <v>36</v>
          </cell>
          <cell r="P2820">
            <v>17</v>
          </cell>
        </row>
        <row r="2821">
          <cell r="A2821" t="str">
            <v>5Q0199262BN</v>
          </cell>
          <cell r="B2821" t="str">
            <v>07112018</v>
          </cell>
          <cell r="C2821">
            <v>908</v>
          </cell>
          <cell r="D2821">
            <v>923</v>
          </cell>
          <cell r="E2821">
            <v>931</v>
          </cell>
          <cell r="F2821">
            <v>0</v>
          </cell>
          <cell r="G2821">
            <v>0</v>
          </cell>
          <cell r="H2821">
            <v>940</v>
          </cell>
          <cell r="I2821">
            <v>929</v>
          </cell>
          <cell r="J2821">
            <v>754</v>
          </cell>
          <cell r="K2821">
            <v>85</v>
          </cell>
          <cell r="L2821">
            <v>95</v>
          </cell>
          <cell r="M2821">
            <v>0</v>
          </cell>
          <cell r="N2821">
            <v>0</v>
          </cell>
          <cell r="O2821">
            <v>10</v>
          </cell>
          <cell r="P2821">
            <v>93</v>
          </cell>
        </row>
        <row r="2822">
          <cell r="A2822" t="str">
            <v>5Q0199262BP</v>
          </cell>
          <cell r="B2822" t="str">
            <v>07112018</v>
          </cell>
          <cell r="C2822">
            <v>64</v>
          </cell>
          <cell r="D2822">
            <v>114</v>
          </cell>
          <cell r="E2822">
            <v>91</v>
          </cell>
          <cell r="F2822">
            <v>29</v>
          </cell>
          <cell r="G2822">
            <v>0</v>
          </cell>
          <cell r="H2822">
            <v>60</v>
          </cell>
          <cell r="I2822">
            <v>84</v>
          </cell>
          <cell r="J2822">
            <v>78</v>
          </cell>
          <cell r="K2822">
            <v>87</v>
          </cell>
          <cell r="L2822">
            <v>78</v>
          </cell>
          <cell r="M2822">
            <v>53</v>
          </cell>
          <cell r="N2822">
            <v>22</v>
          </cell>
          <cell r="O2822">
            <v>99</v>
          </cell>
          <cell r="P2822">
            <v>56</v>
          </cell>
        </row>
        <row r="2823">
          <cell r="A2823" t="str">
            <v>5Q0199262BQ</v>
          </cell>
          <cell r="B2823" t="str">
            <v>07112018</v>
          </cell>
          <cell r="C2823">
            <v>122</v>
          </cell>
          <cell r="D2823">
            <v>127</v>
          </cell>
          <cell r="E2823">
            <v>101</v>
          </cell>
          <cell r="F2823">
            <v>0</v>
          </cell>
          <cell r="G2823">
            <v>0</v>
          </cell>
          <cell r="H2823">
            <v>113</v>
          </cell>
          <cell r="I2823">
            <v>102</v>
          </cell>
          <cell r="J2823">
            <v>115</v>
          </cell>
          <cell r="K2823">
            <v>107</v>
          </cell>
          <cell r="L2823">
            <v>102</v>
          </cell>
          <cell r="M2823">
            <v>0</v>
          </cell>
          <cell r="N2823">
            <v>0</v>
          </cell>
          <cell r="O2823">
            <v>0</v>
          </cell>
          <cell r="P2823">
            <v>124</v>
          </cell>
        </row>
        <row r="2824">
          <cell r="A2824" t="str">
            <v>5Q0199517G</v>
          </cell>
          <cell r="B2824" t="str">
            <v>07112018</v>
          </cell>
          <cell r="C2824">
            <v>1891</v>
          </cell>
          <cell r="D2824">
            <v>1891</v>
          </cell>
          <cell r="E2824">
            <v>1891</v>
          </cell>
          <cell r="F2824">
            <v>573</v>
          </cell>
          <cell r="G2824">
            <v>0</v>
          </cell>
          <cell r="H2824">
            <v>2050</v>
          </cell>
          <cell r="I2824">
            <v>1862</v>
          </cell>
          <cell r="J2824">
            <v>1862</v>
          </cell>
          <cell r="K2824">
            <v>982</v>
          </cell>
          <cell r="L2824">
            <v>982</v>
          </cell>
          <cell r="M2824">
            <v>561</v>
          </cell>
          <cell r="N2824">
            <v>289</v>
          </cell>
          <cell r="O2824">
            <v>985</v>
          </cell>
          <cell r="P2824">
            <v>995</v>
          </cell>
        </row>
        <row r="2825">
          <cell r="A2825" t="str">
            <v>5Q0199518G</v>
          </cell>
          <cell r="B2825" t="str">
            <v>07112018</v>
          </cell>
          <cell r="C2825">
            <v>1891</v>
          </cell>
          <cell r="D2825">
            <v>1891</v>
          </cell>
          <cell r="E2825">
            <v>1891</v>
          </cell>
          <cell r="F2825">
            <v>573</v>
          </cell>
          <cell r="G2825">
            <v>0</v>
          </cell>
          <cell r="H2825">
            <v>2050</v>
          </cell>
          <cell r="I2825">
            <v>1862</v>
          </cell>
          <cell r="J2825">
            <v>1862</v>
          </cell>
          <cell r="K2825">
            <v>982</v>
          </cell>
          <cell r="L2825">
            <v>982</v>
          </cell>
          <cell r="M2825">
            <v>561</v>
          </cell>
          <cell r="N2825">
            <v>289</v>
          </cell>
          <cell r="O2825">
            <v>985</v>
          </cell>
          <cell r="P2825">
            <v>995</v>
          </cell>
        </row>
        <row r="2826">
          <cell r="A2826" t="str">
            <v>5Q0199555BG</v>
          </cell>
          <cell r="B2826" t="str">
            <v>07112018</v>
          </cell>
          <cell r="C2826">
            <v>389</v>
          </cell>
          <cell r="D2826">
            <v>466</v>
          </cell>
          <cell r="E2826">
            <v>364</v>
          </cell>
          <cell r="F2826">
            <v>0</v>
          </cell>
          <cell r="G2826">
            <v>0</v>
          </cell>
          <cell r="H2826">
            <v>395</v>
          </cell>
          <cell r="I2826">
            <v>340</v>
          </cell>
          <cell r="J2826">
            <v>469</v>
          </cell>
          <cell r="K2826">
            <v>0</v>
          </cell>
          <cell r="L2826">
            <v>0</v>
          </cell>
          <cell r="M2826">
            <v>0</v>
          </cell>
          <cell r="N2826">
            <v>0</v>
          </cell>
          <cell r="O2826">
            <v>0</v>
          </cell>
          <cell r="P2826">
            <v>0</v>
          </cell>
        </row>
        <row r="2827">
          <cell r="A2827" t="str">
            <v>5Q0199555BN</v>
          </cell>
          <cell r="B2827" t="str">
            <v>07112018</v>
          </cell>
          <cell r="C2827">
            <v>3</v>
          </cell>
          <cell r="D2827">
            <v>0</v>
          </cell>
          <cell r="E2827">
            <v>0</v>
          </cell>
          <cell r="F2827">
            <v>0</v>
          </cell>
          <cell r="G2827">
            <v>0</v>
          </cell>
          <cell r="H2827">
            <v>1</v>
          </cell>
          <cell r="I2827">
            <v>0</v>
          </cell>
          <cell r="J2827">
            <v>0</v>
          </cell>
          <cell r="K2827">
            <v>0</v>
          </cell>
          <cell r="L2827">
            <v>0</v>
          </cell>
          <cell r="M2827">
            <v>0</v>
          </cell>
          <cell r="N2827">
            <v>0</v>
          </cell>
          <cell r="O2827">
            <v>0</v>
          </cell>
          <cell r="P2827">
            <v>0</v>
          </cell>
        </row>
        <row r="2828">
          <cell r="A2828" t="str">
            <v>5Q0200059EC</v>
          </cell>
          <cell r="B2828" t="str">
            <v>07112018</v>
          </cell>
          <cell r="C2828">
            <v>390</v>
          </cell>
          <cell r="D2828">
            <v>432</v>
          </cell>
          <cell r="E2828">
            <v>364</v>
          </cell>
          <cell r="F2828">
            <v>0</v>
          </cell>
          <cell r="G2828">
            <v>0</v>
          </cell>
          <cell r="H2828">
            <v>395</v>
          </cell>
          <cell r="I2828">
            <v>317</v>
          </cell>
          <cell r="J2828">
            <v>456</v>
          </cell>
          <cell r="K2828">
            <v>0</v>
          </cell>
          <cell r="L2828">
            <v>0</v>
          </cell>
          <cell r="M2828">
            <v>0</v>
          </cell>
          <cell r="N2828">
            <v>0</v>
          </cell>
          <cell r="O2828">
            <v>0</v>
          </cell>
          <cell r="P2828">
            <v>0</v>
          </cell>
        </row>
        <row r="2829">
          <cell r="A2829" t="str">
            <v>5Q0200059KE</v>
          </cell>
          <cell r="B2829" t="str">
            <v>07112018</v>
          </cell>
          <cell r="C2829">
            <v>490</v>
          </cell>
          <cell r="D2829">
            <v>448</v>
          </cell>
          <cell r="E2829">
            <v>516</v>
          </cell>
          <cell r="F2829">
            <v>0</v>
          </cell>
          <cell r="G2829">
            <v>0</v>
          </cell>
          <cell r="H2829">
            <v>485</v>
          </cell>
          <cell r="I2829">
            <v>563</v>
          </cell>
          <cell r="J2829">
            <v>424</v>
          </cell>
          <cell r="K2829">
            <v>0</v>
          </cell>
          <cell r="L2829">
            <v>0</v>
          </cell>
          <cell r="M2829">
            <v>0</v>
          </cell>
          <cell r="N2829">
            <v>0</v>
          </cell>
          <cell r="O2829">
            <v>0</v>
          </cell>
          <cell r="P2829">
            <v>0</v>
          </cell>
        </row>
        <row r="2830">
          <cell r="A2830" t="str">
            <v>5Q0201827</v>
          </cell>
          <cell r="B2830" t="str">
            <v>07112018</v>
          </cell>
          <cell r="C2830">
            <v>1092</v>
          </cell>
          <cell r="D2830">
            <v>1092</v>
          </cell>
          <cell r="E2830">
            <v>1092</v>
          </cell>
          <cell r="F2830">
            <v>0</v>
          </cell>
          <cell r="G2830">
            <v>0</v>
          </cell>
          <cell r="H2830">
            <v>1080</v>
          </cell>
          <cell r="I2830">
            <v>1080</v>
          </cell>
          <cell r="J2830">
            <v>1080</v>
          </cell>
          <cell r="K2830">
            <v>200</v>
          </cell>
          <cell r="L2830">
            <v>200</v>
          </cell>
          <cell r="M2830">
            <v>0</v>
          </cell>
          <cell r="N2830">
            <v>0</v>
          </cell>
          <cell r="O2830">
            <v>0</v>
          </cell>
          <cell r="P2830">
            <v>200</v>
          </cell>
        </row>
        <row r="2831">
          <cell r="A2831" t="str">
            <v>5Q0253094</v>
          </cell>
          <cell r="B2831" t="str">
            <v>07112018</v>
          </cell>
          <cell r="C2831">
            <v>1000</v>
          </cell>
          <cell r="D2831">
            <v>988</v>
          </cell>
          <cell r="E2831">
            <v>1039</v>
          </cell>
          <cell r="F2831">
            <v>1</v>
          </cell>
          <cell r="G2831">
            <v>0</v>
          </cell>
          <cell r="H2831">
            <v>1056</v>
          </cell>
          <cell r="I2831">
            <v>994</v>
          </cell>
          <cell r="J2831">
            <v>982</v>
          </cell>
          <cell r="K2831">
            <v>105</v>
          </cell>
          <cell r="L2831">
            <v>116</v>
          </cell>
          <cell r="M2831">
            <v>26</v>
          </cell>
          <cell r="N2831">
            <v>18</v>
          </cell>
          <cell r="O2831">
            <v>63</v>
          </cell>
          <cell r="P2831">
            <v>96</v>
          </cell>
        </row>
        <row r="2832">
          <cell r="A2832" t="str">
            <v>5Q0253094A</v>
          </cell>
          <cell r="B2832" t="str">
            <v>07112018</v>
          </cell>
          <cell r="C2832">
            <v>83</v>
          </cell>
          <cell r="D2832">
            <v>80</v>
          </cell>
          <cell r="E2832">
            <v>47</v>
          </cell>
          <cell r="F2832">
            <v>0</v>
          </cell>
          <cell r="G2832">
            <v>0</v>
          </cell>
          <cell r="H2832">
            <v>78</v>
          </cell>
          <cell r="I2832">
            <v>53</v>
          </cell>
          <cell r="J2832">
            <v>54</v>
          </cell>
          <cell r="K2832">
            <v>42</v>
          </cell>
          <cell r="L2832">
            <v>35</v>
          </cell>
          <cell r="M2832">
            <v>4</v>
          </cell>
          <cell r="N2832">
            <v>3</v>
          </cell>
          <cell r="O2832">
            <v>7</v>
          </cell>
          <cell r="P2832">
            <v>51</v>
          </cell>
        </row>
        <row r="2833">
          <cell r="A2833" t="str">
            <v>5Q0253097</v>
          </cell>
          <cell r="B2833" t="str">
            <v>07112018</v>
          </cell>
          <cell r="C2833">
            <v>430</v>
          </cell>
          <cell r="D2833">
            <v>482</v>
          </cell>
          <cell r="E2833">
            <v>420</v>
          </cell>
          <cell r="F2833">
            <v>1</v>
          </cell>
          <cell r="G2833">
            <v>0</v>
          </cell>
          <cell r="H2833">
            <v>501</v>
          </cell>
          <cell r="I2833">
            <v>344</v>
          </cell>
          <cell r="J2833">
            <v>483</v>
          </cell>
          <cell r="K2833">
            <v>20</v>
          </cell>
          <cell r="L2833">
            <v>21</v>
          </cell>
          <cell r="M2833">
            <v>26</v>
          </cell>
          <cell r="N2833">
            <v>18</v>
          </cell>
          <cell r="O2833">
            <v>63</v>
          </cell>
          <cell r="P2833">
            <v>27</v>
          </cell>
        </row>
        <row r="2834">
          <cell r="A2834" t="str">
            <v>5Q0253097A</v>
          </cell>
          <cell r="B2834" t="str">
            <v>07112018</v>
          </cell>
          <cell r="C2834">
            <v>33</v>
          </cell>
          <cell r="D2834">
            <v>18</v>
          </cell>
          <cell r="E2834">
            <v>3</v>
          </cell>
          <cell r="F2834">
            <v>0</v>
          </cell>
          <cell r="G2834">
            <v>0</v>
          </cell>
          <cell r="H2834">
            <v>28</v>
          </cell>
          <cell r="I2834">
            <v>15</v>
          </cell>
          <cell r="J2834">
            <v>18</v>
          </cell>
          <cell r="K2834">
            <v>11</v>
          </cell>
          <cell r="L2834">
            <v>5</v>
          </cell>
          <cell r="M2834">
            <v>4</v>
          </cell>
          <cell r="N2834">
            <v>3</v>
          </cell>
          <cell r="O2834">
            <v>7</v>
          </cell>
          <cell r="P2834">
            <v>13</v>
          </cell>
        </row>
        <row r="2835">
          <cell r="A2835" t="str">
            <v>5Q0253097B</v>
          </cell>
          <cell r="B2835" t="str">
            <v>07112018</v>
          </cell>
          <cell r="C2835">
            <v>51</v>
          </cell>
          <cell r="D2835">
            <v>62</v>
          </cell>
          <cell r="E2835">
            <v>44</v>
          </cell>
          <cell r="F2835">
            <v>0</v>
          </cell>
          <cell r="G2835">
            <v>0</v>
          </cell>
          <cell r="H2835">
            <v>50</v>
          </cell>
          <cell r="I2835">
            <v>38</v>
          </cell>
          <cell r="J2835">
            <v>36</v>
          </cell>
          <cell r="K2835">
            <v>31</v>
          </cell>
          <cell r="L2835">
            <v>30</v>
          </cell>
          <cell r="M2835">
            <v>0</v>
          </cell>
          <cell r="N2835">
            <v>0</v>
          </cell>
          <cell r="O2835">
            <v>0</v>
          </cell>
          <cell r="P2835">
            <v>38</v>
          </cell>
        </row>
        <row r="2836">
          <cell r="A2836" t="str">
            <v>5Q0253101</v>
          </cell>
          <cell r="B2836" t="str">
            <v>07112018</v>
          </cell>
          <cell r="C2836">
            <v>1</v>
          </cell>
          <cell r="D2836">
            <v>0</v>
          </cell>
          <cell r="E2836">
            <v>0</v>
          </cell>
          <cell r="F2836">
            <v>0</v>
          </cell>
          <cell r="G2836">
            <v>0</v>
          </cell>
          <cell r="H2836">
            <v>40</v>
          </cell>
          <cell r="I2836">
            <v>0</v>
          </cell>
          <cell r="J2836">
            <v>0</v>
          </cell>
          <cell r="K2836">
            <v>0</v>
          </cell>
          <cell r="L2836">
            <v>0</v>
          </cell>
          <cell r="M2836">
            <v>0</v>
          </cell>
          <cell r="N2836">
            <v>0</v>
          </cell>
          <cell r="O2836">
            <v>10</v>
          </cell>
          <cell r="P2836">
            <v>24</v>
          </cell>
        </row>
        <row r="2837">
          <cell r="A2837" t="str">
            <v>5Q0253101C</v>
          </cell>
          <cell r="B2837" t="str">
            <v>07112018</v>
          </cell>
          <cell r="C2837">
            <v>415</v>
          </cell>
          <cell r="D2837">
            <v>458</v>
          </cell>
          <cell r="E2837">
            <v>406</v>
          </cell>
          <cell r="F2837">
            <v>0</v>
          </cell>
          <cell r="G2837">
            <v>0</v>
          </cell>
          <cell r="H2837">
            <v>480</v>
          </cell>
          <cell r="I2837">
            <v>335</v>
          </cell>
          <cell r="J2837">
            <v>472</v>
          </cell>
          <cell r="K2837">
            <v>14</v>
          </cell>
          <cell r="L2837">
            <v>16</v>
          </cell>
          <cell r="M2837">
            <v>23</v>
          </cell>
          <cell r="N2837">
            <v>13</v>
          </cell>
          <cell r="O2837">
            <v>58</v>
          </cell>
          <cell r="P2837">
            <v>25</v>
          </cell>
        </row>
        <row r="2838">
          <cell r="A2838" t="str">
            <v>5Q0253101D</v>
          </cell>
          <cell r="B2838" t="str">
            <v>07112018</v>
          </cell>
          <cell r="C2838">
            <v>62</v>
          </cell>
          <cell r="D2838">
            <v>62</v>
          </cell>
          <cell r="E2838">
            <v>56</v>
          </cell>
          <cell r="F2838">
            <v>0</v>
          </cell>
          <cell r="G2838">
            <v>0</v>
          </cell>
          <cell r="H2838">
            <v>59</v>
          </cell>
          <cell r="I2838">
            <v>60</v>
          </cell>
          <cell r="J2838">
            <v>74</v>
          </cell>
          <cell r="K2838">
            <v>74</v>
          </cell>
          <cell r="L2838">
            <v>72</v>
          </cell>
          <cell r="M2838">
            <v>0</v>
          </cell>
          <cell r="N2838">
            <v>0</v>
          </cell>
          <cell r="O2838">
            <v>0</v>
          </cell>
          <cell r="P2838">
            <v>86</v>
          </cell>
        </row>
        <row r="2839">
          <cell r="A2839" t="str">
            <v>5Q0253101P</v>
          </cell>
          <cell r="B2839" t="str">
            <v>07112018</v>
          </cell>
          <cell r="C2839">
            <v>59</v>
          </cell>
          <cell r="D2839">
            <v>65</v>
          </cell>
          <cell r="E2839">
            <v>45</v>
          </cell>
          <cell r="F2839">
            <v>0</v>
          </cell>
          <cell r="G2839">
            <v>0</v>
          </cell>
          <cell r="H2839">
            <v>54</v>
          </cell>
          <cell r="I2839">
            <v>42</v>
          </cell>
          <cell r="J2839">
            <v>41</v>
          </cell>
          <cell r="K2839">
            <v>33</v>
          </cell>
          <cell r="L2839">
            <v>30</v>
          </cell>
          <cell r="M2839">
            <v>0</v>
          </cell>
          <cell r="N2839">
            <v>0</v>
          </cell>
          <cell r="O2839">
            <v>0</v>
          </cell>
          <cell r="P2839">
            <v>38</v>
          </cell>
        </row>
        <row r="2840">
          <cell r="A2840" t="str">
            <v>5Q0253103AK</v>
          </cell>
          <cell r="B2840" t="str">
            <v>07112018</v>
          </cell>
          <cell r="C2840">
            <v>8</v>
          </cell>
          <cell r="D2840">
            <v>20</v>
          </cell>
          <cell r="E2840">
            <v>4</v>
          </cell>
          <cell r="F2840">
            <v>0</v>
          </cell>
          <cell r="G2840">
            <v>0</v>
          </cell>
          <cell r="H2840">
            <v>10</v>
          </cell>
          <cell r="I2840">
            <v>5</v>
          </cell>
          <cell r="J2840">
            <v>7</v>
          </cell>
          <cell r="K2840">
            <v>0</v>
          </cell>
          <cell r="L2840">
            <v>0</v>
          </cell>
          <cell r="M2840">
            <v>0</v>
          </cell>
          <cell r="N2840">
            <v>0</v>
          </cell>
          <cell r="O2840">
            <v>0</v>
          </cell>
          <cell r="P2840">
            <v>0</v>
          </cell>
        </row>
        <row r="2841">
          <cell r="A2841" t="str">
            <v>5Q0253103BC</v>
          </cell>
          <cell r="B2841" t="str">
            <v>07112018</v>
          </cell>
          <cell r="C2841">
            <v>438</v>
          </cell>
          <cell r="D2841">
            <v>449</v>
          </cell>
          <cell r="E2841">
            <v>451</v>
          </cell>
          <cell r="F2841">
            <v>374</v>
          </cell>
          <cell r="G2841">
            <v>0</v>
          </cell>
          <cell r="H2841">
            <v>592</v>
          </cell>
          <cell r="I2841">
            <v>431</v>
          </cell>
          <cell r="J2841">
            <v>439</v>
          </cell>
          <cell r="K2841">
            <v>437</v>
          </cell>
          <cell r="L2841">
            <v>454</v>
          </cell>
          <cell r="M2841">
            <v>287</v>
          </cell>
          <cell r="N2841">
            <v>138</v>
          </cell>
          <cell r="O2841">
            <v>549</v>
          </cell>
          <cell r="P2841">
            <v>558</v>
          </cell>
        </row>
        <row r="2842">
          <cell r="A2842" t="str">
            <v>5Q0253103BE</v>
          </cell>
          <cell r="B2842" t="str">
            <v>07112018</v>
          </cell>
          <cell r="C2842">
            <v>1</v>
          </cell>
          <cell r="D2842">
            <v>0</v>
          </cell>
          <cell r="E2842">
            <v>0</v>
          </cell>
          <cell r="F2842">
            <v>0</v>
          </cell>
          <cell r="G2842">
            <v>0</v>
          </cell>
          <cell r="H2842">
            <v>40</v>
          </cell>
          <cell r="I2842">
            <v>0</v>
          </cell>
          <cell r="J2842">
            <v>0</v>
          </cell>
          <cell r="K2842">
            <v>0</v>
          </cell>
          <cell r="L2842">
            <v>0</v>
          </cell>
          <cell r="M2842">
            <v>0</v>
          </cell>
          <cell r="N2842">
            <v>0</v>
          </cell>
          <cell r="O2842">
            <v>10</v>
          </cell>
          <cell r="P2842">
            <v>24</v>
          </cell>
        </row>
        <row r="2843">
          <cell r="A2843" t="str">
            <v>5Q0253103J</v>
          </cell>
          <cell r="B2843" t="str">
            <v>07112018</v>
          </cell>
          <cell r="C2843">
            <v>254</v>
          </cell>
          <cell r="D2843">
            <v>245</v>
          </cell>
          <cell r="E2843">
            <v>277</v>
          </cell>
          <cell r="F2843">
            <v>1</v>
          </cell>
          <cell r="G2843">
            <v>0</v>
          </cell>
          <cell r="H2843">
            <v>321</v>
          </cell>
          <cell r="I2843">
            <v>244</v>
          </cell>
          <cell r="J2843">
            <v>247</v>
          </cell>
          <cell r="K2843">
            <v>12</v>
          </cell>
          <cell r="L2843">
            <v>18</v>
          </cell>
          <cell r="M2843">
            <v>26</v>
          </cell>
          <cell r="N2843">
            <v>18</v>
          </cell>
          <cell r="O2843">
            <v>63</v>
          </cell>
          <cell r="P2843">
            <v>20</v>
          </cell>
        </row>
        <row r="2844">
          <cell r="A2844" t="str">
            <v>5Q0253103Q</v>
          </cell>
          <cell r="B2844" t="str">
            <v>07112018</v>
          </cell>
          <cell r="C2844">
            <v>51</v>
          </cell>
          <cell r="D2844">
            <v>62</v>
          </cell>
          <cell r="E2844">
            <v>44</v>
          </cell>
          <cell r="F2844">
            <v>0</v>
          </cell>
          <cell r="G2844">
            <v>0</v>
          </cell>
          <cell r="H2844">
            <v>50</v>
          </cell>
          <cell r="I2844">
            <v>38</v>
          </cell>
          <cell r="J2844">
            <v>36</v>
          </cell>
          <cell r="K2844">
            <v>31</v>
          </cell>
          <cell r="L2844">
            <v>30</v>
          </cell>
          <cell r="M2844">
            <v>0</v>
          </cell>
          <cell r="N2844">
            <v>0</v>
          </cell>
          <cell r="O2844">
            <v>0</v>
          </cell>
          <cell r="P2844">
            <v>38</v>
          </cell>
        </row>
        <row r="2845">
          <cell r="A2845" t="str">
            <v>5Q0253303AD</v>
          </cell>
          <cell r="B2845" t="str">
            <v>07112018</v>
          </cell>
          <cell r="C2845">
            <v>8</v>
          </cell>
          <cell r="D2845">
            <v>20</v>
          </cell>
          <cell r="E2845">
            <v>4</v>
          </cell>
          <cell r="F2845">
            <v>0</v>
          </cell>
          <cell r="G2845">
            <v>0</v>
          </cell>
          <cell r="H2845">
            <v>10</v>
          </cell>
          <cell r="I2845">
            <v>5</v>
          </cell>
          <cell r="J2845">
            <v>7</v>
          </cell>
          <cell r="K2845">
            <v>0</v>
          </cell>
          <cell r="L2845">
            <v>0</v>
          </cell>
          <cell r="M2845">
            <v>0</v>
          </cell>
          <cell r="N2845">
            <v>0</v>
          </cell>
          <cell r="O2845">
            <v>0</v>
          </cell>
          <cell r="P2845">
            <v>0</v>
          </cell>
        </row>
        <row r="2846">
          <cell r="A2846" t="str">
            <v>5Q0253303AR</v>
          </cell>
          <cell r="B2846" t="str">
            <v>07112018</v>
          </cell>
          <cell r="C2846">
            <v>62</v>
          </cell>
          <cell r="D2846">
            <v>62</v>
          </cell>
          <cell r="E2846">
            <v>56</v>
          </cell>
          <cell r="F2846">
            <v>0</v>
          </cell>
          <cell r="G2846">
            <v>0</v>
          </cell>
          <cell r="H2846">
            <v>59</v>
          </cell>
          <cell r="I2846">
            <v>60</v>
          </cell>
          <cell r="J2846">
            <v>74</v>
          </cell>
          <cell r="K2846">
            <v>74</v>
          </cell>
          <cell r="L2846">
            <v>72</v>
          </cell>
          <cell r="M2846">
            <v>0</v>
          </cell>
          <cell r="N2846">
            <v>0</v>
          </cell>
          <cell r="O2846">
            <v>0</v>
          </cell>
          <cell r="P2846">
            <v>86</v>
          </cell>
        </row>
        <row r="2847">
          <cell r="A2847" t="str">
            <v>5Q0253303B</v>
          </cell>
          <cell r="B2847" t="str">
            <v>07112018</v>
          </cell>
          <cell r="C2847">
            <v>225</v>
          </cell>
          <cell r="D2847">
            <v>222</v>
          </cell>
          <cell r="E2847">
            <v>229</v>
          </cell>
          <cell r="F2847">
            <v>0</v>
          </cell>
          <cell r="G2847">
            <v>0</v>
          </cell>
          <cell r="H2847">
            <v>232</v>
          </cell>
          <cell r="I2847">
            <v>228</v>
          </cell>
          <cell r="J2847">
            <v>230</v>
          </cell>
          <cell r="K2847">
            <v>0</v>
          </cell>
          <cell r="L2847">
            <v>0</v>
          </cell>
          <cell r="M2847">
            <v>0</v>
          </cell>
          <cell r="N2847">
            <v>0</v>
          </cell>
          <cell r="O2847">
            <v>0</v>
          </cell>
          <cell r="P2847">
            <v>0</v>
          </cell>
        </row>
        <row r="2848">
          <cell r="A2848" t="str">
            <v>5Q0253303C</v>
          </cell>
          <cell r="B2848" t="str">
            <v>07112018</v>
          </cell>
          <cell r="C2848">
            <v>8</v>
          </cell>
          <cell r="D2848">
            <v>3</v>
          </cell>
          <cell r="E2848">
            <v>1</v>
          </cell>
          <cell r="F2848">
            <v>0</v>
          </cell>
          <cell r="G2848">
            <v>0</v>
          </cell>
          <cell r="H2848">
            <v>4</v>
          </cell>
          <cell r="I2848">
            <v>4</v>
          </cell>
          <cell r="J2848">
            <v>5</v>
          </cell>
          <cell r="K2848">
            <v>2</v>
          </cell>
          <cell r="L2848">
            <v>0</v>
          </cell>
          <cell r="M2848">
            <v>0</v>
          </cell>
          <cell r="N2848">
            <v>0</v>
          </cell>
          <cell r="O2848">
            <v>0</v>
          </cell>
          <cell r="P2848">
            <v>0</v>
          </cell>
        </row>
        <row r="2849">
          <cell r="A2849" t="str">
            <v>5Q0253303J</v>
          </cell>
          <cell r="B2849" t="str">
            <v>07112018</v>
          </cell>
          <cell r="C2849">
            <v>168</v>
          </cell>
          <cell r="D2849">
            <v>217</v>
          </cell>
          <cell r="E2849">
            <v>139</v>
          </cell>
          <cell r="F2849">
            <v>0</v>
          </cell>
          <cell r="G2849">
            <v>0</v>
          </cell>
          <cell r="H2849">
            <v>170</v>
          </cell>
          <cell r="I2849">
            <v>95</v>
          </cell>
          <cell r="J2849">
            <v>229</v>
          </cell>
          <cell r="K2849">
            <v>8</v>
          </cell>
          <cell r="L2849">
            <v>3</v>
          </cell>
          <cell r="M2849">
            <v>0</v>
          </cell>
          <cell r="N2849">
            <v>0</v>
          </cell>
          <cell r="O2849">
            <v>0</v>
          </cell>
          <cell r="P2849">
            <v>7</v>
          </cell>
        </row>
        <row r="2850">
          <cell r="A2850" t="str">
            <v>5Q0253303Q</v>
          </cell>
          <cell r="B2850" t="str">
            <v>07112018</v>
          </cell>
          <cell r="C2850">
            <v>51</v>
          </cell>
          <cell r="D2850">
            <v>62</v>
          </cell>
          <cell r="E2850">
            <v>44</v>
          </cell>
          <cell r="F2850">
            <v>0</v>
          </cell>
          <cell r="G2850">
            <v>0</v>
          </cell>
          <cell r="H2850">
            <v>50</v>
          </cell>
          <cell r="I2850">
            <v>38</v>
          </cell>
          <cell r="J2850">
            <v>36</v>
          </cell>
          <cell r="K2850">
            <v>31</v>
          </cell>
          <cell r="L2850">
            <v>30</v>
          </cell>
          <cell r="M2850">
            <v>0</v>
          </cell>
          <cell r="N2850">
            <v>0</v>
          </cell>
          <cell r="O2850">
            <v>0</v>
          </cell>
          <cell r="P2850">
            <v>38</v>
          </cell>
        </row>
        <row r="2851">
          <cell r="A2851" t="str">
            <v>5Q0253675CE</v>
          </cell>
          <cell r="B2851" t="str">
            <v>07112018</v>
          </cell>
          <cell r="C2851">
            <v>51</v>
          </cell>
          <cell r="D2851">
            <v>61</v>
          </cell>
          <cell r="E2851">
            <v>44</v>
          </cell>
          <cell r="F2851">
            <v>0</v>
          </cell>
          <cell r="G2851">
            <v>0</v>
          </cell>
          <cell r="H2851">
            <v>50</v>
          </cell>
          <cell r="I2851">
            <v>38</v>
          </cell>
          <cell r="J2851">
            <v>36</v>
          </cell>
          <cell r="K2851">
            <v>31</v>
          </cell>
          <cell r="L2851">
            <v>30</v>
          </cell>
          <cell r="M2851">
            <v>0</v>
          </cell>
          <cell r="N2851">
            <v>0</v>
          </cell>
          <cell r="O2851">
            <v>0</v>
          </cell>
          <cell r="P2851">
            <v>38</v>
          </cell>
        </row>
        <row r="2852">
          <cell r="A2852" t="str">
            <v>5Q0253675CF</v>
          </cell>
          <cell r="B2852" t="str">
            <v>07112018</v>
          </cell>
          <cell r="C2852">
            <v>51</v>
          </cell>
          <cell r="D2852">
            <v>61</v>
          </cell>
          <cell r="E2852">
            <v>44</v>
          </cell>
          <cell r="F2852">
            <v>0</v>
          </cell>
          <cell r="G2852">
            <v>0</v>
          </cell>
          <cell r="H2852">
            <v>50</v>
          </cell>
          <cell r="I2852">
            <v>38</v>
          </cell>
          <cell r="J2852">
            <v>36</v>
          </cell>
          <cell r="K2852">
            <v>31</v>
          </cell>
          <cell r="L2852">
            <v>30</v>
          </cell>
          <cell r="M2852">
            <v>0</v>
          </cell>
          <cell r="N2852">
            <v>0</v>
          </cell>
          <cell r="O2852">
            <v>0</v>
          </cell>
          <cell r="P2852">
            <v>38</v>
          </cell>
        </row>
        <row r="2853">
          <cell r="A2853" t="str">
            <v>5Q0253675CG</v>
          </cell>
          <cell r="B2853" t="str">
            <v>07112018</v>
          </cell>
          <cell r="C2853">
            <v>62</v>
          </cell>
          <cell r="D2853">
            <v>62</v>
          </cell>
          <cell r="E2853">
            <v>56</v>
          </cell>
          <cell r="F2853">
            <v>0</v>
          </cell>
          <cell r="G2853">
            <v>0</v>
          </cell>
          <cell r="H2853">
            <v>59</v>
          </cell>
          <cell r="I2853">
            <v>60</v>
          </cell>
          <cell r="J2853">
            <v>74</v>
          </cell>
          <cell r="K2853">
            <v>74</v>
          </cell>
          <cell r="L2853">
            <v>72</v>
          </cell>
          <cell r="M2853">
            <v>0</v>
          </cell>
          <cell r="N2853">
            <v>0</v>
          </cell>
          <cell r="O2853">
            <v>0</v>
          </cell>
          <cell r="P2853">
            <v>86</v>
          </cell>
        </row>
        <row r="2854">
          <cell r="A2854" t="str">
            <v>5Q0253675CR</v>
          </cell>
          <cell r="B2854" t="str">
            <v>07112018</v>
          </cell>
          <cell r="C2854">
            <v>168</v>
          </cell>
          <cell r="D2854">
            <v>217</v>
          </cell>
          <cell r="E2854">
            <v>139</v>
          </cell>
          <cell r="F2854">
            <v>0</v>
          </cell>
          <cell r="G2854">
            <v>0</v>
          </cell>
          <cell r="H2854">
            <v>170</v>
          </cell>
          <cell r="I2854">
            <v>95</v>
          </cell>
          <cell r="J2854">
            <v>229</v>
          </cell>
          <cell r="K2854">
            <v>8</v>
          </cell>
          <cell r="L2854">
            <v>3</v>
          </cell>
          <cell r="M2854">
            <v>0</v>
          </cell>
          <cell r="N2854">
            <v>0</v>
          </cell>
          <cell r="O2854">
            <v>0</v>
          </cell>
          <cell r="P2854">
            <v>7</v>
          </cell>
        </row>
        <row r="2855">
          <cell r="A2855" t="str">
            <v>5Q0253675CH</v>
          </cell>
          <cell r="B2855" t="str">
            <v>07112018</v>
          </cell>
          <cell r="C2855">
            <v>62</v>
          </cell>
          <cell r="D2855">
            <v>62</v>
          </cell>
          <cell r="E2855">
            <v>56</v>
          </cell>
          <cell r="F2855">
            <v>0</v>
          </cell>
          <cell r="G2855">
            <v>0</v>
          </cell>
          <cell r="H2855">
            <v>59</v>
          </cell>
          <cell r="I2855">
            <v>60</v>
          </cell>
          <cell r="J2855">
            <v>74</v>
          </cell>
          <cell r="K2855">
            <v>74</v>
          </cell>
          <cell r="L2855">
            <v>72</v>
          </cell>
          <cell r="M2855">
            <v>0</v>
          </cell>
          <cell r="N2855">
            <v>0</v>
          </cell>
          <cell r="O2855">
            <v>0</v>
          </cell>
          <cell r="P2855">
            <v>86</v>
          </cell>
        </row>
        <row r="2856">
          <cell r="A2856" t="str">
            <v>5Q0253675DA</v>
          </cell>
          <cell r="B2856" t="str">
            <v>07112018</v>
          </cell>
          <cell r="C2856">
            <v>168</v>
          </cell>
          <cell r="D2856">
            <v>217</v>
          </cell>
          <cell r="E2856">
            <v>139</v>
          </cell>
          <cell r="F2856">
            <v>0</v>
          </cell>
          <cell r="G2856">
            <v>0</v>
          </cell>
          <cell r="H2856">
            <v>170</v>
          </cell>
          <cell r="I2856">
            <v>95</v>
          </cell>
          <cell r="J2856">
            <v>229</v>
          </cell>
          <cell r="K2856">
            <v>8</v>
          </cell>
          <cell r="L2856">
            <v>3</v>
          </cell>
          <cell r="M2856">
            <v>0</v>
          </cell>
          <cell r="N2856">
            <v>0</v>
          </cell>
          <cell r="O2856">
            <v>0</v>
          </cell>
          <cell r="P2856">
            <v>7</v>
          </cell>
        </row>
        <row r="2857">
          <cell r="A2857" t="str">
            <v>5Q0253675ET</v>
          </cell>
          <cell r="B2857" t="str">
            <v>07112018</v>
          </cell>
          <cell r="C2857">
            <v>0</v>
          </cell>
          <cell r="D2857">
            <v>1</v>
          </cell>
          <cell r="E2857">
            <v>0</v>
          </cell>
          <cell r="F2857">
            <v>0</v>
          </cell>
          <cell r="G2857">
            <v>0</v>
          </cell>
          <cell r="H2857">
            <v>0</v>
          </cell>
          <cell r="I2857">
            <v>0</v>
          </cell>
          <cell r="J2857">
            <v>0</v>
          </cell>
          <cell r="K2857">
            <v>0</v>
          </cell>
          <cell r="L2857">
            <v>0</v>
          </cell>
          <cell r="M2857">
            <v>0</v>
          </cell>
          <cell r="N2857">
            <v>0</v>
          </cell>
          <cell r="O2857">
            <v>0</v>
          </cell>
          <cell r="P2857">
            <v>0</v>
          </cell>
        </row>
        <row r="2858">
          <cell r="A2858" t="str">
            <v>5Q0253675FA</v>
          </cell>
          <cell r="B2858" t="str">
            <v>07112018</v>
          </cell>
          <cell r="C2858">
            <v>0</v>
          </cell>
          <cell r="D2858">
            <v>1</v>
          </cell>
          <cell r="E2858">
            <v>0</v>
          </cell>
          <cell r="F2858">
            <v>0</v>
          </cell>
          <cell r="G2858">
            <v>0</v>
          </cell>
          <cell r="H2858">
            <v>0</v>
          </cell>
          <cell r="I2858">
            <v>0</v>
          </cell>
          <cell r="J2858">
            <v>0</v>
          </cell>
          <cell r="K2858">
            <v>0</v>
          </cell>
          <cell r="L2858">
            <v>0</v>
          </cell>
          <cell r="M2858">
            <v>0</v>
          </cell>
          <cell r="N2858">
            <v>0</v>
          </cell>
          <cell r="O2858">
            <v>0</v>
          </cell>
          <cell r="P2858">
            <v>0</v>
          </cell>
        </row>
        <row r="2859">
          <cell r="A2859" t="str">
            <v>5Q0253675J</v>
          </cell>
          <cell r="B2859" t="str">
            <v>07112018</v>
          </cell>
          <cell r="C2859">
            <v>7</v>
          </cell>
          <cell r="D2859">
            <v>3</v>
          </cell>
          <cell r="E2859">
            <v>1</v>
          </cell>
          <cell r="F2859">
            <v>0</v>
          </cell>
          <cell r="G2859">
            <v>0</v>
          </cell>
          <cell r="H2859">
            <v>4</v>
          </cell>
          <cell r="I2859">
            <v>4</v>
          </cell>
          <cell r="J2859">
            <v>5</v>
          </cell>
          <cell r="K2859">
            <v>2</v>
          </cell>
          <cell r="L2859">
            <v>0</v>
          </cell>
          <cell r="M2859">
            <v>0</v>
          </cell>
          <cell r="N2859">
            <v>0</v>
          </cell>
          <cell r="O2859">
            <v>0</v>
          </cell>
          <cell r="P2859">
            <v>0</v>
          </cell>
        </row>
        <row r="2860">
          <cell r="A2860" t="str">
            <v>5Q0253675K</v>
          </cell>
          <cell r="B2860" t="str">
            <v>07112018</v>
          </cell>
          <cell r="C2860">
            <v>7</v>
          </cell>
          <cell r="D2860">
            <v>3</v>
          </cell>
          <cell r="E2860">
            <v>1</v>
          </cell>
          <cell r="F2860">
            <v>0</v>
          </cell>
          <cell r="G2860">
            <v>0</v>
          </cell>
          <cell r="H2860">
            <v>4</v>
          </cell>
          <cell r="I2860">
            <v>4</v>
          </cell>
          <cell r="J2860">
            <v>5</v>
          </cell>
          <cell r="K2860">
            <v>2</v>
          </cell>
          <cell r="L2860">
            <v>0</v>
          </cell>
          <cell r="M2860">
            <v>0</v>
          </cell>
          <cell r="N2860">
            <v>0</v>
          </cell>
          <cell r="O2860">
            <v>0</v>
          </cell>
          <cell r="P2860">
            <v>0</v>
          </cell>
        </row>
        <row r="2861">
          <cell r="A2861" t="str">
            <v>5Q0253677D</v>
          </cell>
          <cell r="B2861" t="str">
            <v>07112018</v>
          </cell>
          <cell r="C2861">
            <v>51</v>
          </cell>
          <cell r="D2861">
            <v>62</v>
          </cell>
          <cell r="E2861">
            <v>44</v>
          </cell>
          <cell r="F2861">
            <v>0</v>
          </cell>
          <cell r="G2861">
            <v>0</v>
          </cell>
          <cell r="H2861">
            <v>50</v>
          </cell>
          <cell r="I2861">
            <v>38</v>
          </cell>
          <cell r="J2861">
            <v>36</v>
          </cell>
          <cell r="K2861">
            <v>31</v>
          </cell>
          <cell r="L2861">
            <v>30</v>
          </cell>
          <cell r="M2861">
            <v>0</v>
          </cell>
          <cell r="N2861">
            <v>0</v>
          </cell>
          <cell r="O2861">
            <v>0</v>
          </cell>
          <cell r="P2861">
            <v>38</v>
          </cell>
        </row>
        <row r="2862">
          <cell r="A2862" t="str">
            <v>5Q0407621F</v>
          </cell>
          <cell r="B2862" t="str">
            <v>07112018</v>
          </cell>
          <cell r="C2862">
            <v>1598</v>
          </cell>
          <cell r="D2862">
            <v>1598</v>
          </cell>
          <cell r="E2862">
            <v>1598</v>
          </cell>
          <cell r="F2862">
            <v>1146</v>
          </cell>
          <cell r="G2862">
            <v>0</v>
          </cell>
          <cell r="H2862">
            <v>1940</v>
          </cell>
          <cell r="I2862">
            <v>1564</v>
          </cell>
          <cell r="J2862">
            <v>1564</v>
          </cell>
          <cell r="K2862">
            <v>1564</v>
          </cell>
          <cell r="L2862">
            <v>1564</v>
          </cell>
          <cell r="M2862">
            <v>1122</v>
          </cell>
          <cell r="N2862">
            <v>578</v>
          </cell>
          <cell r="O2862">
            <v>1970</v>
          </cell>
          <cell r="P2862">
            <v>1590</v>
          </cell>
        </row>
        <row r="2863">
          <cell r="A2863" t="str">
            <v>5Q0407721F</v>
          </cell>
          <cell r="B2863" t="str">
            <v>07112018</v>
          </cell>
          <cell r="C2863">
            <v>993</v>
          </cell>
          <cell r="D2863">
            <v>968</v>
          </cell>
          <cell r="E2863">
            <v>1035</v>
          </cell>
          <cell r="F2863">
            <v>1</v>
          </cell>
          <cell r="G2863">
            <v>0</v>
          </cell>
          <cell r="H2863">
            <v>1086</v>
          </cell>
          <cell r="I2863">
            <v>989</v>
          </cell>
          <cell r="J2863">
            <v>975</v>
          </cell>
          <cell r="K2863">
            <v>105</v>
          </cell>
          <cell r="L2863">
            <v>116</v>
          </cell>
          <cell r="M2863">
            <v>26</v>
          </cell>
          <cell r="N2863">
            <v>18</v>
          </cell>
          <cell r="O2863">
            <v>73</v>
          </cell>
          <cell r="P2863">
            <v>120</v>
          </cell>
        </row>
        <row r="2864">
          <cell r="A2864" t="str">
            <v>5Q0612391F</v>
          </cell>
          <cell r="B2864" t="str">
            <v>07112018</v>
          </cell>
          <cell r="C2864">
            <v>225</v>
          </cell>
          <cell r="D2864">
            <v>222</v>
          </cell>
          <cell r="E2864">
            <v>229</v>
          </cell>
          <cell r="F2864">
            <v>0</v>
          </cell>
          <cell r="G2864">
            <v>0</v>
          </cell>
          <cell r="H2864">
            <v>232</v>
          </cell>
          <cell r="I2864">
            <v>228</v>
          </cell>
          <cell r="J2864">
            <v>230</v>
          </cell>
          <cell r="K2864">
            <v>0</v>
          </cell>
          <cell r="L2864">
            <v>0</v>
          </cell>
          <cell r="M2864">
            <v>0</v>
          </cell>
          <cell r="N2864">
            <v>0</v>
          </cell>
          <cell r="O2864">
            <v>0</v>
          </cell>
          <cell r="P2864">
            <v>0</v>
          </cell>
        </row>
        <row r="2865">
          <cell r="A2865" t="str">
            <v>5Q0614517DD</v>
          </cell>
          <cell r="B2865" t="str">
            <v>07112018</v>
          </cell>
          <cell r="C2865">
            <v>436</v>
          </cell>
          <cell r="D2865">
            <v>408</v>
          </cell>
          <cell r="E2865">
            <v>427</v>
          </cell>
          <cell r="F2865">
            <v>414</v>
          </cell>
          <cell r="G2865">
            <v>0</v>
          </cell>
          <cell r="H2865">
            <v>582</v>
          </cell>
          <cell r="I2865">
            <v>344</v>
          </cell>
          <cell r="J2865">
            <v>390</v>
          </cell>
          <cell r="K2865">
            <v>361</v>
          </cell>
          <cell r="L2865">
            <v>414</v>
          </cell>
          <cell r="M2865">
            <v>245</v>
          </cell>
          <cell r="N2865">
            <v>139</v>
          </cell>
          <cell r="O2865">
            <v>477</v>
          </cell>
          <cell r="P2865">
            <v>378</v>
          </cell>
        </row>
        <row r="2866">
          <cell r="A2866" t="str">
            <v>5Q0614517DE</v>
          </cell>
          <cell r="B2866" t="str">
            <v>07112018</v>
          </cell>
          <cell r="C2866">
            <v>371</v>
          </cell>
          <cell r="D2866">
            <v>405</v>
          </cell>
          <cell r="E2866">
            <v>390</v>
          </cell>
          <cell r="F2866">
            <v>154</v>
          </cell>
          <cell r="G2866">
            <v>0</v>
          </cell>
          <cell r="H2866">
            <v>344</v>
          </cell>
          <cell r="I2866">
            <v>431</v>
          </cell>
          <cell r="J2866">
            <v>416</v>
          </cell>
          <cell r="K2866">
            <v>432</v>
          </cell>
          <cell r="L2866">
            <v>388</v>
          </cell>
          <cell r="M2866">
            <v>235</v>
          </cell>
          <cell r="N2866">
            <v>119</v>
          </cell>
          <cell r="O2866">
            <v>414</v>
          </cell>
          <cell r="P2866">
            <v>380</v>
          </cell>
        </row>
        <row r="2867">
          <cell r="A2867" t="str">
            <v>5Q0614517DF</v>
          </cell>
          <cell r="B2867" t="str">
            <v>07112018</v>
          </cell>
          <cell r="C2867">
            <v>61</v>
          </cell>
          <cell r="D2867">
            <v>81</v>
          </cell>
          <cell r="E2867">
            <v>65</v>
          </cell>
          <cell r="F2867">
            <v>0</v>
          </cell>
          <cell r="G2867">
            <v>0</v>
          </cell>
          <cell r="H2867">
            <v>75</v>
          </cell>
          <cell r="I2867">
            <v>45</v>
          </cell>
          <cell r="J2867">
            <v>67</v>
          </cell>
          <cell r="K2867">
            <v>58</v>
          </cell>
          <cell r="L2867">
            <v>53</v>
          </cell>
          <cell r="M2867">
            <v>0</v>
          </cell>
          <cell r="N2867">
            <v>0</v>
          </cell>
          <cell r="O2867">
            <v>0</v>
          </cell>
          <cell r="P2867">
            <v>55</v>
          </cell>
        </row>
        <row r="2868">
          <cell r="A2868" t="str">
            <v>5Q0614517DG</v>
          </cell>
          <cell r="B2868" t="str">
            <v>07112018</v>
          </cell>
          <cell r="C2868">
            <v>850</v>
          </cell>
          <cell r="D2868">
            <v>770</v>
          </cell>
          <cell r="E2868">
            <v>809</v>
          </cell>
          <cell r="F2868">
            <v>5</v>
          </cell>
          <cell r="G2868">
            <v>0</v>
          </cell>
          <cell r="H2868">
            <v>888</v>
          </cell>
          <cell r="I2868">
            <v>846</v>
          </cell>
          <cell r="J2868">
            <v>870</v>
          </cell>
          <cell r="K2868">
            <v>45</v>
          </cell>
          <cell r="L2868">
            <v>43</v>
          </cell>
          <cell r="M2868">
            <v>81</v>
          </cell>
          <cell r="N2868">
            <v>31</v>
          </cell>
          <cell r="O2868">
            <v>94</v>
          </cell>
          <cell r="P2868">
            <v>94</v>
          </cell>
        </row>
        <row r="2869">
          <cell r="A2869" t="str">
            <v>5Q0614517DH</v>
          </cell>
          <cell r="B2869" t="str">
            <v>07112018</v>
          </cell>
          <cell r="C2869">
            <v>63</v>
          </cell>
          <cell r="D2869">
            <v>134</v>
          </cell>
          <cell r="E2869">
            <v>111</v>
          </cell>
          <cell r="F2869">
            <v>0</v>
          </cell>
          <cell r="G2869">
            <v>0</v>
          </cell>
          <cell r="H2869">
            <v>77</v>
          </cell>
          <cell r="I2869">
            <v>96</v>
          </cell>
          <cell r="J2869">
            <v>52</v>
          </cell>
          <cell r="K2869">
            <v>0</v>
          </cell>
          <cell r="L2869">
            <v>0</v>
          </cell>
          <cell r="M2869">
            <v>0</v>
          </cell>
          <cell r="N2869">
            <v>0</v>
          </cell>
          <cell r="O2869">
            <v>0</v>
          </cell>
          <cell r="P2869">
            <v>0</v>
          </cell>
        </row>
        <row r="2870">
          <cell r="A2870" t="str">
            <v>5Q0614517DR</v>
          </cell>
          <cell r="B2870" t="str">
            <v>07112018</v>
          </cell>
          <cell r="C2870">
            <v>1</v>
          </cell>
          <cell r="D2870">
            <v>2</v>
          </cell>
          <cell r="E2870">
            <v>12</v>
          </cell>
          <cell r="F2870">
            <v>0</v>
          </cell>
          <cell r="G2870">
            <v>0</v>
          </cell>
          <cell r="H2870">
            <v>0</v>
          </cell>
          <cell r="I2870">
            <v>0</v>
          </cell>
          <cell r="J2870">
            <v>0</v>
          </cell>
          <cell r="K2870">
            <v>0</v>
          </cell>
          <cell r="L2870">
            <v>0</v>
          </cell>
          <cell r="M2870">
            <v>0</v>
          </cell>
          <cell r="N2870">
            <v>0</v>
          </cell>
          <cell r="O2870">
            <v>0</v>
          </cell>
          <cell r="P2870">
            <v>0</v>
          </cell>
        </row>
        <row r="2871">
          <cell r="A2871" t="str">
            <v>5Q0614517DS</v>
          </cell>
          <cell r="B2871" t="str">
            <v>07112018</v>
          </cell>
          <cell r="C2871">
            <v>0</v>
          </cell>
          <cell r="D2871">
            <v>0</v>
          </cell>
          <cell r="E2871">
            <v>0</v>
          </cell>
          <cell r="F2871">
            <v>0</v>
          </cell>
          <cell r="G2871">
            <v>0</v>
          </cell>
          <cell r="H2871">
            <v>0</v>
          </cell>
          <cell r="I2871">
            <v>0</v>
          </cell>
          <cell r="J2871">
            <v>0</v>
          </cell>
          <cell r="K2871">
            <v>0</v>
          </cell>
          <cell r="L2871">
            <v>0</v>
          </cell>
          <cell r="M2871">
            <v>0</v>
          </cell>
          <cell r="N2871">
            <v>0</v>
          </cell>
          <cell r="O2871">
            <v>0</v>
          </cell>
          <cell r="P2871">
            <v>0</v>
          </cell>
        </row>
        <row r="2872">
          <cell r="A2872" t="str">
            <v>5Q0614517DT</v>
          </cell>
          <cell r="B2872" t="str">
            <v>07112018</v>
          </cell>
          <cell r="C2872">
            <v>4</v>
          </cell>
          <cell r="D2872">
            <v>2</v>
          </cell>
          <cell r="E2872">
            <v>10</v>
          </cell>
          <cell r="F2872">
            <v>0</v>
          </cell>
          <cell r="G2872">
            <v>0</v>
          </cell>
          <cell r="H2872">
            <v>0</v>
          </cell>
          <cell r="I2872">
            <v>0</v>
          </cell>
          <cell r="J2872">
            <v>0</v>
          </cell>
          <cell r="K2872">
            <v>0</v>
          </cell>
          <cell r="L2872">
            <v>0</v>
          </cell>
          <cell r="M2872">
            <v>0</v>
          </cell>
          <cell r="N2872">
            <v>0</v>
          </cell>
          <cell r="O2872">
            <v>0</v>
          </cell>
          <cell r="P2872">
            <v>0</v>
          </cell>
        </row>
        <row r="2873">
          <cell r="A2873" t="str">
            <v>5Q0614517EA</v>
          </cell>
          <cell r="B2873" t="str">
            <v>07112018</v>
          </cell>
          <cell r="C2873">
            <v>0</v>
          </cell>
          <cell r="D2873">
            <v>0</v>
          </cell>
          <cell r="E2873">
            <v>0</v>
          </cell>
          <cell r="F2873">
            <v>0</v>
          </cell>
          <cell r="G2873">
            <v>0</v>
          </cell>
          <cell r="H2873">
            <v>0</v>
          </cell>
          <cell r="I2873">
            <v>0</v>
          </cell>
          <cell r="J2873">
            <v>0</v>
          </cell>
          <cell r="K2873">
            <v>0</v>
          </cell>
          <cell r="L2873">
            <v>0</v>
          </cell>
          <cell r="M2873">
            <v>0</v>
          </cell>
          <cell r="N2873">
            <v>0</v>
          </cell>
          <cell r="O2873">
            <v>0</v>
          </cell>
          <cell r="P2873">
            <v>0</v>
          </cell>
        </row>
        <row r="2874">
          <cell r="A2874" t="str">
            <v>5Q0614517EB</v>
          </cell>
          <cell r="B2874" t="str">
            <v>07112018</v>
          </cell>
          <cell r="C2874">
            <v>3</v>
          </cell>
          <cell r="D2874">
            <v>3</v>
          </cell>
          <cell r="E2874">
            <v>0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</row>
        <row r="2875">
          <cell r="A2875" t="str">
            <v>5Q0614517EC</v>
          </cell>
          <cell r="B2875" t="str">
            <v>07112018</v>
          </cell>
          <cell r="C2875">
            <v>3</v>
          </cell>
          <cell r="D2875">
            <v>4</v>
          </cell>
          <cell r="E2875">
            <v>0</v>
          </cell>
          <cell r="F2875">
            <v>0</v>
          </cell>
          <cell r="G2875">
            <v>0</v>
          </cell>
          <cell r="H2875">
            <v>0</v>
          </cell>
          <cell r="I2875">
            <v>0</v>
          </cell>
          <cell r="J2875">
            <v>0</v>
          </cell>
          <cell r="K2875">
            <v>0</v>
          </cell>
          <cell r="L2875">
            <v>0</v>
          </cell>
          <cell r="M2875">
            <v>0</v>
          </cell>
          <cell r="N2875">
            <v>0</v>
          </cell>
          <cell r="O2875">
            <v>0</v>
          </cell>
          <cell r="P2875">
            <v>0</v>
          </cell>
        </row>
        <row r="2876">
          <cell r="A2876" t="str">
            <v>5Q0614517EE</v>
          </cell>
          <cell r="B2876" t="str">
            <v>07112018</v>
          </cell>
          <cell r="C2876">
            <v>4</v>
          </cell>
          <cell r="D2876">
            <v>0</v>
          </cell>
          <cell r="E2876">
            <v>1</v>
          </cell>
          <cell r="F2876">
            <v>0</v>
          </cell>
          <cell r="G2876">
            <v>0</v>
          </cell>
          <cell r="H2876">
            <v>0</v>
          </cell>
          <cell r="I2876">
            <v>0</v>
          </cell>
          <cell r="J2876">
            <v>0</v>
          </cell>
          <cell r="K2876">
            <v>0</v>
          </cell>
          <cell r="L2876">
            <v>0</v>
          </cell>
          <cell r="M2876">
            <v>0</v>
          </cell>
          <cell r="N2876">
            <v>0</v>
          </cell>
          <cell r="O2876">
            <v>0</v>
          </cell>
          <cell r="P2876">
            <v>0</v>
          </cell>
        </row>
        <row r="2877">
          <cell r="A2877" t="str">
            <v>5Q0614517EF</v>
          </cell>
          <cell r="B2877" t="str">
            <v>07112018</v>
          </cell>
          <cell r="C2877">
            <v>5</v>
          </cell>
          <cell r="D2877">
            <v>0</v>
          </cell>
          <cell r="E2877">
            <v>4</v>
          </cell>
          <cell r="F2877">
            <v>0</v>
          </cell>
          <cell r="G2877">
            <v>0</v>
          </cell>
          <cell r="H2877">
            <v>0</v>
          </cell>
          <cell r="I2877">
            <v>0</v>
          </cell>
          <cell r="J2877">
            <v>0</v>
          </cell>
          <cell r="K2877">
            <v>0</v>
          </cell>
          <cell r="L2877">
            <v>0</v>
          </cell>
          <cell r="M2877">
            <v>0</v>
          </cell>
          <cell r="N2877">
            <v>0</v>
          </cell>
          <cell r="O2877">
            <v>0</v>
          </cell>
          <cell r="P2877">
            <v>0</v>
          </cell>
        </row>
        <row r="2878">
          <cell r="A2878" t="str">
            <v>5Q0614517EH</v>
          </cell>
          <cell r="B2878" t="str">
            <v>07112018</v>
          </cell>
          <cell r="C2878">
            <v>12</v>
          </cell>
          <cell r="D2878">
            <v>6</v>
          </cell>
          <cell r="E2878">
            <v>0</v>
          </cell>
          <cell r="F2878">
            <v>0</v>
          </cell>
          <cell r="G2878">
            <v>0</v>
          </cell>
          <cell r="H2878">
            <v>6</v>
          </cell>
          <cell r="I2878">
            <v>0</v>
          </cell>
          <cell r="J2878">
            <v>0</v>
          </cell>
          <cell r="K2878">
            <v>0</v>
          </cell>
          <cell r="L2878">
            <v>0</v>
          </cell>
          <cell r="M2878">
            <v>0</v>
          </cell>
          <cell r="N2878">
            <v>0</v>
          </cell>
          <cell r="O2878">
            <v>0</v>
          </cell>
          <cell r="P2878">
            <v>0</v>
          </cell>
        </row>
        <row r="2879">
          <cell r="A2879" t="str">
            <v>5Q0614517EJ</v>
          </cell>
          <cell r="B2879" t="str">
            <v>07112018</v>
          </cell>
          <cell r="C2879">
            <v>0</v>
          </cell>
          <cell r="D2879">
            <v>0</v>
          </cell>
          <cell r="E2879">
            <v>0</v>
          </cell>
          <cell r="F2879">
            <v>0</v>
          </cell>
          <cell r="G2879">
            <v>0</v>
          </cell>
          <cell r="H2879">
            <v>0</v>
          </cell>
          <cell r="I2879">
            <v>0</v>
          </cell>
          <cell r="J2879">
            <v>0</v>
          </cell>
          <cell r="K2879">
            <v>0</v>
          </cell>
          <cell r="L2879">
            <v>0</v>
          </cell>
          <cell r="M2879">
            <v>0</v>
          </cell>
          <cell r="N2879">
            <v>0</v>
          </cell>
          <cell r="O2879">
            <v>0</v>
          </cell>
          <cell r="P2879">
            <v>0</v>
          </cell>
        </row>
        <row r="2880">
          <cell r="A2880" t="str">
            <v>5Q0614683A</v>
          </cell>
          <cell r="B2880" t="str">
            <v>07112018</v>
          </cell>
          <cell r="C2880">
            <v>147</v>
          </cell>
          <cell r="D2880">
            <v>133</v>
          </cell>
          <cell r="E2880">
            <v>152</v>
          </cell>
          <cell r="F2880">
            <v>0</v>
          </cell>
          <cell r="G2880">
            <v>0</v>
          </cell>
          <cell r="H2880">
            <v>134</v>
          </cell>
          <cell r="I2880">
            <v>135</v>
          </cell>
          <cell r="J2880">
            <v>119</v>
          </cell>
          <cell r="K2880">
            <v>126</v>
          </cell>
          <cell r="L2880">
            <v>128</v>
          </cell>
          <cell r="M2880">
            <v>0</v>
          </cell>
          <cell r="N2880">
            <v>0</v>
          </cell>
          <cell r="O2880">
            <v>0</v>
          </cell>
          <cell r="P2880">
            <v>114</v>
          </cell>
        </row>
        <row r="2881">
          <cell r="A2881" t="str">
            <v>5Q0614683AD</v>
          </cell>
          <cell r="B2881" t="str">
            <v>07112018</v>
          </cell>
          <cell r="C2881">
            <v>883</v>
          </cell>
          <cell r="D2881">
            <v>897</v>
          </cell>
          <cell r="E2881">
            <v>884</v>
          </cell>
          <cell r="F2881">
            <v>0</v>
          </cell>
          <cell r="G2881">
            <v>0</v>
          </cell>
          <cell r="H2881">
            <v>887</v>
          </cell>
          <cell r="I2881">
            <v>885</v>
          </cell>
          <cell r="J2881">
            <v>887</v>
          </cell>
          <cell r="K2881">
            <v>0</v>
          </cell>
          <cell r="L2881">
            <v>0</v>
          </cell>
          <cell r="M2881">
            <v>0</v>
          </cell>
          <cell r="N2881">
            <v>0</v>
          </cell>
          <cell r="O2881">
            <v>0</v>
          </cell>
          <cell r="P2881">
            <v>0</v>
          </cell>
        </row>
        <row r="2882">
          <cell r="A2882" t="str">
            <v>5Q0614684K</v>
          </cell>
          <cell r="B2882" t="str">
            <v>07112018</v>
          </cell>
          <cell r="C2882">
            <v>883</v>
          </cell>
          <cell r="D2882">
            <v>897</v>
          </cell>
          <cell r="E2882">
            <v>884</v>
          </cell>
          <cell r="F2882">
            <v>0</v>
          </cell>
          <cell r="G2882">
            <v>0</v>
          </cell>
          <cell r="H2882">
            <v>887</v>
          </cell>
          <cell r="I2882">
            <v>885</v>
          </cell>
          <cell r="J2882">
            <v>887</v>
          </cell>
          <cell r="K2882">
            <v>0</v>
          </cell>
          <cell r="L2882">
            <v>0</v>
          </cell>
          <cell r="M2882">
            <v>0</v>
          </cell>
          <cell r="N2882">
            <v>0</v>
          </cell>
          <cell r="O2882">
            <v>0</v>
          </cell>
          <cell r="P2882">
            <v>0</v>
          </cell>
        </row>
        <row r="2883">
          <cell r="A2883" t="str">
            <v>5Q0614684R</v>
          </cell>
          <cell r="B2883" t="str">
            <v>07112018</v>
          </cell>
          <cell r="C2883">
            <v>62</v>
          </cell>
          <cell r="D2883">
            <v>62</v>
          </cell>
          <cell r="E2883">
            <v>56</v>
          </cell>
          <cell r="F2883">
            <v>0</v>
          </cell>
          <cell r="G2883">
            <v>0</v>
          </cell>
          <cell r="H2883">
            <v>59</v>
          </cell>
          <cell r="I2883">
            <v>60</v>
          </cell>
          <cell r="J2883">
            <v>74</v>
          </cell>
          <cell r="K2883">
            <v>74</v>
          </cell>
          <cell r="L2883">
            <v>72</v>
          </cell>
          <cell r="M2883">
            <v>0</v>
          </cell>
          <cell r="N2883">
            <v>0</v>
          </cell>
          <cell r="O2883">
            <v>0</v>
          </cell>
          <cell r="P2883">
            <v>86</v>
          </cell>
        </row>
        <row r="2884">
          <cell r="A2884" t="str">
            <v>5Q0614741B</v>
          </cell>
          <cell r="B2884" t="str">
            <v>07112018</v>
          </cell>
          <cell r="C2884">
            <v>62</v>
          </cell>
          <cell r="D2884">
            <v>62</v>
          </cell>
          <cell r="E2884">
            <v>56</v>
          </cell>
          <cell r="F2884">
            <v>0</v>
          </cell>
          <cell r="G2884">
            <v>0</v>
          </cell>
          <cell r="H2884">
            <v>59</v>
          </cell>
          <cell r="I2884">
            <v>60</v>
          </cell>
          <cell r="J2884">
            <v>74</v>
          </cell>
          <cell r="K2884">
            <v>74</v>
          </cell>
          <cell r="L2884">
            <v>72</v>
          </cell>
          <cell r="M2884">
            <v>0</v>
          </cell>
          <cell r="N2884">
            <v>0</v>
          </cell>
          <cell r="O2884">
            <v>0</v>
          </cell>
          <cell r="P2884">
            <v>86</v>
          </cell>
        </row>
        <row r="2885">
          <cell r="A2885" t="str">
            <v>5Q0614742AD</v>
          </cell>
          <cell r="B2885" t="str">
            <v>07112018</v>
          </cell>
          <cell r="C2885">
            <v>147</v>
          </cell>
          <cell r="D2885">
            <v>133</v>
          </cell>
          <cell r="E2885">
            <v>152</v>
          </cell>
          <cell r="F2885">
            <v>0</v>
          </cell>
          <cell r="G2885">
            <v>0</v>
          </cell>
          <cell r="H2885">
            <v>134</v>
          </cell>
          <cell r="I2885">
            <v>135</v>
          </cell>
          <cell r="J2885">
            <v>119</v>
          </cell>
          <cell r="K2885">
            <v>126</v>
          </cell>
          <cell r="L2885">
            <v>128</v>
          </cell>
          <cell r="M2885">
            <v>0</v>
          </cell>
          <cell r="N2885">
            <v>0</v>
          </cell>
          <cell r="O2885">
            <v>0</v>
          </cell>
          <cell r="P2885">
            <v>114</v>
          </cell>
        </row>
        <row r="2886">
          <cell r="A2886" t="str">
            <v>5Q0615301F ROH</v>
          </cell>
          <cell r="B2886" t="str">
            <v>07112018</v>
          </cell>
          <cell r="C2886">
            <v>18</v>
          </cell>
          <cell r="D2886">
            <v>6</v>
          </cell>
          <cell r="E2886">
            <v>2</v>
          </cell>
          <cell r="F2886">
            <v>16</v>
          </cell>
          <cell r="G2886">
            <v>0</v>
          </cell>
          <cell r="H2886">
            <v>8</v>
          </cell>
          <cell r="I2886">
            <v>8</v>
          </cell>
          <cell r="J2886">
            <v>10</v>
          </cell>
          <cell r="K2886">
            <v>4</v>
          </cell>
          <cell r="L2886">
            <v>0</v>
          </cell>
          <cell r="M2886">
            <v>0</v>
          </cell>
          <cell r="N2886">
            <v>0</v>
          </cell>
          <cell r="O2886">
            <v>0</v>
          </cell>
          <cell r="P2886">
            <v>0</v>
          </cell>
        </row>
        <row r="2887">
          <cell r="A2887" t="str">
            <v>5Q0615301H ROH</v>
          </cell>
          <cell r="B2887" t="str">
            <v>07112018</v>
          </cell>
          <cell r="C2887">
            <v>806</v>
          </cell>
          <cell r="D2887">
            <v>918</v>
          </cell>
          <cell r="E2887">
            <v>746</v>
          </cell>
          <cell r="F2887">
            <v>0</v>
          </cell>
          <cell r="G2887">
            <v>0</v>
          </cell>
          <cell r="H2887">
            <v>824</v>
          </cell>
          <cell r="I2887">
            <v>656</v>
          </cell>
          <cell r="J2887">
            <v>934</v>
          </cell>
          <cell r="K2887">
            <v>20</v>
          </cell>
          <cell r="L2887">
            <v>6</v>
          </cell>
          <cell r="M2887">
            <v>0</v>
          </cell>
          <cell r="N2887">
            <v>0</v>
          </cell>
          <cell r="O2887">
            <v>4</v>
          </cell>
          <cell r="P2887">
            <v>14</v>
          </cell>
        </row>
        <row r="2888">
          <cell r="A2888" t="str">
            <v>5Q0615601D BRM</v>
          </cell>
          <cell r="B2888" t="str">
            <v>07112018</v>
          </cell>
          <cell r="C2888">
            <v>124</v>
          </cell>
          <cell r="D2888">
            <v>124</v>
          </cell>
          <cell r="E2888">
            <v>112</v>
          </cell>
          <cell r="F2888">
            <v>0</v>
          </cell>
          <cell r="G2888">
            <v>0</v>
          </cell>
          <cell r="H2888">
            <v>118</v>
          </cell>
          <cell r="I2888">
            <v>120</v>
          </cell>
          <cell r="J2888">
            <v>148</v>
          </cell>
          <cell r="K2888">
            <v>148</v>
          </cell>
          <cell r="L2888">
            <v>144</v>
          </cell>
          <cell r="M2888">
            <v>0</v>
          </cell>
          <cell r="N2888">
            <v>0</v>
          </cell>
          <cell r="O2888">
            <v>0</v>
          </cell>
          <cell r="P2888">
            <v>172</v>
          </cell>
        </row>
        <row r="2889">
          <cell r="A2889" t="str">
            <v>5Q0615611M</v>
          </cell>
          <cell r="B2889" t="str">
            <v>07112018</v>
          </cell>
          <cell r="C2889">
            <v>4</v>
          </cell>
          <cell r="D2889">
            <v>18</v>
          </cell>
          <cell r="E2889">
            <v>4</v>
          </cell>
          <cell r="F2889">
            <v>0</v>
          </cell>
          <cell r="G2889">
            <v>0</v>
          </cell>
          <cell r="H2889">
            <v>7</v>
          </cell>
          <cell r="I2889">
            <v>5</v>
          </cell>
          <cell r="J2889">
            <v>7</v>
          </cell>
          <cell r="K2889">
            <v>0</v>
          </cell>
          <cell r="L2889">
            <v>0</v>
          </cell>
          <cell r="M2889">
            <v>0</v>
          </cell>
          <cell r="N2889">
            <v>0</v>
          </cell>
          <cell r="O2889">
            <v>0</v>
          </cell>
          <cell r="P2889">
            <v>0</v>
          </cell>
        </row>
        <row r="2890">
          <cell r="A2890" t="str">
            <v>5Q0615612M</v>
          </cell>
          <cell r="B2890" t="str">
            <v>07112018</v>
          </cell>
          <cell r="C2890">
            <v>4</v>
          </cell>
          <cell r="D2890">
            <v>18</v>
          </cell>
          <cell r="E2890">
            <v>4</v>
          </cell>
          <cell r="F2890">
            <v>0</v>
          </cell>
          <cell r="G2890">
            <v>0</v>
          </cell>
          <cell r="H2890">
            <v>7</v>
          </cell>
          <cell r="I2890">
            <v>5</v>
          </cell>
          <cell r="J2890">
            <v>7</v>
          </cell>
          <cell r="K2890">
            <v>0</v>
          </cell>
          <cell r="L2890">
            <v>0</v>
          </cell>
          <cell r="M2890">
            <v>0</v>
          </cell>
          <cell r="N2890">
            <v>0</v>
          </cell>
          <cell r="O2890">
            <v>0</v>
          </cell>
          <cell r="P2890">
            <v>0</v>
          </cell>
        </row>
        <row r="2891">
          <cell r="A2891" t="str">
            <v>5Q0802191</v>
          </cell>
          <cell r="B2891" t="str">
            <v>07112018</v>
          </cell>
          <cell r="C2891">
            <v>1092</v>
          </cell>
          <cell r="D2891">
            <v>1092</v>
          </cell>
          <cell r="E2891">
            <v>1092</v>
          </cell>
          <cell r="F2891">
            <v>0</v>
          </cell>
          <cell r="G2891">
            <v>0</v>
          </cell>
          <cell r="H2891">
            <v>1080</v>
          </cell>
          <cell r="I2891">
            <v>1080</v>
          </cell>
          <cell r="J2891">
            <v>1080</v>
          </cell>
          <cell r="K2891">
            <v>200</v>
          </cell>
          <cell r="L2891">
            <v>200</v>
          </cell>
          <cell r="M2891">
            <v>0</v>
          </cell>
          <cell r="N2891">
            <v>0</v>
          </cell>
          <cell r="O2891">
            <v>0</v>
          </cell>
          <cell r="P2891">
            <v>200</v>
          </cell>
        </row>
        <row r="2892">
          <cell r="A2892" t="str">
            <v>5Q0802192</v>
          </cell>
          <cell r="B2892" t="str">
            <v>07112018</v>
          </cell>
          <cell r="C2892">
            <v>1092</v>
          </cell>
          <cell r="D2892">
            <v>1092</v>
          </cell>
          <cell r="E2892">
            <v>1092</v>
          </cell>
          <cell r="F2892">
            <v>0</v>
          </cell>
          <cell r="G2892">
            <v>0</v>
          </cell>
          <cell r="H2892">
            <v>1080</v>
          </cell>
          <cell r="I2892">
            <v>1080</v>
          </cell>
          <cell r="J2892">
            <v>1080</v>
          </cell>
          <cell r="K2892">
            <v>200</v>
          </cell>
          <cell r="L2892">
            <v>200</v>
          </cell>
          <cell r="M2892">
            <v>0</v>
          </cell>
          <cell r="N2892">
            <v>0</v>
          </cell>
          <cell r="O2892">
            <v>0</v>
          </cell>
          <cell r="P2892">
            <v>200</v>
          </cell>
        </row>
        <row r="2893">
          <cell r="A2893" t="str">
            <v>5Q0802307</v>
          </cell>
          <cell r="B2893" t="str">
            <v>07112018</v>
          </cell>
          <cell r="C2893">
            <v>424</v>
          </cell>
          <cell r="D2893">
            <v>424</v>
          </cell>
          <cell r="E2893">
            <v>424</v>
          </cell>
          <cell r="F2893">
            <v>0</v>
          </cell>
          <cell r="G2893">
            <v>0</v>
          </cell>
          <cell r="H2893">
            <v>400</v>
          </cell>
          <cell r="I2893">
            <v>400</v>
          </cell>
          <cell r="J2893">
            <v>400</v>
          </cell>
          <cell r="K2893">
            <v>400</v>
          </cell>
          <cell r="L2893">
            <v>400</v>
          </cell>
          <cell r="M2893">
            <v>0</v>
          </cell>
          <cell r="N2893">
            <v>0</v>
          </cell>
          <cell r="O2893">
            <v>0</v>
          </cell>
          <cell r="P2893">
            <v>400</v>
          </cell>
        </row>
        <row r="2894">
          <cell r="A2894" t="str">
            <v>5Q0802308B</v>
          </cell>
          <cell r="B2894" t="str">
            <v>07112018</v>
          </cell>
          <cell r="C2894">
            <v>1798</v>
          </cell>
          <cell r="D2894">
            <v>1820</v>
          </cell>
          <cell r="E2894">
            <v>1778</v>
          </cell>
          <cell r="F2894">
            <v>0</v>
          </cell>
          <cell r="G2894">
            <v>0</v>
          </cell>
          <cell r="H2894">
            <v>1802</v>
          </cell>
          <cell r="I2894">
            <v>1790</v>
          </cell>
          <cell r="J2894">
            <v>1790</v>
          </cell>
          <cell r="K2894">
            <v>20</v>
          </cell>
          <cell r="L2894">
            <v>6</v>
          </cell>
          <cell r="M2894">
            <v>0</v>
          </cell>
          <cell r="N2894">
            <v>0</v>
          </cell>
          <cell r="O2894">
            <v>0</v>
          </cell>
          <cell r="P2894">
            <v>14</v>
          </cell>
        </row>
        <row r="2895">
          <cell r="A2895" t="str">
            <v>5Q0802397</v>
          </cell>
          <cell r="B2895" t="str">
            <v>07112018</v>
          </cell>
          <cell r="C2895">
            <v>1092</v>
          </cell>
          <cell r="D2895">
            <v>1092</v>
          </cell>
          <cell r="E2895">
            <v>1092</v>
          </cell>
          <cell r="F2895">
            <v>0</v>
          </cell>
          <cell r="G2895">
            <v>0</v>
          </cell>
          <cell r="H2895">
            <v>1080</v>
          </cell>
          <cell r="I2895">
            <v>1080</v>
          </cell>
          <cell r="J2895">
            <v>1080</v>
          </cell>
          <cell r="K2895">
            <v>200</v>
          </cell>
          <cell r="L2895">
            <v>200</v>
          </cell>
          <cell r="M2895">
            <v>0</v>
          </cell>
          <cell r="N2895">
            <v>0</v>
          </cell>
          <cell r="O2895">
            <v>0</v>
          </cell>
          <cell r="P2895">
            <v>200</v>
          </cell>
        </row>
        <row r="2896">
          <cell r="A2896" t="str">
            <v>5Q0802398</v>
          </cell>
          <cell r="B2896" t="str">
            <v>07112018</v>
          </cell>
          <cell r="C2896">
            <v>1092</v>
          </cell>
          <cell r="D2896">
            <v>1092</v>
          </cell>
          <cell r="E2896">
            <v>1092</v>
          </cell>
          <cell r="F2896">
            <v>0</v>
          </cell>
          <cell r="G2896">
            <v>0</v>
          </cell>
          <cell r="H2896">
            <v>1080</v>
          </cell>
          <cell r="I2896">
            <v>1080</v>
          </cell>
          <cell r="J2896">
            <v>1080</v>
          </cell>
          <cell r="K2896">
            <v>200</v>
          </cell>
          <cell r="L2896">
            <v>200</v>
          </cell>
          <cell r="M2896">
            <v>0</v>
          </cell>
          <cell r="N2896">
            <v>0</v>
          </cell>
          <cell r="O2896">
            <v>0</v>
          </cell>
          <cell r="P2896">
            <v>200</v>
          </cell>
        </row>
        <row r="2897">
          <cell r="A2897" t="str">
            <v>5Q0802951S</v>
          </cell>
          <cell r="B2897" t="str">
            <v>07112018</v>
          </cell>
          <cell r="C2897">
            <v>880</v>
          </cell>
          <cell r="D2897">
            <v>880</v>
          </cell>
          <cell r="E2897">
            <v>880</v>
          </cell>
          <cell r="F2897">
            <v>0</v>
          </cell>
          <cell r="G2897">
            <v>0</v>
          </cell>
          <cell r="H2897">
            <v>880</v>
          </cell>
          <cell r="I2897">
            <v>880</v>
          </cell>
          <cell r="J2897">
            <v>880</v>
          </cell>
          <cell r="K2897">
            <v>0</v>
          </cell>
          <cell r="L2897">
            <v>0</v>
          </cell>
          <cell r="M2897">
            <v>0</v>
          </cell>
          <cell r="N2897">
            <v>0</v>
          </cell>
          <cell r="O2897">
            <v>0</v>
          </cell>
          <cell r="P2897">
            <v>0</v>
          </cell>
        </row>
        <row r="2898">
          <cell r="A2898" t="str">
            <v>5Q0802952S</v>
          </cell>
          <cell r="B2898" t="str">
            <v>07112018</v>
          </cell>
          <cell r="C2898">
            <v>880</v>
          </cell>
          <cell r="D2898">
            <v>880</v>
          </cell>
          <cell r="E2898">
            <v>880</v>
          </cell>
          <cell r="F2898">
            <v>0</v>
          </cell>
          <cell r="G2898">
            <v>0</v>
          </cell>
          <cell r="H2898">
            <v>880</v>
          </cell>
          <cell r="I2898">
            <v>880</v>
          </cell>
          <cell r="J2898">
            <v>880</v>
          </cell>
          <cell r="K2898">
            <v>0</v>
          </cell>
          <cell r="L2898">
            <v>0</v>
          </cell>
          <cell r="M2898">
            <v>0</v>
          </cell>
          <cell r="N2898">
            <v>0</v>
          </cell>
          <cell r="O2898">
            <v>0</v>
          </cell>
          <cell r="P2898">
            <v>0</v>
          </cell>
        </row>
        <row r="2899">
          <cell r="A2899" t="str">
            <v>5Q0803075</v>
          </cell>
          <cell r="B2899" t="str">
            <v>07112018</v>
          </cell>
          <cell r="C2899">
            <v>1073</v>
          </cell>
          <cell r="D2899">
            <v>1062</v>
          </cell>
          <cell r="E2899">
            <v>1083</v>
          </cell>
          <cell r="F2899">
            <v>0</v>
          </cell>
          <cell r="G2899">
            <v>0</v>
          </cell>
          <cell r="H2899">
            <v>1059</v>
          </cell>
          <cell r="I2899">
            <v>1065</v>
          </cell>
          <cell r="J2899">
            <v>1065</v>
          </cell>
          <cell r="K2899">
            <v>190</v>
          </cell>
          <cell r="L2899">
            <v>197</v>
          </cell>
          <cell r="M2899">
            <v>0</v>
          </cell>
          <cell r="N2899">
            <v>0</v>
          </cell>
          <cell r="O2899">
            <v>0</v>
          </cell>
          <cell r="P2899">
            <v>193</v>
          </cell>
        </row>
        <row r="2900">
          <cell r="A2900" t="str">
            <v>5Q0803343</v>
          </cell>
          <cell r="B2900" t="str">
            <v>07112018</v>
          </cell>
          <cell r="C2900">
            <v>212</v>
          </cell>
          <cell r="D2900">
            <v>212</v>
          </cell>
          <cell r="E2900">
            <v>212</v>
          </cell>
          <cell r="F2900">
            <v>0</v>
          </cell>
          <cell r="G2900">
            <v>0</v>
          </cell>
          <cell r="H2900">
            <v>200</v>
          </cell>
          <cell r="I2900">
            <v>200</v>
          </cell>
          <cell r="J2900">
            <v>200</v>
          </cell>
          <cell r="K2900">
            <v>200</v>
          </cell>
          <cell r="L2900">
            <v>200</v>
          </cell>
          <cell r="M2900">
            <v>0</v>
          </cell>
          <cell r="N2900">
            <v>0</v>
          </cell>
          <cell r="O2900">
            <v>0</v>
          </cell>
          <cell r="P2900">
            <v>200</v>
          </cell>
        </row>
        <row r="2901">
          <cell r="A2901" t="str">
            <v>5Q0803344</v>
          </cell>
          <cell r="B2901" t="str">
            <v>07112018</v>
          </cell>
          <cell r="C2901">
            <v>212</v>
          </cell>
          <cell r="D2901">
            <v>212</v>
          </cell>
          <cell r="E2901">
            <v>212</v>
          </cell>
          <cell r="F2901">
            <v>0</v>
          </cell>
          <cell r="G2901">
            <v>0</v>
          </cell>
          <cell r="H2901">
            <v>200</v>
          </cell>
          <cell r="I2901">
            <v>200</v>
          </cell>
          <cell r="J2901">
            <v>200</v>
          </cell>
          <cell r="K2901">
            <v>200</v>
          </cell>
          <cell r="L2901">
            <v>200</v>
          </cell>
          <cell r="M2901">
            <v>0</v>
          </cell>
          <cell r="N2901">
            <v>0</v>
          </cell>
          <cell r="O2901">
            <v>0</v>
          </cell>
          <cell r="P2901">
            <v>200</v>
          </cell>
        </row>
        <row r="2902">
          <cell r="A2902" t="str">
            <v>5Q0803511J</v>
          </cell>
          <cell r="B2902" t="str">
            <v>07112018</v>
          </cell>
          <cell r="C2902">
            <v>954</v>
          </cell>
          <cell r="D2902">
            <v>954</v>
          </cell>
          <cell r="E2902">
            <v>954</v>
          </cell>
          <cell r="F2902">
            <v>0</v>
          </cell>
          <cell r="G2902">
            <v>0</v>
          </cell>
          <cell r="H2902">
            <v>950</v>
          </cell>
          <cell r="I2902">
            <v>960</v>
          </cell>
          <cell r="J2902">
            <v>970</v>
          </cell>
          <cell r="K2902">
            <v>100</v>
          </cell>
          <cell r="L2902">
            <v>100</v>
          </cell>
          <cell r="M2902">
            <v>0</v>
          </cell>
          <cell r="N2902">
            <v>0</v>
          </cell>
          <cell r="O2902">
            <v>0</v>
          </cell>
          <cell r="P2902">
            <v>100</v>
          </cell>
        </row>
        <row r="2903">
          <cell r="A2903" t="str">
            <v>5Q0803512J</v>
          </cell>
          <cell r="B2903" t="str">
            <v>07112018</v>
          </cell>
          <cell r="C2903">
            <v>954</v>
          </cell>
          <cell r="D2903">
            <v>954</v>
          </cell>
          <cell r="E2903">
            <v>954</v>
          </cell>
          <cell r="F2903">
            <v>0</v>
          </cell>
          <cell r="G2903">
            <v>0</v>
          </cell>
          <cell r="H2903">
            <v>950</v>
          </cell>
          <cell r="I2903">
            <v>960</v>
          </cell>
          <cell r="J2903">
            <v>970</v>
          </cell>
          <cell r="K2903">
            <v>100</v>
          </cell>
          <cell r="L2903">
            <v>100</v>
          </cell>
          <cell r="M2903">
            <v>0</v>
          </cell>
          <cell r="N2903">
            <v>0</v>
          </cell>
          <cell r="O2903">
            <v>0</v>
          </cell>
          <cell r="P2903">
            <v>100</v>
          </cell>
        </row>
        <row r="2904">
          <cell r="A2904" t="str">
            <v>5Q0803579</v>
          </cell>
          <cell r="B2904" t="str">
            <v>07112018</v>
          </cell>
          <cell r="C2904">
            <v>1073</v>
          </cell>
          <cell r="D2904">
            <v>1062</v>
          </cell>
          <cell r="E2904">
            <v>1083</v>
          </cell>
          <cell r="F2904">
            <v>0</v>
          </cell>
          <cell r="G2904">
            <v>0</v>
          </cell>
          <cell r="H2904">
            <v>1059</v>
          </cell>
          <cell r="I2904">
            <v>1065</v>
          </cell>
          <cell r="J2904">
            <v>1065</v>
          </cell>
          <cell r="K2904">
            <v>190</v>
          </cell>
          <cell r="L2904">
            <v>197</v>
          </cell>
          <cell r="M2904">
            <v>0</v>
          </cell>
          <cell r="N2904">
            <v>0</v>
          </cell>
          <cell r="O2904">
            <v>0</v>
          </cell>
          <cell r="P2904">
            <v>193</v>
          </cell>
        </row>
        <row r="2905">
          <cell r="A2905" t="str">
            <v>5Q0803580</v>
          </cell>
          <cell r="B2905" t="str">
            <v>07112018</v>
          </cell>
          <cell r="C2905">
            <v>1073</v>
          </cell>
          <cell r="D2905">
            <v>1062</v>
          </cell>
          <cell r="E2905">
            <v>1083</v>
          </cell>
          <cell r="F2905">
            <v>0</v>
          </cell>
          <cell r="G2905">
            <v>0</v>
          </cell>
          <cell r="H2905">
            <v>1059</v>
          </cell>
          <cell r="I2905">
            <v>1065</v>
          </cell>
          <cell r="J2905">
            <v>1065</v>
          </cell>
          <cell r="K2905">
            <v>190</v>
          </cell>
          <cell r="L2905">
            <v>197</v>
          </cell>
          <cell r="M2905">
            <v>0</v>
          </cell>
          <cell r="N2905">
            <v>0</v>
          </cell>
          <cell r="O2905">
            <v>0</v>
          </cell>
          <cell r="P2905">
            <v>193</v>
          </cell>
        </row>
        <row r="2906">
          <cell r="A2906" t="str">
            <v>5Q0803646B</v>
          </cell>
          <cell r="B2906" t="str">
            <v>07112018</v>
          </cell>
          <cell r="C2906">
            <v>1092</v>
          </cell>
          <cell r="D2906">
            <v>1092</v>
          </cell>
          <cell r="E2906">
            <v>1092</v>
          </cell>
          <cell r="F2906">
            <v>0</v>
          </cell>
          <cell r="G2906">
            <v>0</v>
          </cell>
          <cell r="H2906">
            <v>1080</v>
          </cell>
          <cell r="I2906">
            <v>1080</v>
          </cell>
          <cell r="J2906">
            <v>1080</v>
          </cell>
          <cell r="K2906">
            <v>200</v>
          </cell>
          <cell r="L2906">
            <v>200</v>
          </cell>
          <cell r="M2906">
            <v>0</v>
          </cell>
          <cell r="N2906">
            <v>0</v>
          </cell>
          <cell r="O2906">
            <v>0</v>
          </cell>
          <cell r="P2906">
            <v>200</v>
          </cell>
        </row>
        <row r="2907">
          <cell r="A2907" t="str">
            <v>5Q0804243A</v>
          </cell>
          <cell r="B2907" t="str">
            <v>07112018</v>
          </cell>
          <cell r="C2907">
            <v>212</v>
          </cell>
          <cell r="D2907">
            <v>212</v>
          </cell>
          <cell r="E2907">
            <v>212</v>
          </cell>
          <cell r="F2907">
            <v>0</v>
          </cell>
          <cell r="G2907">
            <v>0</v>
          </cell>
          <cell r="H2907">
            <v>200</v>
          </cell>
          <cell r="I2907">
            <v>200</v>
          </cell>
          <cell r="J2907">
            <v>200</v>
          </cell>
          <cell r="K2907">
            <v>200</v>
          </cell>
          <cell r="L2907">
            <v>200</v>
          </cell>
          <cell r="M2907">
            <v>0</v>
          </cell>
          <cell r="N2907">
            <v>0</v>
          </cell>
          <cell r="O2907">
            <v>0</v>
          </cell>
          <cell r="P2907">
            <v>200</v>
          </cell>
        </row>
        <row r="2908">
          <cell r="A2908" t="str">
            <v>5Q0804244A</v>
          </cell>
          <cell r="B2908" t="str">
            <v>07112018</v>
          </cell>
          <cell r="C2908">
            <v>212</v>
          </cell>
          <cell r="D2908">
            <v>212</v>
          </cell>
          <cell r="E2908">
            <v>212</v>
          </cell>
          <cell r="F2908">
            <v>0</v>
          </cell>
          <cell r="G2908">
            <v>0</v>
          </cell>
          <cell r="H2908">
            <v>200</v>
          </cell>
          <cell r="I2908">
            <v>200</v>
          </cell>
          <cell r="J2908">
            <v>200</v>
          </cell>
          <cell r="K2908">
            <v>200</v>
          </cell>
          <cell r="L2908">
            <v>200</v>
          </cell>
          <cell r="M2908">
            <v>0</v>
          </cell>
          <cell r="N2908">
            <v>0</v>
          </cell>
          <cell r="O2908">
            <v>0</v>
          </cell>
          <cell r="P2908">
            <v>200</v>
          </cell>
        </row>
        <row r="2909">
          <cell r="A2909" t="str">
            <v>5Q0804425</v>
          </cell>
          <cell r="B2909" t="str">
            <v>07112018</v>
          </cell>
          <cell r="C2909">
            <v>1092</v>
          </cell>
          <cell r="D2909">
            <v>1092</v>
          </cell>
          <cell r="E2909">
            <v>1092</v>
          </cell>
          <cell r="F2909">
            <v>0</v>
          </cell>
          <cell r="G2909">
            <v>0</v>
          </cell>
          <cell r="H2909">
            <v>1080</v>
          </cell>
          <cell r="I2909">
            <v>1080</v>
          </cell>
          <cell r="J2909">
            <v>1080</v>
          </cell>
          <cell r="K2909">
            <v>200</v>
          </cell>
          <cell r="L2909">
            <v>200</v>
          </cell>
          <cell r="M2909">
            <v>0</v>
          </cell>
          <cell r="N2909">
            <v>0</v>
          </cell>
          <cell r="O2909">
            <v>0</v>
          </cell>
          <cell r="P2909">
            <v>200</v>
          </cell>
        </row>
        <row r="2910">
          <cell r="A2910" t="str">
            <v>5Q0804426</v>
          </cell>
          <cell r="B2910" t="str">
            <v>07112018</v>
          </cell>
          <cell r="C2910">
            <v>1092</v>
          </cell>
          <cell r="D2910">
            <v>1092</v>
          </cell>
          <cell r="E2910">
            <v>1092</v>
          </cell>
          <cell r="F2910">
            <v>0</v>
          </cell>
          <cell r="G2910">
            <v>0</v>
          </cell>
          <cell r="H2910">
            <v>1080</v>
          </cell>
          <cell r="I2910">
            <v>1080</v>
          </cell>
          <cell r="J2910">
            <v>1080</v>
          </cell>
          <cell r="K2910">
            <v>200</v>
          </cell>
          <cell r="L2910">
            <v>200</v>
          </cell>
          <cell r="M2910">
            <v>0</v>
          </cell>
          <cell r="N2910">
            <v>0</v>
          </cell>
          <cell r="O2910">
            <v>0</v>
          </cell>
          <cell r="P2910">
            <v>200</v>
          </cell>
        </row>
        <row r="2911">
          <cell r="A2911" t="str">
            <v>5Q0805147</v>
          </cell>
          <cell r="B2911" t="str">
            <v>07112018</v>
          </cell>
          <cell r="C2911">
            <v>19</v>
          </cell>
          <cell r="D2911">
            <v>30</v>
          </cell>
          <cell r="E2911">
            <v>9</v>
          </cell>
          <cell r="F2911">
            <v>0</v>
          </cell>
          <cell r="G2911">
            <v>0</v>
          </cell>
          <cell r="H2911">
            <v>21</v>
          </cell>
          <cell r="I2911">
            <v>15</v>
          </cell>
          <cell r="J2911">
            <v>15</v>
          </cell>
          <cell r="K2911">
            <v>10</v>
          </cell>
          <cell r="L2911">
            <v>3</v>
          </cell>
          <cell r="M2911">
            <v>0</v>
          </cell>
          <cell r="N2911">
            <v>0</v>
          </cell>
          <cell r="O2911">
            <v>0</v>
          </cell>
          <cell r="P2911">
            <v>7</v>
          </cell>
        </row>
        <row r="2912">
          <cell r="A2912" t="str">
            <v>5Q0805148</v>
          </cell>
          <cell r="B2912" t="str">
            <v>07112018</v>
          </cell>
          <cell r="C2912">
            <v>19</v>
          </cell>
          <cell r="D2912">
            <v>30</v>
          </cell>
          <cell r="E2912">
            <v>9</v>
          </cell>
          <cell r="F2912">
            <v>0</v>
          </cell>
          <cell r="G2912">
            <v>0</v>
          </cell>
          <cell r="H2912">
            <v>21</v>
          </cell>
          <cell r="I2912">
            <v>15</v>
          </cell>
          <cell r="J2912">
            <v>15</v>
          </cell>
          <cell r="K2912">
            <v>10</v>
          </cell>
          <cell r="L2912">
            <v>3</v>
          </cell>
          <cell r="M2912">
            <v>0</v>
          </cell>
          <cell r="N2912">
            <v>0</v>
          </cell>
          <cell r="O2912">
            <v>0</v>
          </cell>
          <cell r="P2912">
            <v>7</v>
          </cell>
        </row>
        <row r="2913">
          <cell r="A2913" t="str">
            <v>5Q0805159</v>
          </cell>
          <cell r="B2913" t="str">
            <v>07112018</v>
          </cell>
          <cell r="C2913">
            <v>1073</v>
          </cell>
          <cell r="D2913">
            <v>1062</v>
          </cell>
          <cell r="E2913">
            <v>1083</v>
          </cell>
          <cell r="F2913">
            <v>0</v>
          </cell>
          <cell r="G2913">
            <v>0</v>
          </cell>
          <cell r="H2913">
            <v>1059</v>
          </cell>
          <cell r="I2913">
            <v>1065</v>
          </cell>
          <cell r="J2913">
            <v>1065</v>
          </cell>
          <cell r="K2913">
            <v>190</v>
          </cell>
          <cell r="L2913">
            <v>197</v>
          </cell>
          <cell r="M2913">
            <v>0</v>
          </cell>
          <cell r="N2913">
            <v>0</v>
          </cell>
          <cell r="O2913">
            <v>0</v>
          </cell>
          <cell r="P2913">
            <v>193</v>
          </cell>
        </row>
        <row r="2914">
          <cell r="A2914" t="str">
            <v>5Q0805160</v>
          </cell>
          <cell r="B2914" t="str">
            <v>07112018</v>
          </cell>
          <cell r="C2914">
            <v>1073</v>
          </cell>
          <cell r="D2914">
            <v>1062</v>
          </cell>
          <cell r="E2914">
            <v>1083</v>
          </cell>
          <cell r="F2914">
            <v>0</v>
          </cell>
          <cell r="G2914">
            <v>0</v>
          </cell>
          <cell r="H2914">
            <v>1059</v>
          </cell>
          <cell r="I2914">
            <v>1065</v>
          </cell>
          <cell r="J2914">
            <v>1065</v>
          </cell>
          <cell r="K2914">
            <v>190</v>
          </cell>
          <cell r="L2914">
            <v>197</v>
          </cell>
          <cell r="M2914">
            <v>0</v>
          </cell>
          <cell r="N2914">
            <v>0</v>
          </cell>
          <cell r="O2914">
            <v>0</v>
          </cell>
          <cell r="P2914">
            <v>193</v>
          </cell>
        </row>
        <row r="2915">
          <cell r="A2915" t="str">
            <v>5Q0805169</v>
          </cell>
          <cell r="B2915" t="str">
            <v>07112018</v>
          </cell>
          <cell r="C2915">
            <v>1073</v>
          </cell>
          <cell r="D2915">
            <v>1062</v>
          </cell>
          <cell r="E2915">
            <v>1083</v>
          </cell>
          <cell r="F2915">
            <v>0</v>
          </cell>
          <cell r="G2915">
            <v>0</v>
          </cell>
          <cell r="H2915">
            <v>1059</v>
          </cell>
          <cell r="I2915">
            <v>1065</v>
          </cell>
          <cell r="J2915">
            <v>1065</v>
          </cell>
          <cell r="K2915">
            <v>190</v>
          </cell>
          <cell r="L2915">
            <v>197</v>
          </cell>
          <cell r="M2915">
            <v>0</v>
          </cell>
          <cell r="N2915">
            <v>0</v>
          </cell>
          <cell r="O2915">
            <v>0</v>
          </cell>
          <cell r="P2915">
            <v>193</v>
          </cell>
        </row>
        <row r="2916">
          <cell r="A2916" t="str">
            <v>5Q0805170</v>
          </cell>
          <cell r="B2916" t="str">
            <v>07112018</v>
          </cell>
          <cell r="C2916">
            <v>1073</v>
          </cell>
          <cell r="D2916">
            <v>1062</v>
          </cell>
          <cell r="E2916">
            <v>1083</v>
          </cell>
          <cell r="F2916">
            <v>0</v>
          </cell>
          <cell r="G2916">
            <v>0</v>
          </cell>
          <cell r="H2916">
            <v>1059</v>
          </cell>
          <cell r="I2916">
            <v>1065</v>
          </cell>
          <cell r="J2916">
            <v>1065</v>
          </cell>
          <cell r="K2916">
            <v>190</v>
          </cell>
          <cell r="L2916">
            <v>197</v>
          </cell>
          <cell r="M2916">
            <v>0</v>
          </cell>
          <cell r="N2916">
            <v>0</v>
          </cell>
          <cell r="O2916">
            <v>0</v>
          </cell>
          <cell r="P2916">
            <v>193</v>
          </cell>
        </row>
        <row r="2917">
          <cell r="A2917" t="str">
            <v>5Q0805277</v>
          </cell>
          <cell r="B2917" t="str">
            <v>07112018</v>
          </cell>
          <cell r="C2917">
            <v>1859</v>
          </cell>
          <cell r="D2917">
            <v>1874</v>
          </cell>
          <cell r="E2917">
            <v>1864</v>
          </cell>
          <cell r="F2917">
            <v>573</v>
          </cell>
          <cell r="G2917">
            <v>0</v>
          </cell>
          <cell r="H2917">
            <v>2044</v>
          </cell>
          <cell r="I2917">
            <v>1862</v>
          </cell>
          <cell r="J2917">
            <v>1862</v>
          </cell>
          <cell r="K2917">
            <v>982</v>
          </cell>
          <cell r="L2917">
            <v>982</v>
          </cell>
          <cell r="M2917">
            <v>561</v>
          </cell>
          <cell r="N2917">
            <v>289</v>
          </cell>
          <cell r="O2917">
            <v>985</v>
          </cell>
          <cell r="P2917">
            <v>995</v>
          </cell>
        </row>
        <row r="2918">
          <cell r="A2918" t="str">
            <v>5Q0805397B</v>
          </cell>
          <cell r="B2918" t="str">
            <v>07112018</v>
          </cell>
          <cell r="C2918">
            <v>1092</v>
          </cell>
          <cell r="D2918">
            <v>1080</v>
          </cell>
          <cell r="E2918">
            <v>1080</v>
          </cell>
          <cell r="F2918">
            <v>0</v>
          </cell>
          <cell r="G2918">
            <v>0</v>
          </cell>
          <cell r="H2918">
            <v>1080</v>
          </cell>
          <cell r="I2918">
            <v>1080</v>
          </cell>
          <cell r="J2918">
            <v>1080</v>
          </cell>
          <cell r="K2918">
            <v>200</v>
          </cell>
          <cell r="L2918">
            <v>200</v>
          </cell>
          <cell r="M2918">
            <v>0</v>
          </cell>
          <cell r="N2918">
            <v>0</v>
          </cell>
          <cell r="O2918">
            <v>0</v>
          </cell>
          <cell r="P2918">
            <v>200</v>
          </cell>
        </row>
        <row r="2919">
          <cell r="A2919" t="str">
            <v>5Q0805398B</v>
          </cell>
          <cell r="B2919" t="str">
            <v>07112018</v>
          </cell>
          <cell r="C2919">
            <v>1092</v>
          </cell>
          <cell r="D2919">
            <v>1080</v>
          </cell>
          <cell r="E2919">
            <v>1080</v>
          </cell>
          <cell r="F2919">
            <v>0</v>
          </cell>
          <cell r="G2919">
            <v>0</v>
          </cell>
          <cell r="H2919">
            <v>1080</v>
          </cell>
          <cell r="I2919">
            <v>1080</v>
          </cell>
          <cell r="J2919">
            <v>1080</v>
          </cell>
          <cell r="K2919">
            <v>200</v>
          </cell>
          <cell r="L2919">
            <v>200</v>
          </cell>
          <cell r="M2919">
            <v>0</v>
          </cell>
          <cell r="N2919">
            <v>0</v>
          </cell>
          <cell r="O2919">
            <v>0</v>
          </cell>
          <cell r="P2919">
            <v>200</v>
          </cell>
        </row>
        <row r="2920">
          <cell r="A2920" t="str">
            <v>5Q0809121B</v>
          </cell>
          <cell r="B2920" t="str">
            <v>07112018</v>
          </cell>
          <cell r="C2920">
            <v>1092</v>
          </cell>
          <cell r="D2920">
            <v>1080</v>
          </cell>
          <cell r="E2920">
            <v>1080</v>
          </cell>
          <cell r="F2920">
            <v>0</v>
          </cell>
          <cell r="G2920">
            <v>0</v>
          </cell>
          <cell r="H2920">
            <v>1080</v>
          </cell>
          <cell r="I2920">
            <v>1080</v>
          </cell>
          <cell r="J2920">
            <v>1080</v>
          </cell>
          <cell r="K2920">
            <v>200</v>
          </cell>
          <cell r="L2920">
            <v>200</v>
          </cell>
          <cell r="M2920">
            <v>0</v>
          </cell>
          <cell r="N2920">
            <v>0</v>
          </cell>
          <cell r="O2920">
            <v>0</v>
          </cell>
          <cell r="P2920">
            <v>200</v>
          </cell>
        </row>
        <row r="2921">
          <cell r="A2921" t="str">
            <v>5Q0809122B</v>
          </cell>
          <cell r="B2921" t="str">
            <v>07112018</v>
          </cell>
          <cell r="C2921">
            <v>1092</v>
          </cell>
          <cell r="D2921">
            <v>1080</v>
          </cell>
          <cell r="E2921">
            <v>1080</v>
          </cell>
          <cell r="F2921">
            <v>0</v>
          </cell>
          <cell r="G2921">
            <v>0</v>
          </cell>
          <cell r="H2921">
            <v>1080</v>
          </cell>
          <cell r="I2921">
            <v>1080</v>
          </cell>
          <cell r="J2921">
            <v>1080</v>
          </cell>
          <cell r="K2921">
            <v>200</v>
          </cell>
          <cell r="L2921">
            <v>200</v>
          </cell>
          <cell r="M2921">
            <v>0</v>
          </cell>
          <cell r="N2921">
            <v>0</v>
          </cell>
          <cell r="O2921">
            <v>0</v>
          </cell>
          <cell r="P2921">
            <v>200</v>
          </cell>
        </row>
        <row r="2922">
          <cell r="A2922" t="str">
            <v>5Q0810425</v>
          </cell>
          <cell r="B2922" t="str">
            <v>07112018</v>
          </cell>
          <cell r="C2922">
            <v>1092</v>
          </cell>
          <cell r="D2922">
            <v>1092</v>
          </cell>
          <cell r="E2922">
            <v>1092</v>
          </cell>
          <cell r="F2922">
            <v>0</v>
          </cell>
          <cell r="G2922">
            <v>0</v>
          </cell>
          <cell r="H2922">
            <v>1080</v>
          </cell>
          <cell r="I2922">
            <v>1080</v>
          </cell>
          <cell r="J2922">
            <v>1080</v>
          </cell>
          <cell r="K2922">
            <v>200</v>
          </cell>
          <cell r="L2922">
            <v>200</v>
          </cell>
          <cell r="M2922">
            <v>0</v>
          </cell>
          <cell r="N2922">
            <v>0</v>
          </cell>
          <cell r="O2922">
            <v>0</v>
          </cell>
          <cell r="P2922">
            <v>200</v>
          </cell>
        </row>
        <row r="2923">
          <cell r="A2923" t="str">
            <v>5Q0810426A</v>
          </cell>
          <cell r="B2923" t="str">
            <v>07112018</v>
          </cell>
          <cell r="C2923">
            <v>1092</v>
          </cell>
          <cell r="D2923">
            <v>1080</v>
          </cell>
          <cell r="E2923">
            <v>1080</v>
          </cell>
          <cell r="F2923">
            <v>0</v>
          </cell>
          <cell r="G2923">
            <v>0</v>
          </cell>
          <cell r="H2923">
            <v>1080</v>
          </cell>
          <cell r="I2923">
            <v>1080</v>
          </cell>
          <cell r="J2923">
            <v>1080</v>
          </cell>
          <cell r="K2923">
            <v>200</v>
          </cell>
          <cell r="L2923">
            <v>200</v>
          </cell>
          <cell r="M2923">
            <v>0</v>
          </cell>
          <cell r="N2923">
            <v>0</v>
          </cell>
          <cell r="O2923">
            <v>0</v>
          </cell>
          <cell r="P2923">
            <v>200</v>
          </cell>
        </row>
        <row r="2924">
          <cell r="A2924" t="str">
            <v>5Q0810811</v>
          </cell>
          <cell r="B2924" t="str">
            <v>07112018</v>
          </cell>
          <cell r="C2924">
            <v>1891</v>
          </cell>
          <cell r="D2924">
            <v>1891</v>
          </cell>
          <cell r="E2924">
            <v>1891</v>
          </cell>
          <cell r="F2924">
            <v>573</v>
          </cell>
          <cell r="G2924">
            <v>0</v>
          </cell>
          <cell r="H2924">
            <v>2050</v>
          </cell>
          <cell r="I2924">
            <v>1862</v>
          </cell>
          <cell r="J2924">
            <v>1862</v>
          </cell>
          <cell r="K2924">
            <v>982</v>
          </cell>
          <cell r="L2924">
            <v>982</v>
          </cell>
          <cell r="M2924">
            <v>561</v>
          </cell>
          <cell r="N2924">
            <v>289</v>
          </cell>
          <cell r="O2924">
            <v>985</v>
          </cell>
          <cell r="P2924">
            <v>995</v>
          </cell>
        </row>
        <row r="2925">
          <cell r="A2925" t="str">
            <v>5Q0810812</v>
          </cell>
          <cell r="B2925" t="str">
            <v>07112018</v>
          </cell>
          <cell r="C2925">
            <v>253</v>
          </cell>
          <cell r="D2925">
            <v>309</v>
          </cell>
          <cell r="E2925">
            <v>264</v>
          </cell>
          <cell r="F2925">
            <v>40</v>
          </cell>
          <cell r="G2925">
            <v>0</v>
          </cell>
          <cell r="H2925">
            <v>296</v>
          </cell>
          <cell r="I2925">
            <v>243</v>
          </cell>
          <cell r="J2925">
            <v>245</v>
          </cell>
          <cell r="K2925">
            <v>238</v>
          </cell>
          <cell r="L2925">
            <v>224</v>
          </cell>
          <cell r="M2925">
            <v>155</v>
          </cell>
          <cell r="N2925">
            <v>84</v>
          </cell>
          <cell r="O2925">
            <v>268</v>
          </cell>
          <cell r="P2925">
            <v>183</v>
          </cell>
        </row>
        <row r="2926">
          <cell r="A2926" t="str">
            <v>5Q0810812A</v>
          </cell>
          <cell r="B2926" t="str">
            <v>07112018</v>
          </cell>
          <cell r="C2926">
            <v>1638</v>
          </cell>
          <cell r="D2926">
            <v>1582</v>
          </cell>
          <cell r="E2926">
            <v>1627</v>
          </cell>
          <cell r="F2926">
            <v>533</v>
          </cell>
          <cell r="G2926">
            <v>0</v>
          </cell>
          <cell r="H2926">
            <v>1754</v>
          </cell>
          <cell r="I2926">
            <v>1619</v>
          </cell>
          <cell r="J2926">
            <v>1617</v>
          </cell>
          <cell r="K2926">
            <v>744</v>
          </cell>
          <cell r="L2926">
            <v>758</v>
          </cell>
          <cell r="M2926">
            <v>406</v>
          </cell>
          <cell r="N2926">
            <v>205</v>
          </cell>
          <cell r="O2926">
            <v>717</v>
          </cell>
          <cell r="P2926">
            <v>812</v>
          </cell>
        </row>
        <row r="2927">
          <cell r="A2927" t="str">
            <v>5Q0816721AQ</v>
          </cell>
          <cell r="B2927" t="str">
            <v>07112018</v>
          </cell>
          <cell r="C2927">
            <v>570</v>
          </cell>
          <cell r="D2927">
            <v>506</v>
          </cell>
          <cell r="E2927">
            <v>619</v>
          </cell>
          <cell r="F2927">
            <v>0</v>
          </cell>
          <cell r="G2927">
            <v>0</v>
          </cell>
          <cell r="H2927">
            <v>555</v>
          </cell>
          <cell r="I2927">
            <v>650</v>
          </cell>
          <cell r="J2927">
            <v>499</v>
          </cell>
          <cell r="K2927">
            <v>85</v>
          </cell>
          <cell r="L2927">
            <v>95</v>
          </cell>
          <cell r="M2927">
            <v>0</v>
          </cell>
          <cell r="N2927">
            <v>0</v>
          </cell>
          <cell r="O2927">
            <v>0</v>
          </cell>
          <cell r="P2927">
            <v>69</v>
          </cell>
        </row>
        <row r="2928">
          <cell r="A2928" t="str">
            <v>5Q0816721AR</v>
          </cell>
          <cell r="B2928" t="str">
            <v>07112018</v>
          </cell>
          <cell r="C2928">
            <v>121</v>
          </cell>
          <cell r="D2928">
            <v>127</v>
          </cell>
          <cell r="E2928">
            <v>101</v>
          </cell>
          <cell r="F2928">
            <v>0</v>
          </cell>
          <cell r="G2928">
            <v>0</v>
          </cell>
          <cell r="H2928">
            <v>113</v>
          </cell>
          <cell r="I2928">
            <v>102</v>
          </cell>
          <cell r="J2928">
            <v>115</v>
          </cell>
          <cell r="K2928">
            <v>107</v>
          </cell>
          <cell r="L2928">
            <v>102</v>
          </cell>
          <cell r="M2928">
            <v>0</v>
          </cell>
          <cell r="N2928">
            <v>0</v>
          </cell>
          <cell r="O2928">
            <v>0</v>
          </cell>
          <cell r="P2928">
            <v>124</v>
          </cell>
        </row>
        <row r="2929">
          <cell r="A2929" t="str">
            <v>5Q0816721AS</v>
          </cell>
          <cell r="B2929" t="str">
            <v>07112018</v>
          </cell>
          <cell r="C2929">
            <v>401</v>
          </cell>
          <cell r="D2929">
            <v>459</v>
          </cell>
          <cell r="E2929">
            <v>372</v>
          </cell>
          <cell r="F2929">
            <v>0</v>
          </cell>
          <cell r="G2929">
            <v>0</v>
          </cell>
          <cell r="H2929">
            <v>412</v>
          </cell>
          <cell r="I2929">
            <v>328</v>
          </cell>
          <cell r="J2929">
            <v>466</v>
          </cell>
          <cell r="K2929">
            <v>8</v>
          </cell>
          <cell r="L2929">
            <v>3</v>
          </cell>
          <cell r="M2929">
            <v>0</v>
          </cell>
          <cell r="N2929">
            <v>0</v>
          </cell>
          <cell r="O2929">
            <v>0</v>
          </cell>
          <cell r="P2929">
            <v>7</v>
          </cell>
        </row>
        <row r="2930">
          <cell r="A2930" t="str">
            <v>5Q0816741C</v>
          </cell>
          <cell r="B2930" t="str">
            <v>07112018</v>
          </cell>
          <cell r="C2930">
            <v>683</v>
          </cell>
          <cell r="D2930">
            <v>630</v>
          </cell>
          <cell r="E2930">
            <v>719</v>
          </cell>
          <cell r="F2930">
            <v>0</v>
          </cell>
          <cell r="G2930">
            <v>0</v>
          </cell>
          <cell r="H2930">
            <v>664</v>
          </cell>
          <cell r="I2930">
            <v>748</v>
          </cell>
          <cell r="J2930">
            <v>609</v>
          </cell>
          <cell r="K2930">
            <v>190</v>
          </cell>
          <cell r="L2930">
            <v>197</v>
          </cell>
          <cell r="M2930">
            <v>0</v>
          </cell>
          <cell r="N2930">
            <v>0</v>
          </cell>
          <cell r="O2930">
            <v>0</v>
          </cell>
          <cell r="P2930">
            <v>193</v>
          </cell>
        </row>
        <row r="2931">
          <cell r="A2931" t="str">
            <v>5Q0816743C</v>
          </cell>
          <cell r="B2931" t="str">
            <v>07112018</v>
          </cell>
          <cell r="C2931">
            <v>570</v>
          </cell>
          <cell r="D2931">
            <v>506</v>
          </cell>
          <cell r="E2931">
            <v>619</v>
          </cell>
          <cell r="F2931">
            <v>0</v>
          </cell>
          <cell r="G2931">
            <v>0</v>
          </cell>
          <cell r="H2931">
            <v>555</v>
          </cell>
          <cell r="I2931">
            <v>650</v>
          </cell>
          <cell r="J2931">
            <v>499</v>
          </cell>
          <cell r="K2931">
            <v>85</v>
          </cell>
          <cell r="L2931">
            <v>95</v>
          </cell>
          <cell r="M2931">
            <v>0</v>
          </cell>
          <cell r="N2931">
            <v>0</v>
          </cell>
          <cell r="O2931">
            <v>0</v>
          </cell>
          <cell r="P2931">
            <v>69</v>
          </cell>
        </row>
        <row r="2932">
          <cell r="A2932" t="str">
            <v>5Q0816743E</v>
          </cell>
          <cell r="B2932" t="str">
            <v>07112018</v>
          </cell>
          <cell r="C2932">
            <v>113</v>
          </cell>
          <cell r="D2932">
            <v>124</v>
          </cell>
          <cell r="E2932">
            <v>100</v>
          </cell>
          <cell r="F2932">
            <v>0</v>
          </cell>
          <cell r="G2932">
            <v>0</v>
          </cell>
          <cell r="H2932">
            <v>109</v>
          </cell>
          <cell r="I2932">
            <v>98</v>
          </cell>
          <cell r="J2932">
            <v>110</v>
          </cell>
          <cell r="K2932">
            <v>105</v>
          </cell>
          <cell r="L2932">
            <v>102</v>
          </cell>
          <cell r="M2932">
            <v>0</v>
          </cell>
          <cell r="N2932">
            <v>0</v>
          </cell>
          <cell r="O2932">
            <v>0</v>
          </cell>
          <cell r="P2932">
            <v>124</v>
          </cell>
        </row>
        <row r="2933">
          <cell r="A2933" t="str">
            <v>5Q0816803D</v>
          </cell>
          <cell r="B2933" t="str">
            <v>07112018</v>
          </cell>
          <cell r="C2933">
            <v>198</v>
          </cell>
          <cell r="D2933">
            <v>291</v>
          </cell>
          <cell r="E2933">
            <v>256</v>
          </cell>
          <cell r="F2933">
            <v>40</v>
          </cell>
          <cell r="G2933">
            <v>0</v>
          </cell>
          <cell r="H2933">
            <v>218</v>
          </cell>
          <cell r="I2933">
            <v>249</v>
          </cell>
          <cell r="J2933">
            <v>266</v>
          </cell>
          <cell r="K2933">
            <v>273</v>
          </cell>
          <cell r="L2933">
            <v>260</v>
          </cell>
          <cell r="M2933">
            <v>118</v>
          </cell>
          <cell r="N2933">
            <v>59</v>
          </cell>
          <cell r="O2933">
            <v>212</v>
          </cell>
          <cell r="P2933">
            <v>229</v>
          </cell>
        </row>
        <row r="2934">
          <cell r="A2934" t="str">
            <v>5Q0819805C</v>
          </cell>
          <cell r="B2934" t="str">
            <v>07112018</v>
          </cell>
          <cell r="C2934">
            <v>2</v>
          </cell>
          <cell r="D2934">
            <v>3</v>
          </cell>
          <cell r="E2934">
            <v>0</v>
          </cell>
          <cell r="F2934">
            <v>0</v>
          </cell>
          <cell r="G2934">
            <v>0</v>
          </cell>
          <cell r="H2934">
            <v>0</v>
          </cell>
          <cell r="I2934">
            <v>0</v>
          </cell>
          <cell r="J2934">
            <v>0</v>
          </cell>
          <cell r="K2934">
            <v>0</v>
          </cell>
          <cell r="L2934">
            <v>0</v>
          </cell>
          <cell r="M2934">
            <v>0</v>
          </cell>
          <cell r="N2934">
            <v>0</v>
          </cell>
          <cell r="O2934">
            <v>0</v>
          </cell>
          <cell r="P2934">
            <v>0</v>
          </cell>
        </row>
        <row r="2935">
          <cell r="A2935" t="str">
            <v>5Q0819805D</v>
          </cell>
          <cell r="B2935" t="str">
            <v>07112018</v>
          </cell>
          <cell r="C2935">
            <v>799</v>
          </cell>
          <cell r="D2935">
            <v>799</v>
          </cell>
          <cell r="E2935">
            <v>799</v>
          </cell>
          <cell r="F2935">
            <v>573</v>
          </cell>
          <cell r="G2935">
            <v>0</v>
          </cell>
          <cell r="H2935">
            <v>970</v>
          </cell>
          <cell r="I2935">
            <v>782</v>
          </cell>
          <cell r="J2935">
            <v>782</v>
          </cell>
          <cell r="K2935">
            <v>782</v>
          </cell>
          <cell r="L2935">
            <v>782</v>
          </cell>
          <cell r="M2935">
            <v>561</v>
          </cell>
          <cell r="N2935">
            <v>289</v>
          </cell>
          <cell r="O2935">
            <v>985</v>
          </cell>
          <cell r="P2935">
            <v>795</v>
          </cell>
        </row>
        <row r="2936">
          <cell r="A2936" t="str">
            <v>5Q0819805E</v>
          </cell>
          <cell r="B2936" t="str">
            <v>07112018</v>
          </cell>
          <cell r="C2936">
            <v>1090</v>
          </cell>
          <cell r="D2936">
            <v>1089</v>
          </cell>
          <cell r="E2936">
            <v>1092</v>
          </cell>
          <cell r="F2936">
            <v>0</v>
          </cell>
          <cell r="G2936">
            <v>0</v>
          </cell>
          <cell r="H2936">
            <v>1080</v>
          </cell>
          <cell r="I2936">
            <v>1080</v>
          </cell>
          <cell r="J2936">
            <v>1080</v>
          </cell>
          <cell r="K2936">
            <v>200</v>
          </cell>
          <cell r="L2936">
            <v>200</v>
          </cell>
          <cell r="M2936">
            <v>0</v>
          </cell>
          <cell r="N2936">
            <v>0</v>
          </cell>
          <cell r="O2936">
            <v>0</v>
          </cell>
          <cell r="P2936">
            <v>200</v>
          </cell>
        </row>
        <row r="2937">
          <cell r="A2937" t="str">
            <v>5Q0819806E</v>
          </cell>
          <cell r="B2937" t="str">
            <v>07112018</v>
          </cell>
          <cell r="C2937">
            <v>1092</v>
          </cell>
          <cell r="D2937">
            <v>1092</v>
          </cell>
          <cell r="E2937">
            <v>1092</v>
          </cell>
          <cell r="F2937">
            <v>0</v>
          </cell>
          <cell r="G2937">
            <v>0</v>
          </cell>
          <cell r="H2937">
            <v>1080</v>
          </cell>
          <cell r="I2937">
            <v>1080</v>
          </cell>
          <cell r="J2937">
            <v>1080</v>
          </cell>
          <cell r="K2937">
            <v>200</v>
          </cell>
          <cell r="L2937">
            <v>200</v>
          </cell>
          <cell r="M2937">
            <v>0</v>
          </cell>
          <cell r="N2937">
            <v>0</v>
          </cell>
          <cell r="O2937">
            <v>0</v>
          </cell>
          <cell r="P2937">
            <v>200</v>
          </cell>
        </row>
        <row r="2938">
          <cell r="A2938" t="str">
            <v>5Q0819806F</v>
          </cell>
          <cell r="B2938" t="str">
            <v>07112018</v>
          </cell>
          <cell r="C2938">
            <v>799</v>
          </cell>
          <cell r="D2938">
            <v>799</v>
          </cell>
          <cell r="E2938">
            <v>799</v>
          </cell>
          <cell r="F2938">
            <v>573</v>
          </cell>
          <cell r="G2938">
            <v>0</v>
          </cell>
          <cell r="H2938">
            <v>970</v>
          </cell>
          <cell r="I2938">
            <v>782</v>
          </cell>
          <cell r="J2938">
            <v>782</v>
          </cell>
          <cell r="K2938">
            <v>782</v>
          </cell>
          <cell r="L2938">
            <v>782</v>
          </cell>
          <cell r="M2938">
            <v>561</v>
          </cell>
          <cell r="N2938">
            <v>289</v>
          </cell>
          <cell r="O2938">
            <v>985</v>
          </cell>
          <cell r="P2938">
            <v>795</v>
          </cell>
        </row>
        <row r="2939">
          <cell r="A2939" t="str">
            <v>5Q0820741B</v>
          </cell>
          <cell r="B2939" t="str">
            <v>07112018</v>
          </cell>
          <cell r="C2939">
            <v>401</v>
          </cell>
          <cell r="D2939">
            <v>459</v>
          </cell>
          <cell r="E2939">
            <v>372</v>
          </cell>
          <cell r="F2939">
            <v>0</v>
          </cell>
          <cell r="G2939">
            <v>0</v>
          </cell>
          <cell r="H2939">
            <v>412</v>
          </cell>
          <cell r="I2939">
            <v>328</v>
          </cell>
          <cell r="J2939">
            <v>466</v>
          </cell>
          <cell r="K2939">
            <v>8</v>
          </cell>
          <cell r="L2939">
            <v>3</v>
          </cell>
          <cell r="M2939">
            <v>0</v>
          </cell>
          <cell r="N2939">
            <v>0</v>
          </cell>
          <cell r="O2939">
            <v>0</v>
          </cell>
          <cell r="P2939">
            <v>7</v>
          </cell>
        </row>
        <row r="2940">
          <cell r="A2940" t="str">
            <v>5Q0820741C</v>
          </cell>
          <cell r="B2940" t="str">
            <v>07112018</v>
          </cell>
          <cell r="C2940">
            <v>8</v>
          </cell>
          <cell r="D2940">
            <v>3</v>
          </cell>
          <cell r="E2940">
            <v>1</v>
          </cell>
          <cell r="F2940">
            <v>0</v>
          </cell>
          <cell r="G2940">
            <v>0</v>
          </cell>
          <cell r="H2940">
            <v>4</v>
          </cell>
          <cell r="I2940">
            <v>4</v>
          </cell>
          <cell r="J2940">
            <v>5</v>
          </cell>
          <cell r="K2940">
            <v>2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</row>
        <row r="2941">
          <cell r="A2941" t="str">
            <v>5Q0820743C</v>
          </cell>
          <cell r="B2941" t="str">
            <v>07112018</v>
          </cell>
          <cell r="C2941">
            <v>393</v>
          </cell>
          <cell r="D2941">
            <v>439</v>
          </cell>
          <cell r="E2941">
            <v>368</v>
          </cell>
          <cell r="F2941">
            <v>0</v>
          </cell>
          <cell r="G2941">
            <v>0</v>
          </cell>
          <cell r="H2941">
            <v>402</v>
          </cell>
          <cell r="I2941">
            <v>323</v>
          </cell>
          <cell r="J2941">
            <v>459</v>
          </cell>
          <cell r="K2941">
            <v>8</v>
          </cell>
          <cell r="L2941">
            <v>3</v>
          </cell>
          <cell r="M2941">
            <v>0</v>
          </cell>
          <cell r="N2941">
            <v>0</v>
          </cell>
          <cell r="O2941">
            <v>0</v>
          </cell>
          <cell r="P2941">
            <v>7</v>
          </cell>
        </row>
        <row r="2942">
          <cell r="A2942" t="str">
            <v>5Q0820743E</v>
          </cell>
          <cell r="B2942" t="str">
            <v>07112018</v>
          </cell>
          <cell r="C2942">
            <v>8</v>
          </cell>
          <cell r="D2942">
            <v>3</v>
          </cell>
          <cell r="E2942">
            <v>1</v>
          </cell>
          <cell r="F2942">
            <v>0</v>
          </cell>
          <cell r="G2942">
            <v>0</v>
          </cell>
          <cell r="H2942">
            <v>4</v>
          </cell>
          <cell r="I2942">
            <v>4</v>
          </cell>
          <cell r="J2942">
            <v>5</v>
          </cell>
          <cell r="K2942">
            <v>2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</row>
        <row r="2943">
          <cell r="A2943" t="str">
            <v>5Q0820743H</v>
          </cell>
          <cell r="B2943" t="str">
            <v>07112018</v>
          </cell>
          <cell r="C2943">
            <v>8</v>
          </cell>
          <cell r="D2943">
            <v>20</v>
          </cell>
          <cell r="E2943">
            <v>4</v>
          </cell>
          <cell r="F2943">
            <v>0</v>
          </cell>
          <cell r="G2943">
            <v>0</v>
          </cell>
          <cell r="H2943">
            <v>10</v>
          </cell>
          <cell r="I2943">
            <v>5</v>
          </cell>
          <cell r="J2943">
            <v>7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</row>
        <row r="2944">
          <cell r="A2944" t="str">
            <v>5Q0820803K</v>
          </cell>
          <cell r="B2944" t="str">
            <v>07112018</v>
          </cell>
          <cell r="C2944">
            <v>467</v>
          </cell>
          <cell r="D2944">
            <v>476</v>
          </cell>
          <cell r="E2944">
            <v>414</v>
          </cell>
          <cell r="F2944">
            <v>0</v>
          </cell>
          <cell r="G2944">
            <v>0</v>
          </cell>
          <cell r="H2944">
            <v>505</v>
          </cell>
          <cell r="I2944">
            <v>356</v>
          </cell>
          <cell r="J2944">
            <v>494</v>
          </cell>
          <cell r="K2944">
            <v>29</v>
          </cell>
          <cell r="L2944">
            <v>33</v>
          </cell>
          <cell r="M2944">
            <v>37</v>
          </cell>
          <cell r="N2944">
            <v>25</v>
          </cell>
          <cell r="O2944">
            <v>56</v>
          </cell>
          <cell r="P2944">
            <v>33</v>
          </cell>
        </row>
        <row r="2945">
          <cell r="A2945" t="str">
            <v>5Q0820803M</v>
          </cell>
          <cell r="B2945" t="str">
            <v>07112018</v>
          </cell>
          <cell r="C2945">
            <v>19</v>
          </cell>
          <cell r="D2945">
            <v>30</v>
          </cell>
          <cell r="E2945">
            <v>9</v>
          </cell>
          <cell r="F2945">
            <v>0</v>
          </cell>
          <cell r="G2945">
            <v>0</v>
          </cell>
          <cell r="H2945">
            <v>21</v>
          </cell>
          <cell r="I2945">
            <v>15</v>
          </cell>
          <cell r="J2945">
            <v>15</v>
          </cell>
          <cell r="K2945">
            <v>10</v>
          </cell>
          <cell r="L2945">
            <v>3</v>
          </cell>
          <cell r="M2945">
            <v>0</v>
          </cell>
          <cell r="N2945">
            <v>0</v>
          </cell>
          <cell r="O2945">
            <v>0</v>
          </cell>
          <cell r="P2945">
            <v>7</v>
          </cell>
        </row>
        <row r="2946">
          <cell r="A2946" t="str">
            <v>5Q0825206L</v>
          </cell>
          <cell r="B2946" t="str">
            <v>07112018</v>
          </cell>
          <cell r="C2946">
            <v>490</v>
          </cell>
          <cell r="D2946">
            <v>447</v>
          </cell>
          <cell r="E2946">
            <v>516</v>
          </cell>
          <cell r="F2946">
            <v>0</v>
          </cell>
          <cell r="G2946">
            <v>0</v>
          </cell>
          <cell r="H2946">
            <v>485</v>
          </cell>
          <cell r="I2946">
            <v>563</v>
          </cell>
          <cell r="J2946">
            <v>424</v>
          </cell>
          <cell r="K2946">
            <v>0</v>
          </cell>
          <cell r="L2946">
            <v>0</v>
          </cell>
          <cell r="M2946">
            <v>0</v>
          </cell>
          <cell r="N2946">
            <v>0</v>
          </cell>
          <cell r="O2946">
            <v>0</v>
          </cell>
          <cell r="P2946">
            <v>0</v>
          </cell>
        </row>
        <row r="2947">
          <cell r="A2947" t="str">
            <v>5Q0825230K</v>
          </cell>
          <cell r="B2947" t="str">
            <v>07112018</v>
          </cell>
          <cell r="C2947">
            <v>490</v>
          </cell>
          <cell r="D2947">
            <v>447</v>
          </cell>
          <cell r="E2947">
            <v>516</v>
          </cell>
          <cell r="F2947">
            <v>0</v>
          </cell>
          <cell r="G2947">
            <v>0</v>
          </cell>
          <cell r="H2947">
            <v>485</v>
          </cell>
          <cell r="I2947">
            <v>563</v>
          </cell>
          <cell r="J2947">
            <v>424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</row>
        <row r="2948">
          <cell r="A2948" t="str">
            <v>5Q0825661AH</v>
          </cell>
          <cell r="B2948" t="str">
            <v>07112018</v>
          </cell>
          <cell r="C2948">
            <v>864</v>
          </cell>
          <cell r="D2948">
            <v>867</v>
          </cell>
          <cell r="E2948">
            <v>880</v>
          </cell>
          <cell r="F2948">
            <v>0</v>
          </cell>
          <cell r="G2948">
            <v>0</v>
          </cell>
          <cell r="H2948">
            <v>874</v>
          </cell>
          <cell r="I2948">
            <v>880</v>
          </cell>
          <cell r="J2948">
            <v>880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</row>
        <row r="2949">
          <cell r="A2949" t="str">
            <v>5Q0825701E</v>
          </cell>
          <cell r="B2949" t="str">
            <v>07112018</v>
          </cell>
          <cell r="C2949">
            <v>138</v>
          </cell>
          <cell r="D2949">
            <v>138</v>
          </cell>
          <cell r="E2949">
            <v>138</v>
          </cell>
          <cell r="F2949">
            <v>0</v>
          </cell>
          <cell r="G2949">
            <v>0</v>
          </cell>
          <cell r="H2949">
            <v>130</v>
          </cell>
          <cell r="I2949">
            <v>120</v>
          </cell>
          <cell r="J2949">
            <v>110</v>
          </cell>
          <cell r="K2949">
            <v>100</v>
          </cell>
          <cell r="L2949">
            <v>100</v>
          </cell>
          <cell r="M2949">
            <v>0</v>
          </cell>
          <cell r="N2949">
            <v>0</v>
          </cell>
          <cell r="O2949">
            <v>0</v>
          </cell>
          <cell r="P2949">
            <v>100</v>
          </cell>
        </row>
        <row r="2950">
          <cell r="A2950" t="str">
            <v>5Q0825711B</v>
          </cell>
          <cell r="B2950" t="str">
            <v>07112018</v>
          </cell>
          <cell r="C2950">
            <v>875</v>
          </cell>
          <cell r="D2950">
            <v>877</v>
          </cell>
          <cell r="E2950">
            <v>880</v>
          </cell>
          <cell r="F2950">
            <v>0</v>
          </cell>
          <cell r="G2950">
            <v>0</v>
          </cell>
          <cell r="H2950">
            <v>877</v>
          </cell>
          <cell r="I2950">
            <v>880</v>
          </cell>
          <cell r="J2950">
            <v>880</v>
          </cell>
          <cell r="K2950">
            <v>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</row>
        <row r="2951">
          <cell r="A2951" t="str">
            <v>5Q0825711C</v>
          </cell>
          <cell r="B2951" t="str">
            <v>07112018</v>
          </cell>
          <cell r="C2951">
            <v>75</v>
          </cell>
          <cell r="D2951">
            <v>75</v>
          </cell>
          <cell r="E2951">
            <v>74</v>
          </cell>
          <cell r="F2951">
            <v>0</v>
          </cell>
          <cell r="G2951">
            <v>0</v>
          </cell>
          <cell r="H2951">
            <v>70</v>
          </cell>
          <cell r="I2951">
            <v>80</v>
          </cell>
          <cell r="J2951">
            <v>90</v>
          </cell>
          <cell r="K2951">
            <v>100</v>
          </cell>
          <cell r="L2951">
            <v>100</v>
          </cell>
          <cell r="M2951">
            <v>0</v>
          </cell>
          <cell r="N2951">
            <v>0</v>
          </cell>
          <cell r="O2951">
            <v>0</v>
          </cell>
          <cell r="P2951">
            <v>100</v>
          </cell>
        </row>
        <row r="2952">
          <cell r="A2952" t="str">
            <v>5Q0825712D</v>
          </cell>
          <cell r="B2952" t="str">
            <v>07112018</v>
          </cell>
          <cell r="C2952">
            <v>1</v>
          </cell>
          <cell r="D2952">
            <v>1</v>
          </cell>
          <cell r="E2952">
            <v>0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</row>
        <row r="2953">
          <cell r="A2953" t="str">
            <v>5Q0864913</v>
          </cell>
          <cell r="B2953" t="str">
            <v>07112018</v>
          </cell>
          <cell r="C2953">
            <v>1111</v>
          </cell>
          <cell r="D2953">
            <v>1122</v>
          </cell>
          <cell r="E2953">
            <v>1101</v>
          </cell>
          <cell r="F2953">
            <v>0</v>
          </cell>
          <cell r="G2953">
            <v>0</v>
          </cell>
          <cell r="H2953">
            <v>1101</v>
          </cell>
          <cell r="I2953">
            <v>1095</v>
          </cell>
          <cell r="J2953">
            <v>1095</v>
          </cell>
          <cell r="K2953">
            <v>210</v>
          </cell>
          <cell r="L2953">
            <v>203</v>
          </cell>
          <cell r="M2953">
            <v>0</v>
          </cell>
          <cell r="N2953">
            <v>0</v>
          </cell>
          <cell r="O2953">
            <v>0</v>
          </cell>
          <cell r="P2953">
            <v>207</v>
          </cell>
        </row>
        <row r="2954">
          <cell r="A2954" t="str">
            <v>5Q0864914</v>
          </cell>
          <cell r="B2954" t="str">
            <v>07112018</v>
          </cell>
          <cell r="C2954">
            <v>2184</v>
          </cell>
          <cell r="D2954">
            <v>2184</v>
          </cell>
          <cell r="E2954">
            <v>2184</v>
          </cell>
          <cell r="F2954">
            <v>0</v>
          </cell>
          <cell r="G2954">
            <v>0</v>
          </cell>
          <cell r="H2954">
            <v>2160</v>
          </cell>
          <cell r="I2954">
            <v>2160</v>
          </cell>
          <cell r="J2954">
            <v>2160</v>
          </cell>
          <cell r="K2954">
            <v>400</v>
          </cell>
          <cell r="L2954">
            <v>400</v>
          </cell>
          <cell r="M2954">
            <v>0</v>
          </cell>
          <cell r="N2954">
            <v>0</v>
          </cell>
          <cell r="O2954">
            <v>0</v>
          </cell>
          <cell r="P2954">
            <v>400</v>
          </cell>
        </row>
        <row r="2955">
          <cell r="A2955" t="str">
            <v>5Q0864939D</v>
          </cell>
          <cell r="B2955" t="str">
            <v>07112018</v>
          </cell>
          <cell r="C2955">
            <v>1092</v>
          </cell>
          <cell r="D2955">
            <v>1092</v>
          </cell>
          <cell r="E2955">
            <v>1092</v>
          </cell>
          <cell r="F2955">
            <v>0</v>
          </cell>
          <cell r="G2955">
            <v>0</v>
          </cell>
          <cell r="H2955">
            <v>1080</v>
          </cell>
          <cell r="I2955">
            <v>1080</v>
          </cell>
          <cell r="J2955">
            <v>1080</v>
          </cell>
          <cell r="K2955">
            <v>200</v>
          </cell>
          <cell r="L2955">
            <v>200</v>
          </cell>
          <cell r="M2955">
            <v>0</v>
          </cell>
          <cell r="N2955">
            <v>0</v>
          </cell>
          <cell r="O2955">
            <v>0</v>
          </cell>
          <cell r="P2955">
            <v>200</v>
          </cell>
        </row>
        <row r="2956">
          <cell r="A2956" t="str">
            <v>5Q0868741</v>
          </cell>
          <cell r="B2956" t="str">
            <v>07112018</v>
          </cell>
          <cell r="C2956">
            <v>1092</v>
          </cell>
          <cell r="D2956">
            <v>1092</v>
          </cell>
          <cell r="E2956">
            <v>1092</v>
          </cell>
          <cell r="F2956">
            <v>0</v>
          </cell>
          <cell r="G2956">
            <v>0</v>
          </cell>
          <cell r="H2956">
            <v>1080</v>
          </cell>
          <cell r="I2956">
            <v>1080</v>
          </cell>
          <cell r="J2956">
            <v>1080</v>
          </cell>
          <cell r="K2956">
            <v>200</v>
          </cell>
          <cell r="L2956">
            <v>200</v>
          </cell>
          <cell r="M2956">
            <v>0</v>
          </cell>
          <cell r="N2956">
            <v>0</v>
          </cell>
          <cell r="O2956">
            <v>0</v>
          </cell>
          <cell r="P2956">
            <v>200</v>
          </cell>
        </row>
        <row r="2957">
          <cell r="A2957" t="str">
            <v>5Q0868742</v>
          </cell>
          <cell r="B2957" t="str">
            <v>07112018</v>
          </cell>
          <cell r="C2957">
            <v>1092</v>
          </cell>
          <cell r="D2957">
            <v>1092</v>
          </cell>
          <cell r="E2957">
            <v>1092</v>
          </cell>
          <cell r="F2957">
            <v>0</v>
          </cell>
          <cell r="G2957">
            <v>0</v>
          </cell>
          <cell r="H2957">
            <v>1080</v>
          </cell>
          <cell r="I2957">
            <v>1080</v>
          </cell>
          <cell r="J2957">
            <v>1080</v>
          </cell>
          <cell r="K2957">
            <v>200</v>
          </cell>
          <cell r="L2957">
            <v>200</v>
          </cell>
          <cell r="M2957">
            <v>0</v>
          </cell>
          <cell r="N2957">
            <v>0</v>
          </cell>
          <cell r="O2957">
            <v>0</v>
          </cell>
          <cell r="P2957">
            <v>200</v>
          </cell>
        </row>
        <row r="2958">
          <cell r="A2958" t="str">
            <v>5Q0915181K</v>
          </cell>
          <cell r="B2958" t="str">
            <v>07112018</v>
          </cell>
          <cell r="C2958">
            <v>981</v>
          </cell>
          <cell r="D2958">
            <v>910</v>
          </cell>
          <cell r="E2958">
            <v>920</v>
          </cell>
          <cell r="F2958">
            <v>0</v>
          </cell>
          <cell r="G2958">
            <v>0</v>
          </cell>
          <cell r="H2958">
            <v>907</v>
          </cell>
          <cell r="I2958">
            <v>928</v>
          </cell>
          <cell r="J2958">
            <v>931</v>
          </cell>
          <cell r="K2958">
            <v>76</v>
          </cell>
          <cell r="L2958">
            <v>83</v>
          </cell>
          <cell r="M2958">
            <v>0</v>
          </cell>
          <cell r="N2958">
            <v>0</v>
          </cell>
          <cell r="O2958">
            <v>0</v>
          </cell>
          <cell r="P2958">
            <v>77</v>
          </cell>
        </row>
        <row r="2959">
          <cell r="A2959" t="str">
            <v>5Q0915321J</v>
          </cell>
          <cell r="B2959" t="str">
            <v>07112018</v>
          </cell>
          <cell r="C2959">
            <v>418</v>
          </cell>
          <cell r="D2959">
            <v>402</v>
          </cell>
          <cell r="E2959">
            <v>412</v>
          </cell>
          <cell r="F2959">
            <v>0</v>
          </cell>
          <cell r="G2959">
            <v>0</v>
          </cell>
          <cell r="H2959">
            <v>401</v>
          </cell>
          <cell r="I2959">
            <v>391</v>
          </cell>
          <cell r="J2959">
            <v>397</v>
          </cell>
          <cell r="K2959">
            <v>179</v>
          </cell>
          <cell r="L2959">
            <v>169</v>
          </cell>
          <cell r="M2959">
            <v>0</v>
          </cell>
          <cell r="N2959">
            <v>0</v>
          </cell>
          <cell r="O2959">
            <v>0</v>
          </cell>
          <cell r="P2959">
            <v>178</v>
          </cell>
        </row>
        <row r="2960">
          <cell r="A2960" t="str">
            <v>5Q0915331K</v>
          </cell>
          <cell r="B2960" t="str">
            <v>07112018</v>
          </cell>
          <cell r="C2960">
            <v>674</v>
          </cell>
          <cell r="D2960">
            <v>690</v>
          </cell>
          <cell r="E2960">
            <v>680</v>
          </cell>
          <cell r="F2960">
            <v>0</v>
          </cell>
          <cell r="G2960">
            <v>0</v>
          </cell>
          <cell r="H2960">
            <v>679</v>
          </cell>
          <cell r="I2960">
            <v>689</v>
          </cell>
          <cell r="J2960">
            <v>683</v>
          </cell>
          <cell r="K2960">
            <v>21</v>
          </cell>
          <cell r="L2960">
            <v>31</v>
          </cell>
          <cell r="M2960">
            <v>0</v>
          </cell>
          <cell r="N2960">
            <v>0</v>
          </cell>
          <cell r="O2960">
            <v>0</v>
          </cell>
          <cell r="P2960">
            <v>22</v>
          </cell>
        </row>
        <row r="2961">
          <cell r="A2961" t="str">
            <v>5Q0919133  9B9</v>
          </cell>
          <cell r="B2961" t="str">
            <v>07112018</v>
          </cell>
          <cell r="C2961">
            <v>6260</v>
          </cell>
          <cell r="D2961">
            <v>6792</v>
          </cell>
          <cell r="E2961">
            <v>6912</v>
          </cell>
          <cell r="F2961">
            <v>1388</v>
          </cell>
          <cell r="G2961">
            <v>0</v>
          </cell>
          <cell r="H2961">
            <v>6732</v>
          </cell>
          <cell r="I2961">
            <v>6672</v>
          </cell>
          <cell r="J2961">
            <v>6580</v>
          </cell>
          <cell r="K2961">
            <v>4256</v>
          </cell>
          <cell r="L2961">
            <v>3892</v>
          </cell>
          <cell r="M2961">
            <v>2600</v>
          </cell>
          <cell r="N2961">
            <v>1344</v>
          </cell>
          <cell r="O2961">
            <v>4792</v>
          </cell>
          <cell r="P2961">
            <v>4000</v>
          </cell>
        </row>
        <row r="2962">
          <cell r="A2962" t="str">
            <v>5Q0919279</v>
          </cell>
          <cell r="B2962" t="str">
            <v>07112018</v>
          </cell>
          <cell r="C2962">
            <v>368</v>
          </cell>
          <cell r="D2962">
            <v>411</v>
          </cell>
          <cell r="E2962">
            <v>373</v>
          </cell>
          <cell r="F2962">
            <v>171</v>
          </cell>
          <cell r="G2962">
            <v>0</v>
          </cell>
          <cell r="H2962">
            <v>371</v>
          </cell>
          <cell r="I2962">
            <v>427</v>
          </cell>
          <cell r="J2962">
            <v>416</v>
          </cell>
          <cell r="K2962">
            <v>420</v>
          </cell>
          <cell r="L2962">
            <v>378</v>
          </cell>
          <cell r="M2962">
            <v>277</v>
          </cell>
          <cell r="N2962">
            <v>150</v>
          </cell>
          <cell r="O2962">
            <v>486</v>
          </cell>
          <cell r="P2962">
            <v>387</v>
          </cell>
        </row>
        <row r="2963">
          <cell r="A2963" t="str">
            <v>5Q0927165G</v>
          </cell>
          <cell r="B2963" t="str">
            <v>07112018</v>
          </cell>
          <cell r="C2963">
            <v>1891</v>
          </cell>
          <cell r="D2963">
            <v>1891</v>
          </cell>
          <cell r="E2963">
            <v>1891</v>
          </cell>
          <cell r="F2963">
            <v>573</v>
          </cell>
          <cell r="G2963">
            <v>0</v>
          </cell>
          <cell r="H2963">
            <v>2050</v>
          </cell>
          <cell r="I2963">
            <v>1862</v>
          </cell>
          <cell r="J2963">
            <v>1862</v>
          </cell>
          <cell r="K2963">
            <v>982</v>
          </cell>
          <cell r="L2963">
            <v>982</v>
          </cell>
          <cell r="M2963">
            <v>561</v>
          </cell>
          <cell r="N2963">
            <v>289</v>
          </cell>
          <cell r="O2963">
            <v>985</v>
          </cell>
          <cell r="P2963">
            <v>995</v>
          </cell>
        </row>
        <row r="2964">
          <cell r="A2964" t="str">
            <v>5Q0937132D</v>
          </cell>
          <cell r="B2964" t="str">
            <v>07112018</v>
          </cell>
          <cell r="C2964">
            <v>1891</v>
          </cell>
          <cell r="D2964">
            <v>1891</v>
          </cell>
          <cell r="E2964">
            <v>1891</v>
          </cell>
          <cell r="F2964">
            <v>573</v>
          </cell>
          <cell r="G2964">
            <v>0</v>
          </cell>
          <cell r="H2964">
            <v>2050</v>
          </cell>
          <cell r="I2964">
            <v>1862</v>
          </cell>
          <cell r="J2964">
            <v>1862</v>
          </cell>
          <cell r="K2964">
            <v>982</v>
          </cell>
          <cell r="L2964">
            <v>982</v>
          </cell>
          <cell r="M2964">
            <v>561</v>
          </cell>
          <cell r="N2964">
            <v>289</v>
          </cell>
          <cell r="O2964">
            <v>985</v>
          </cell>
          <cell r="P2964">
            <v>995</v>
          </cell>
        </row>
        <row r="2965">
          <cell r="A2965" t="str">
            <v>5Q0959107P</v>
          </cell>
          <cell r="B2965" t="str">
            <v>07112018</v>
          </cell>
          <cell r="C2965">
            <v>125</v>
          </cell>
          <cell r="D2965">
            <v>145</v>
          </cell>
          <cell r="E2965">
            <v>130</v>
          </cell>
          <cell r="F2965">
            <v>108</v>
          </cell>
          <cell r="G2965">
            <v>0</v>
          </cell>
          <cell r="H2965">
            <v>160</v>
          </cell>
          <cell r="I2965">
            <v>176</v>
          </cell>
          <cell r="J2965">
            <v>173</v>
          </cell>
          <cell r="K2965">
            <v>163</v>
          </cell>
          <cell r="L2965">
            <v>139</v>
          </cell>
          <cell r="M2965">
            <v>125</v>
          </cell>
          <cell r="N2965">
            <v>69</v>
          </cell>
          <cell r="O2965">
            <v>207</v>
          </cell>
          <cell r="P2965">
            <v>179</v>
          </cell>
        </row>
        <row r="2966">
          <cell r="A2966" t="str">
            <v>5Q0959107Q</v>
          </cell>
          <cell r="B2966" t="str">
            <v>07112018</v>
          </cell>
          <cell r="C2966">
            <v>232</v>
          </cell>
          <cell r="D2966">
            <v>266</v>
          </cell>
          <cell r="E2966">
            <v>238</v>
          </cell>
          <cell r="F2966">
            <v>63</v>
          </cell>
          <cell r="G2966">
            <v>0</v>
          </cell>
          <cell r="H2966">
            <v>211</v>
          </cell>
          <cell r="I2966">
            <v>251</v>
          </cell>
          <cell r="J2966">
            <v>243</v>
          </cell>
          <cell r="K2966">
            <v>257</v>
          </cell>
          <cell r="L2966">
            <v>239</v>
          </cell>
          <cell r="M2966">
            <v>152</v>
          </cell>
          <cell r="N2966">
            <v>81</v>
          </cell>
          <cell r="O2966">
            <v>279</v>
          </cell>
          <cell r="P2966">
            <v>208</v>
          </cell>
        </row>
        <row r="2967">
          <cell r="A2967" t="str">
            <v>5Q0959107S</v>
          </cell>
          <cell r="B2967" t="str">
            <v>07112018</v>
          </cell>
          <cell r="C2967">
            <v>11</v>
          </cell>
          <cell r="D2967">
            <v>0</v>
          </cell>
          <cell r="E2967">
            <v>5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</row>
        <row r="2968">
          <cell r="A2968" t="str">
            <v>5Q0959655AG</v>
          </cell>
          <cell r="B2968" t="str">
            <v>07112018</v>
          </cell>
          <cell r="C2968">
            <v>1049</v>
          </cell>
          <cell r="D2968">
            <v>961</v>
          </cell>
          <cell r="E2968">
            <v>1060</v>
          </cell>
          <cell r="F2968">
            <v>533</v>
          </cell>
          <cell r="G2968">
            <v>0</v>
          </cell>
          <cell r="H2968">
            <v>1180</v>
          </cell>
          <cell r="I2968">
            <v>1117</v>
          </cell>
          <cell r="J2968">
            <v>976</v>
          </cell>
          <cell r="K2968">
            <v>554</v>
          </cell>
          <cell r="L2968">
            <v>561</v>
          </cell>
          <cell r="M2968">
            <v>406</v>
          </cell>
          <cell r="N2968">
            <v>205</v>
          </cell>
          <cell r="O2968">
            <v>717</v>
          </cell>
          <cell r="P2968">
            <v>619</v>
          </cell>
        </row>
        <row r="2969">
          <cell r="A2969" t="str">
            <v>5Q0959655BG</v>
          </cell>
          <cell r="B2969" t="str">
            <v>07112018</v>
          </cell>
          <cell r="C2969">
            <v>417</v>
          </cell>
          <cell r="D2969">
            <v>449</v>
          </cell>
          <cell r="E2969">
            <v>404</v>
          </cell>
          <cell r="F2969">
            <v>0</v>
          </cell>
          <cell r="G2969">
            <v>0</v>
          </cell>
          <cell r="H2969">
            <v>475</v>
          </cell>
          <cell r="I2969">
            <v>329</v>
          </cell>
          <cell r="J2969">
            <v>469</v>
          </cell>
          <cell r="K2969">
            <v>6</v>
          </cell>
          <cell r="L2969">
            <v>13</v>
          </cell>
          <cell r="M2969">
            <v>24</v>
          </cell>
          <cell r="N2969">
            <v>13</v>
          </cell>
          <cell r="O2969">
            <v>39</v>
          </cell>
          <cell r="P2969">
            <v>15</v>
          </cell>
        </row>
        <row r="2970">
          <cell r="A2970" t="str">
            <v>5Q0959655BH</v>
          </cell>
          <cell r="B2970" t="str">
            <v>07112018</v>
          </cell>
          <cell r="C2970">
            <v>74</v>
          </cell>
          <cell r="D2970">
            <v>100</v>
          </cell>
          <cell r="E2970">
            <v>37</v>
          </cell>
          <cell r="F2970">
            <v>1</v>
          </cell>
          <cell r="G2970">
            <v>0</v>
          </cell>
          <cell r="H2970">
            <v>105</v>
          </cell>
          <cell r="I2970">
            <v>60</v>
          </cell>
          <cell r="J2970">
            <v>62</v>
          </cell>
          <cell r="K2970">
            <v>53</v>
          </cell>
          <cell r="L2970">
            <v>38</v>
          </cell>
          <cell r="M2970">
            <v>19</v>
          </cell>
          <cell r="N2970">
            <v>13</v>
          </cell>
          <cell r="O2970">
            <v>51</v>
          </cell>
          <cell r="P2970">
            <v>72</v>
          </cell>
        </row>
        <row r="2971">
          <cell r="A2971" t="str">
            <v>5Q0959655BJ</v>
          </cell>
          <cell r="B2971" t="str">
            <v>07112018</v>
          </cell>
          <cell r="C2971">
            <v>131</v>
          </cell>
          <cell r="D2971">
            <v>186</v>
          </cell>
          <cell r="E2971">
            <v>182</v>
          </cell>
          <cell r="F2971">
            <v>39</v>
          </cell>
          <cell r="G2971">
            <v>0</v>
          </cell>
          <cell r="H2971">
            <v>105</v>
          </cell>
          <cell r="I2971">
            <v>171</v>
          </cell>
          <cell r="J2971">
            <v>170</v>
          </cell>
          <cell r="K2971">
            <v>179</v>
          </cell>
          <cell r="L2971">
            <v>173</v>
          </cell>
          <cell r="M2971">
            <v>112</v>
          </cell>
          <cell r="N2971">
            <v>58</v>
          </cell>
          <cell r="O2971">
            <v>178</v>
          </cell>
          <cell r="P2971">
            <v>96</v>
          </cell>
        </row>
        <row r="2972">
          <cell r="A2972" t="str">
            <v>5Q0959655BM</v>
          </cell>
          <cell r="B2972" t="str">
            <v>07112018</v>
          </cell>
          <cell r="C2972">
            <v>6</v>
          </cell>
          <cell r="D2972">
            <v>7</v>
          </cell>
          <cell r="E2972">
            <v>0</v>
          </cell>
          <cell r="F2972">
            <v>0</v>
          </cell>
          <cell r="G2972">
            <v>0</v>
          </cell>
          <cell r="H2972">
            <v>0</v>
          </cell>
          <cell r="I2972">
            <v>0</v>
          </cell>
          <cell r="J2972">
            <v>0</v>
          </cell>
          <cell r="K2972">
            <v>0</v>
          </cell>
          <cell r="L2972">
            <v>0</v>
          </cell>
          <cell r="M2972">
            <v>0</v>
          </cell>
          <cell r="N2972">
            <v>0</v>
          </cell>
          <cell r="O2972">
            <v>0</v>
          </cell>
          <cell r="P2972">
            <v>0</v>
          </cell>
        </row>
        <row r="2973">
          <cell r="A2973" t="str">
            <v>5Q0959655BN</v>
          </cell>
          <cell r="B2973" t="str">
            <v>07112018</v>
          </cell>
          <cell r="C2973">
            <v>8</v>
          </cell>
          <cell r="D2973">
            <v>6</v>
          </cell>
          <cell r="E2973">
            <v>0</v>
          </cell>
          <cell r="F2973">
            <v>0</v>
          </cell>
          <cell r="G2973">
            <v>0</v>
          </cell>
          <cell r="H2973">
            <v>5</v>
          </cell>
          <cell r="I2973">
            <v>0</v>
          </cell>
          <cell r="J2973">
            <v>0</v>
          </cell>
          <cell r="K2973">
            <v>0</v>
          </cell>
          <cell r="L2973">
            <v>0</v>
          </cell>
          <cell r="M2973">
            <v>0</v>
          </cell>
          <cell r="N2973">
            <v>0</v>
          </cell>
          <cell r="O2973">
            <v>0</v>
          </cell>
          <cell r="P2973">
            <v>0</v>
          </cell>
        </row>
        <row r="2974">
          <cell r="A2974" t="str">
            <v>5Q0959655BP</v>
          </cell>
          <cell r="B2974" t="str">
            <v>07112018</v>
          </cell>
          <cell r="C2974">
            <v>0</v>
          </cell>
          <cell r="D2974">
            <v>0</v>
          </cell>
          <cell r="E2974">
            <v>0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</row>
        <row r="2975">
          <cell r="A2975" t="str">
            <v>5Q0959655BR</v>
          </cell>
          <cell r="B2975" t="str">
            <v>07112018</v>
          </cell>
          <cell r="C2975">
            <v>4</v>
          </cell>
          <cell r="D2975">
            <v>0</v>
          </cell>
          <cell r="E2975">
            <v>0</v>
          </cell>
          <cell r="F2975">
            <v>0</v>
          </cell>
          <cell r="G2975">
            <v>0</v>
          </cell>
          <cell r="H2975">
            <v>1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0</v>
          </cell>
        </row>
        <row r="2976">
          <cell r="A2976" t="str">
            <v>5Q0959655BS</v>
          </cell>
          <cell r="B2976" t="str">
            <v>07112018</v>
          </cell>
          <cell r="C2976">
            <v>0</v>
          </cell>
          <cell r="D2976">
            <v>0</v>
          </cell>
          <cell r="E2976">
            <v>0</v>
          </cell>
          <cell r="F2976">
            <v>0</v>
          </cell>
          <cell r="G2976">
            <v>0</v>
          </cell>
          <cell r="H2976">
            <v>0</v>
          </cell>
          <cell r="I2976">
            <v>0</v>
          </cell>
          <cell r="J2976">
            <v>0</v>
          </cell>
          <cell r="K2976">
            <v>0</v>
          </cell>
          <cell r="L2976">
            <v>0</v>
          </cell>
          <cell r="M2976">
            <v>0</v>
          </cell>
          <cell r="N2976">
            <v>0</v>
          </cell>
          <cell r="O2976">
            <v>0</v>
          </cell>
          <cell r="P2976">
            <v>0</v>
          </cell>
        </row>
        <row r="2977">
          <cell r="A2977" t="str">
            <v>5Q0959655BT</v>
          </cell>
          <cell r="B2977" t="str">
            <v>07112018</v>
          </cell>
          <cell r="C2977">
            <v>9</v>
          </cell>
          <cell r="D2977">
            <v>0</v>
          </cell>
          <cell r="E2977">
            <v>5</v>
          </cell>
          <cell r="F2977">
            <v>0</v>
          </cell>
          <cell r="G2977">
            <v>0</v>
          </cell>
          <cell r="H2977">
            <v>0</v>
          </cell>
          <cell r="I2977">
            <v>0</v>
          </cell>
          <cell r="J2977">
            <v>0</v>
          </cell>
          <cell r="K2977">
            <v>0</v>
          </cell>
          <cell r="L2977">
            <v>0</v>
          </cell>
          <cell r="M2977">
            <v>0</v>
          </cell>
          <cell r="N2977">
            <v>0</v>
          </cell>
          <cell r="O2977">
            <v>0</v>
          </cell>
          <cell r="P2977">
            <v>0</v>
          </cell>
        </row>
        <row r="2978">
          <cell r="A2978" t="str">
            <v>5Q0965567</v>
          </cell>
          <cell r="B2978" t="str">
            <v>07112018</v>
          </cell>
          <cell r="C2978">
            <v>993</v>
          </cell>
          <cell r="D2978">
            <v>968</v>
          </cell>
          <cell r="E2978">
            <v>1035</v>
          </cell>
          <cell r="F2978">
            <v>1</v>
          </cell>
          <cell r="G2978">
            <v>0</v>
          </cell>
          <cell r="H2978">
            <v>1086</v>
          </cell>
          <cell r="I2978">
            <v>989</v>
          </cell>
          <cell r="J2978">
            <v>975</v>
          </cell>
          <cell r="K2978">
            <v>105</v>
          </cell>
          <cell r="L2978">
            <v>116</v>
          </cell>
          <cell r="M2978">
            <v>26</v>
          </cell>
          <cell r="N2978">
            <v>18</v>
          </cell>
          <cell r="O2978">
            <v>73</v>
          </cell>
          <cell r="P2978">
            <v>120</v>
          </cell>
        </row>
        <row r="2979">
          <cell r="A2979" t="str">
            <v>5Q0971166</v>
          </cell>
          <cell r="B2979" t="str">
            <v>07112018</v>
          </cell>
          <cell r="C2979">
            <v>62</v>
          </cell>
          <cell r="D2979">
            <v>62</v>
          </cell>
          <cell r="E2979">
            <v>56</v>
          </cell>
          <cell r="F2979">
            <v>0</v>
          </cell>
          <cell r="G2979">
            <v>0</v>
          </cell>
          <cell r="H2979">
            <v>59</v>
          </cell>
          <cell r="I2979">
            <v>60</v>
          </cell>
          <cell r="J2979">
            <v>74</v>
          </cell>
          <cell r="K2979">
            <v>74</v>
          </cell>
          <cell r="L2979">
            <v>72</v>
          </cell>
          <cell r="M2979">
            <v>0</v>
          </cell>
          <cell r="N2979">
            <v>0</v>
          </cell>
          <cell r="O2979">
            <v>0</v>
          </cell>
          <cell r="P2979">
            <v>86</v>
          </cell>
        </row>
        <row r="2980">
          <cell r="A2980" t="str">
            <v>5Q0971228A</v>
          </cell>
          <cell r="B2980" t="str">
            <v>07112018</v>
          </cell>
          <cell r="C2980">
            <v>50</v>
          </cell>
          <cell r="D2980">
            <v>32</v>
          </cell>
          <cell r="E2980">
            <v>37</v>
          </cell>
          <cell r="F2980">
            <v>0</v>
          </cell>
          <cell r="G2980">
            <v>0</v>
          </cell>
          <cell r="H2980">
            <v>26</v>
          </cell>
          <cell r="I2980">
            <v>35</v>
          </cell>
          <cell r="J2980">
            <v>31</v>
          </cell>
          <cell r="K2980">
            <v>8</v>
          </cell>
          <cell r="L2980">
            <v>17</v>
          </cell>
          <cell r="M2980">
            <v>0</v>
          </cell>
          <cell r="N2980">
            <v>0</v>
          </cell>
          <cell r="O2980">
            <v>0</v>
          </cell>
          <cell r="P2980">
            <v>25</v>
          </cell>
        </row>
        <row r="2981">
          <cell r="A2981" t="str">
            <v>5Q0971228G</v>
          </cell>
          <cell r="B2981" t="str">
            <v>07112018</v>
          </cell>
          <cell r="C2981">
            <v>44</v>
          </cell>
          <cell r="D2981">
            <v>39</v>
          </cell>
          <cell r="E2981">
            <v>33</v>
          </cell>
          <cell r="F2981">
            <v>0</v>
          </cell>
          <cell r="G2981">
            <v>0</v>
          </cell>
          <cell r="H2981">
            <v>38</v>
          </cell>
          <cell r="I2981">
            <v>43</v>
          </cell>
          <cell r="J2981">
            <v>55</v>
          </cell>
          <cell r="K2981">
            <v>47</v>
          </cell>
          <cell r="L2981">
            <v>46</v>
          </cell>
          <cell r="M2981">
            <v>0</v>
          </cell>
          <cell r="N2981">
            <v>0</v>
          </cell>
          <cell r="O2981">
            <v>0</v>
          </cell>
          <cell r="P2981">
            <v>54</v>
          </cell>
        </row>
        <row r="2982">
          <cell r="A2982" t="str">
            <v>5Q0971228J</v>
          </cell>
          <cell r="B2982" t="str">
            <v>07112018</v>
          </cell>
          <cell r="C2982">
            <v>5</v>
          </cell>
          <cell r="D2982">
            <v>6</v>
          </cell>
          <cell r="E2982">
            <v>0</v>
          </cell>
          <cell r="F2982">
            <v>0</v>
          </cell>
          <cell r="G2982">
            <v>0</v>
          </cell>
          <cell r="H2982">
            <v>4</v>
          </cell>
          <cell r="I2982">
            <v>0</v>
          </cell>
          <cell r="J2982">
            <v>0</v>
          </cell>
          <cell r="K2982">
            <v>0</v>
          </cell>
          <cell r="L2982">
            <v>0</v>
          </cell>
          <cell r="M2982">
            <v>0</v>
          </cell>
          <cell r="N2982">
            <v>0</v>
          </cell>
          <cell r="O2982">
            <v>0</v>
          </cell>
          <cell r="P2982">
            <v>0</v>
          </cell>
        </row>
        <row r="2983">
          <cell r="A2983" t="str">
            <v>5Q0971228K</v>
          </cell>
          <cell r="B2983" t="str">
            <v>07112018</v>
          </cell>
          <cell r="C2983">
            <v>110</v>
          </cell>
          <cell r="D2983">
            <v>142</v>
          </cell>
          <cell r="E2983">
            <v>114</v>
          </cell>
          <cell r="F2983">
            <v>0</v>
          </cell>
          <cell r="G2983">
            <v>0</v>
          </cell>
          <cell r="H2983">
            <v>205</v>
          </cell>
          <cell r="I2983">
            <v>126</v>
          </cell>
          <cell r="J2983">
            <v>279</v>
          </cell>
          <cell r="K2983">
            <v>81</v>
          </cell>
          <cell r="L2983">
            <v>73</v>
          </cell>
          <cell r="M2983">
            <v>0</v>
          </cell>
          <cell r="N2983">
            <v>0</v>
          </cell>
          <cell r="O2983">
            <v>0</v>
          </cell>
          <cell r="P2983">
            <v>74</v>
          </cell>
        </row>
        <row r="2984">
          <cell r="A2984" t="str">
            <v>5Q0971228L</v>
          </cell>
          <cell r="B2984" t="str">
            <v>07112018</v>
          </cell>
          <cell r="C2984">
            <v>4</v>
          </cell>
          <cell r="D2984">
            <v>15</v>
          </cell>
          <cell r="E2984">
            <v>71</v>
          </cell>
          <cell r="F2984">
            <v>0</v>
          </cell>
          <cell r="G2984">
            <v>0</v>
          </cell>
          <cell r="H2984">
            <v>41</v>
          </cell>
          <cell r="I2984">
            <v>24</v>
          </cell>
          <cell r="J2984">
            <v>14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</row>
        <row r="2985">
          <cell r="A2985" t="str">
            <v>5Q0971228N</v>
          </cell>
          <cell r="B2985" t="str">
            <v>07112018</v>
          </cell>
          <cell r="C2985">
            <v>329</v>
          </cell>
          <cell r="D2985">
            <v>403</v>
          </cell>
          <cell r="E2985">
            <v>243</v>
          </cell>
          <cell r="F2985">
            <v>0</v>
          </cell>
          <cell r="G2985">
            <v>0</v>
          </cell>
          <cell r="H2985">
            <v>238</v>
          </cell>
          <cell r="I2985">
            <v>257</v>
          </cell>
          <cell r="J2985">
            <v>241</v>
          </cell>
          <cell r="K2985">
            <v>0</v>
          </cell>
          <cell r="L2985">
            <v>0</v>
          </cell>
          <cell r="M2985">
            <v>0</v>
          </cell>
          <cell r="N2985">
            <v>0</v>
          </cell>
          <cell r="O2985">
            <v>0</v>
          </cell>
          <cell r="P2985">
            <v>0</v>
          </cell>
        </row>
        <row r="2986">
          <cell r="A2986" t="str">
            <v>5Q0971228P</v>
          </cell>
          <cell r="B2986" t="str">
            <v>07112018</v>
          </cell>
          <cell r="C2986">
            <v>550</v>
          </cell>
          <cell r="D2986">
            <v>455</v>
          </cell>
          <cell r="E2986">
            <v>594</v>
          </cell>
          <cell r="F2986">
            <v>0</v>
          </cell>
          <cell r="G2986">
            <v>0</v>
          </cell>
          <cell r="H2986">
            <v>528</v>
          </cell>
          <cell r="I2986">
            <v>595</v>
          </cell>
          <cell r="J2986">
            <v>460</v>
          </cell>
          <cell r="K2986">
            <v>64</v>
          </cell>
          <cell r="L2986">
            <v>64</v>
          </cell>
          <cell r="M2986">
            <v>0</v>
          </cell>
          <cell r="N2986">
            <v>0</v>
          </cell>
          <cell r="O2986">
            <v>0</v>
          </cell>
          <cell r="P2986">
            <v>47</v>
          </cell>
        </row>
        <row r="2987">
          <cell r="A2987" t="str">
            <v>5Q0971230DN</v>
          </cell>
          <cell r="B2987" t="str">
            <v>07112018</v>
          </cell>
          <cell r="C2987">
            <v>74</v>
          </cell>
          <cell r="D2987">
            <v>38</v>
          </cell>
          <cell r="E2987">
            <v>91</v>
          </cell>
          <cell r="F2987">
            <v>0</v>
          </cell>
          <cell r="G2987">
            <v>0</v>
          </cell>
          <cell r="H2987">
            <v>196</v>
          </cell>
          <cell r="I2987">
            <v>53</v>
          </cell>
          <cell r="J2987">
            <v>214</v>
          </cell>
          <cell r="K2987">
            <v>10</v>
          </cell>
          <cell r="L2987">
            <v>15</v>
          </cell>
          <cell r="M2987">
            <v>23</v>
          </cell>
          <cell r="N2987">
            <v>13</v>
          </cell>
          <cell r="O2987">
            <v>36</v>
          </cell>
          <cell r="P2987">
            <v>15</v>
          </cell>
        </row>
        <row r="2988">
          <cell r="A2988" t="str">
            <v>5Q0971230DT</v>
          </cell>
          <cell r="B2988" t="str">
            <v>07112018</v>
          </cell>
          <cell r="C2988">
            <v>4</v>
          </cell>
          <cell r="D2988">
            <v>2</v>
          </cell>
          <cell r="E2988">
            <v>3</v>
          </cell>
          <cell r="F2988">
            <v>0</v>
          </cell>
          <cell r="G2988">
            <v>0</v>
          </cell>
          <cell r="H2988">
            <v>4</v>
          </cell>
          <cell r="I2988">
            <v>3</v>
          </cell>
          <cell r="J2988">
            <v>3</v>
          </cell>
          <cell r="K2988">
            <v>4</v>
          </cell>
          <cell r="L2988">
            <v>1</v>
          </cell>
          <cell r="M2988">
            <v>0</v>
          </cell>
          <cell r="N2988">
            <v>0</v>
          </cell>
          <cell r="O2988">
            <v>0</v>
          </cell>
          <cell r="P2988">
            <v>2</v>
          </cell>
        </row>
        <row r="2989">
          <cell r="A2989" t="str">
            <v>5Q0971230EC</v>
          </cell>
          <cell r="B2989" t="str">
            <v>07112018</v>
          </cell>
          <cell r="C2989">
            <v>8</v>
          </cell>
          <cell r="D2989">
            <v>20</v>
          </cell>
          <cell r="E2989">
            <v>4</v>
          </cell>
          <cell r="F2989">
            <v>0</v>
          </cell>
          <cell r="G2989">
            <v>0</v>
          </cell>
          <cell r="H2989">
            <v>10</v>
          </cell>
          <cell r="I2989">
            <v>5</v>
          </cell>
          <cell r="J2989">
            <v>7</v>
          </cell>
          <cell r="K2989">
            <v>0</v>
          </cell>
          <cell r="L2989">
            <v>0</v>
          </cell>
          <cell r="M2989">
            <v>0</v>
          </cell>
          <cell r="N2989">
            <v>0</v>
          </cell>
          <cell r="O2989">
            <v>0</v>
          </cell>
          <cell r="P2989">
            <v>0</v>
          </cell>
        </row>
        <row r="2990">
          <cell r="A2990" t="str">
            <v>5Q0971230FA</v>
          </cell>
          <cell r="B2990" t="str">
            <v>07112018</v>
          </cell>
          <cell r="C2990">
            <v>18</v>
          </cell>
          <cell r="D2990">
            <v>23</v>
          </cell>
          <cell r="E2990">
            <v>23</v>
          </cell>
          <cell r="F2990">
            <v>0</v>
          </cell>
          <cell r="G2990">
            <v>0</v>
          </cell>
          <cell r="H2990">
            <v>21</v>
          </cell>
          <cell r="I2990">
            <v>17</v>
          </cell>
          <cell r="J2990">
            <v>19</v>
          </cell>
          <cell r="K2990">
            <v>27</v>
          </cell>
          <cell r="L2990">
            <v>26</v>
          </cell>
          <cell r="M2990">
            <v>0</v>
          </cell>
          <cell r="N2990">
            <v>0</v>
          </cell>
          <cell r="O2990">
            <v>0</v>
          </cell>
          <cell r="P2990">
            <v>32</v>
          </cell>
        </row>
        <row r="2991">
          <cell r="A2991" t="str">
            <v>5Q0971230FC</v>
          </cell>
          <cell r="B2991" t="str">
            <v>07112018</v>
          </cell>
          <cell r="C2991">
            <v>44</v>
          </cell>
          <cell r="D2991">
            <v>39</v>
          </cell>
          <cell r="E2991">
            <v>33</v>
          </cell>
          <cell r="F2991">
            <v>0</v>
          </cell>
          <cell r="G2991">
            <v>0</v>
          </cell>
          <cell r="H2991">
            <v>38</v>
          </cell>
          <cell r="I2991">
            <v>43</v>
          </cell>
          <cell r="J2991">
            <v>55</v>
          </cell>
          <cell r="K2991">
            <v>47</v>
          </cell>
          <cell r="L2991">
            <v>46</v>
          </cell>
          <cell r="M2991">
            <v>0</v>
          </cell>
          <cell r="N2991">
            <v>0</v>
          </cell>
          <cell r="O2991">
            <v>0</v>
          </cell>
          <cell r="P2991">
            <v>54</v>
          </cell>
        </row>
        <row r="2992">
          <cell r="A2992" t="str">
            <v>5Q0971230FG</v>
          </cell>
          <cell r="B2992" t="str">
            <v>07112018</v>
          </cell>
          <cell r="C2992">
            <v>8</v>
          </cell>
          <cell r="D2992">
            <v>3</v>
          </cell>
          <cell r="E2992">
            <v>1</v>
          </cell>
          <cell r="F2992">
            <v>0</v>
          </cell>
          <cell r="G2992">
            <v>0</v>
          </cell>
          <cell r="H2992">
            <v>4</v>
          </cell>
          <cell r="I2992">
            <v>4</v>
          </cell>
          <cell r="J2992">
            <v>5</v>
          </cell>
          <cell r="K2992">
            <v>2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</row>
        <row r="2993">
          <cell r="A2993" t="str">
            <v>5Q0971230FK</v>
          </cell>
          <cell r="B2993" t="str">
            <v>07112018</v>
          </cell>
          <cell r="C2993">
            <v>57</v>
          </cell>
          <cell r="D2993">
            <v>32</v>
          </cell>
          <cell r="E2993">
            <v>12</v>
          </cell>
          <cell r="F2993">
            <v>0</v>
          </cell>
          <cell r="G2993">
            <v>0</v>
          </cell>
          <cell r="H2993">
            <v>30</v>
          </cell>
          <cell r="I2993">
            <v>27</v>
          </cell>
          <cell r="J2993">
            <v>25</v>
          </cell>
          <cell r="K2993">
            <v>23</v>
          </cell>
          <cell r="L2993">
            <v>20</v>
          </cell>
          <cell r="M2993">
            <v>14</v>
          </cell>
          <cell r="N2993">
            <v>12</v>
          </cell>
          <cell r="O2993">
            <v>20</v>
          </cell>
          <cell r="P2993">
            <v>23</v>
          </cell>
        </row>
        <row r="2994">
          <cell r="A2994" t="str">
            <v>5Q0971230FP</v>
          </cell>
          <cell r="B2994" t="str">
            <v>07112018</v>
          </cell>
          <cell r="C2994">
            <v>52</v>
          </cell>
          <cell r="D2994">
            <v>59</v>
          </cell>
          <cell r="E2994">
            <v>40</v>
          </cell>
          <cell r="F2994">
            <v>10</v>
          </cell>
          <cell r="G2994">
            <v>0</v>
          </cell>
          <cell r="H2994">
            <v>45</v>
          </cell>
          <cell r="I2994">
            <v>68</v>
          </cell>
          <cell r="J2994">
            <v>66</v>
          </cell>
          <cell r="K2994">
            <v>62</v>
          </cell>
          <cell r="L2994">
            <v>57</v>
          </cell>
          <cell r="M2994">
            <v>44</v>
          </cell>
          <cell r="N2994">
            <v>15</v>
          </cell>
          <cell r="O2994">
            <v>52</v>
          </cell>
          <cell r="P2994">
            <v>45</v>
          </cell>
        </row>
        <row r="2995">
          <cell r="A2995" t="str">
            <v>5Q0971230FS</v>
          </cell>
          <cell r="B2995" t="str">
            <v>07112018</v>
          </cell>
          <cell r="C2995">
            <v>50</v>
          </cell>
          <cell r="D2995">
            <v>71</v>
          </cell>
          <cell r="E2995">
            <v>83</v>
          </cell>
          <cell r="F2995">
            <v>4</v>
          </cell>
          <cell r="G2995">
            <v>0</v>
          </cell>
          <cell r="H2995">
            <v>35</v>
          </cell>
          <cell r="I2995">
            <v>59</v>
          </cell>
          <cell r="J2995">
            <v>71</v>
          </cell>
          <cell r="K2995">
            <v>72</v>
          </cell>
          <cell r="L2995">
            <v>75</v>
          </cell>
          <cell r="M2995">
            <v>36</v>
          </cell>
          <cell r="N2995">
            <v>28</v>
          </cell>
          <cell r="O2995">
            <v>75</v>
          </cell>
          <cell r="P2995">
            <v>29</v>
          </cell>
        </row>
        <row r="2996">
          <cell r="A2996" t="str">
            <v>5Q0971230GL</v>
          </cell>
          <cell r="B2996" t="str">
            <v>07112018</v>
          </cell>
          <cell r="C2996">
            <v>0</v>
          </cell>
          <cell r="D2996">
            <v>0</v>
          </cell>
          <cell r="E2996">
            <v>0</v>
          </cell>
          <cell r="F2996">
            <v>0</v>
          </cell>
          <cell r="G2996">
            <v>0</v>
          </cell>
          <cell r="H2996">
            <v>0</v>
          </cell>
          <cell r="I2996">
            <v>0</v>
          </cell>
          <cell r="J2996">
            <v>0</v>
          </cell>
          <cell r="K2996">
            <v>0</v>
          </cell>
          <cell r="L2996">
            <v>0</v>
          </cell>
          <cell r="M2996">
            <v>0</v>
          </cell>
          <cell r="N2996">
            <v>0</v>
          </cell>
          <cell r="O2996">
            <v>0</v>
          </cell>
          <cell r="P2996">
            <v>0</v>
          </cell>
        </row>
        <row r="2997">
          <cell r="A2997" t="str">
            <v>5Q0971230HF</v>
          </cell>
          <cell r="B2997" t="str">
            <v>07112018</v>
          </cell>
          <cell r="C2997">
            <v>44</v>
          </cell>
          <cell r="D2997">
            <v>85</v>
          </cell>
          <cell r="E2997">
            <v>68</v>
          </cell>
          <cell r="F2997">
            <v>25</v>
          </cell>
          <cell r="G2997">
            <v>0</v>
          </cell>
          <cell r="H2997">
            <v>35</v>
          </cell>
          <cell r="I2997">
            <v>49</v>
          </cell>
          <cell r="J2997">
            <v>41</v>
          </cell>
          <cell r="K2997">
            <v>60</v>
          </cell>
          <cell r="L2997">
            <v>46</v>
          </cell>
          <cell r="M2997">
            <v>32</v>
          </cell>
          <cell r="N2997">
            <v>13</v>
          </cell>
          <cell r="O2997">
            <v>66</v>
          </cell>
          <cell r="P2997">
            <v>32</v>
          </cell>
        </row>
        <row r="2998">
          <cell r="A2998" t="str">
            <v>5Q0971230HG</v>
          </cell>
          <cell r="B2998" t="str">
            <v>07112018</v>
          </cell>
          <cell r="C2998">
            <v>7</v>
          </cell>
          <cell r="D2998">
            <v>14</v>
          </cell>
          <cell r="E2998">
            <v>14</v>
          </cell>
          <cell r="F2998">
            <v>1</v>
          </cell>
          <cell r="G2998">
            <v>0</v>
          </cell>
          <cell r="H2998">
            <v>12</v>
          </cell>
          <cell r="I2998">
            <v>13</v>
          </cell>
          <cell r="J2998">
            <v>14</v>
          </cell>
          <cell r="K2998">
            <v>5</v>
          </cell>
          <cell r="L2998">
            <v>10</v>
          </cell>
          <cell r="M2998">
            <v>6</v>
          </cell>
          <cell r="N2998">
            <v>3</v>
          </cell>
          <cell r="O2998">
            <v>9</v>
          </cell>
          <cell r="P2998">
            <v>13</v>
          </cell>
        </row>
        <row r="2999">
          <cell r="A2999" t="str">
            <v>5Q0971230HH</v>
          </cell>
          <cell r="B2999" t="str">
            <v>07112018</v>
          </cell>
          <cell r="C2999">
            <v>1</v>
          </cell>
          <cell r="D2999">
            <v>0</v>
          </cell>
          <cell r="E2999">
            <v>0</v>
          </cell>
          <cell r="F2999">
            <v>0</v>
          </cell>
          <cell r="G2999">
            <v>0</v>
          </cell>
          <cell r="H2999">
            <v>0</v>
          </cell>
          <cell r="I2999">
            <v>0</v>
          </cell>
          <cell r="J2999">
            <v>0</v>
          </cell>
          <cell r="K2999">
            <v>0</v>
          </cell>
          <cell r="L2999">
            <v>0</v>
          </cell>
          <cell r="M2999">
            <v>0</v>
          </cell>
          <cell r="N2999">
            <v>0</v>
          </cell>
          <cell r="O2999">
            <v>0</v>
          </cell>
          <cell r="P2999">
            <v>0</v>
          </cell>
        </row>
        <row r="3000">
          <cell r="A3000" t="str">
            <v>5Q0971230HJ</v>
          </cell>
          <cell r="B3000" t="str">
            <v>07112018</v>
          </cell>
          <cell r="C3000">
            <v>0</v>
          </cell>
          <cell r="D3000">
            <v>0</v>
          </cell>
          <cell r="E3000">
            <v>0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</row>
        <row r="3001">
          <cell r="A3001" t="str">
            <v>5Q0971230HS</v>
          </cell>
          <cell r="B3001" t="str">
            <v>07112018</v>
          </cell>
          <cell r="C3001">
            <v>0</v>
          </cell>
          <cell r="D3001">
            <v>0</v>
          </cell>
          <cell r="E3001">
            <v>0</v>
          </cell>
          <cell r="F3001">
            <v>0</v>
          </cell>
          <cell r="G3001">
            <v>0</v>
          </cell>
          <cell r="H3001">
            <v>0</v>
          </cell>
          <cell r="I3001">
            <v>0</v>
          </cell>
          <cell r="J3001">
            <v>0</v>
          </cell>
          <cell r="K3001">
            <v>0</v>
          </cell>
          <cell r="L3001">
            <v>0</v>
          </cell>
          <cell r="M3001">
            <v>0</v>
          </cell>
          <cell r="N3001">
            <v>0</v>
          </cell>
          <cell r="O3001">
            <v>9</v>
          </cell>
          <cell r="P3001">
            <v>23</v>
          </cell>
        </row>
        <row r="3002">
          <cell r="A3002" t="str">
            <v>5Q0971230HT</v>
          </cell>
          <cell r="B3002" t="str">
            <v>07112018</v>
          </cell>
          <cell r="C3002">
            <v>0</v>
          </cell>
          <cell r="D3002">
            <v>0</v>
          </cell>
          <cell r="E3002">
            <v>0</v>
          </cell>
          <cell r="F3002">
            <v>0</v>
          </cell>
          <cell r="G3002">
            <v>0</v>
          </cell>
          <cell r="H3002">
            <v>0</v>
          </cell>
          <cell r="I3002">
            <v>0</v>
          </cell>
          <cell r="J3002">
            <v>0</v>
          </cell>
          <cell r="K3002">
            <v>0</v>
          </cell>
          <cell r="L3002">
            <v>0</v>
          </cell>
          <cell r="M3002">
            <v>0</v>
          </cell>
          <cell r="N3002">
            <v>0</v>
          </cell>
          <cell r="O3002">
            <v>1</v>
          </cell>
          <cell r="P3002">
            <v>1</v>
          </cell>
        </row>
        <row r="3003">
          <cell r="A3003" t="str">
            <v>5Q0971230JB</v>
          </cell>
          <cell r="B3003" t="str">
            <v>07112018</v>
          </cell>
          <cell r="C3003">
            <v>1</v>
          </cell>
          <cell r="D3003">
            <v>0</v>
          </cell>
          <cell r="E3003">
            <v>0</v>
          </cell>
          <cell r="F3003">
            <v>0</v>
          </cell>
          <cell r="G3003">
            <v>0</v>
          </cell>
          <cell r="H3003">
            <v>28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</row>
        <row r="3004">
          <cell r="A3004" t="str">
            <v>5Q0971230JD</v>
          </cell>
          <cell r="B3004" t="str">
            <v>07112018</v>
          </cell>
          <cell r="C3004">
            <v>0</v>
          </cell>
          <cell r="D3004">
            <v>0</v>
          </cell>
          <cell r="E3004">
            <v>0</v>
          </cell>
          <cell r="F3004">
            <v>0</v>
          </cell>
          <cell r="G3004">
            <v>0</v>
          </cell>
          <cell r="H3004">
            <v>12</v>
          </cell>
          <cell r="I3004">
            <v>0</v>
          </cell>
          <cell r="J3004">
            <v>0</v>
          </cell>
          <cell r="K3004">
            <v>0</v>
          </cell>
          <cell r="L3004">
            <v>0</v>
          </cell>
          <cell r="M3004">
            <v>0</v>
          </cell>
          <cell r="N3004">
            <v>0</v>
          </cell>
          <cell r="O3004">
            <v>0</v>
          </cell>
          <cell r="P3004">
            <v>0</v>
          </cell>
        </row>
        <row r="3005">
          <cell r="A3005" t="str">
            <v>5Q0971230JG</v>
          </cell>
          <cell r="B3005" t="str">
            <v>07112018</v>
          </cell>
          <cell r="C3005">
            <v>337</v>
          </cell>
          <cell r="D3005">
            <v>417</v>
          </cell>
          <cell r="E3005">
            <v>312</v>
          </cell>
          <cell r="F3005">
            <v>0</v>
          </cell>
          <cell r="G3005">
            <v>0</v>
          </cell>
          <cell r="H3005">
            <v>280</v>
          </cell>
          <cell r="I3005">
            <v>279</v>
          </cell>
          <cell r="J3005">
            <v>255</v>
          </cell>
          <cell r="K3005">
            <v>0</v>
          </cell>
          <cell r="L3005">
            <v>0</v>
          </cell>
          <cell r="M3005">
            <v>0</v>
          </cell>
          <cell r="N3005">
            <v>0</v>
          </cell>
          <cell r="O3005">
            <v>0</v>
          </cell>
          <cell r="P3005">
            <v>0</v>
          </cell>
        </row>
        <row r="3006">
          <cell r="A3006" t="str">
            <v>5Q0971230JJ</v>
          </cell>
          <cell r="B3006" t="str">
            <v>07112018</v>
          </cell>
          <cell r="C3006">
            <v>3</v>
          </cell>
          <cell r="D3006">
            <v>2</v>
          </cell>
          <cell r="E3006">
            <v>0</v>
          </cell>
          <cell r="F3006">
            <v>0</v>
          </cell>
          <cell r="G3006">
            <v>0</v>
          </cell>
          <cell r="H3006">
            <v>0</v>
          </cell>
          <cell r="I3006">
            <v>0</v>
          </cell>
          <cell r="J3006">
            <v>0</v>
          </cell>
          <cell r="K3006">
            <v>0</v>
          </cell>
          <cell r="L3006">
            <v>0</v>
          </cell>
          <cell r="M3006">
            <v>0</v>
          </cell>
          <cell r="N3006">
            <v>0</v>
          </cell>
          <cell r="O3006">
            <v>0</v>
          </cell>
          <cell r="P3006">
            <v>0</v>
          </cell>
        </row>
        <row r="3007">
          <cell r="A3007" t="str">
            <v>5Q0971230JK</v>
          </cell>
          <cell r="B3007" t="str">
            <v>07112018</v>
          </cell>
          <cell r="C3007">
            <v>17</v>
          </cell>
          <cell r="D3007">
            <v>49</v>
          </cell>
          <cell r="E3007">
            <v>25</v>
          </cell>
          <cell r="F3007">
            <v>0</v>
          </cell>
          <cell r="G3007">
            <v>0</v>
          </cell>
          <cell r="H3007">
            <v>27</v>
          </cell>
          <cell r="I3007">
            <v>55</v>
          </cell>
          <cell r="J3007">
            <v>39</v>
          </cell>
          <cell r="K3007">
            <v>21</v>
          </cell>
          <cell r="L3007">
            <v>31</v>
          </cell>
          <cell r="M3007">
            <v>0</v>
          </cell>
          <cell r="N3007">
            <v>0</v>
          </cell>
          <cell r="O3007">
            <v>0</v>
          </cell>
          <cell r="P3007">
            <v>22</v>
          </cell>
        </row>
        <row r="3008">
          <cell r="A3008" t="str">
            <v>5Q0971230JL</v>
          </cell>
          <cell r="B3008" t="str">
            <v>07112018</v>
          </cell>
          <cell r="C3008">
            <v>0</v>
          </cell>
          <cell r="D3008">
            <v>0</v>
          </cell>
          <cell r="E3008">
            <v>0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</row>
        <row r="3009">
          <cell r="A3009" t="str">
            <v>5Q0971230JM</v>
          </cell>
          <cell r="B3009" t="str">
            <v>07112018</v>
          </cell>
          <cell r="C3009">
            <v>13</v>
          </cell>
          <cell r="D3009">
            <v>35</v>
          </cell>
          <cell r="E3009">
            <v>11</v>
          </cell>
          <cell r="F3009">
            <v>0</v>
          </cell>
          <cell r="G3009">
            <v>0</v>
          </cell>
          <cell r="H3009">
            <v>32</v>
          </cell>
          <cell r="I3009">
            <v>10</v>
          </cell>
          <cell r="J3009">
            <v>13</v>
          </cell>
          <cell r="K3009">
            <v>29</v>
          </cell>
          <cell r="L3009">
            <v>14</v>
          </cell>
          <cell r="M3009">
            <v>0</v>
          </cell>
          <cell r="N3009">
            <v>0</v>
          </cell>
          <cell r="O3009">
            <v>0</v>
          </cell>
          <cell r="P3009">
            <v>15</v>
          </cell>
        </row>
        <row r="3010">
          <cell r="A3010" t="str">
            <v>5Q0971230JN</v>
          </cell>
          <cell r="B3010" t="str">
            <v>07112018</v>
          </cell>
          <cell r="C3010">
            <v>0</v>
          </cell>
          <cell r="D3010">
            <v>0</v>
          </cell>
          <cell r="E3010">
            <v>0</v>
          </cell>
          <cell r="F3010">
            <v>0</v>
          </cell>
          <cell r="G3010">
            <v>0</v>
          </cell>
          <cell r="H3010">
            <v>0</v>
          </cell>
          <cell r="I3010">
            <v>0</v>
          </cell>
          <cell r="J3010">
            <v>0</v>
          </cell>
          <cell r="K3010">
            <v>0</v>
          </cell>
          <cell r="L3010">
            <v>0</v>
          </cell>
          <cell r="M3010">
            <v>0</v>
          </cell>
          <cell r="N3010">
            <v>0</v>
          </cell>
          <cell r="O3010">
            <v>0</v>
          </cell>
          <cell r="P3010">
            <v>0</v>
          </cell>
        </row>
        <row r="3011">
          <cell r="A3011" t="str">
            <v>5Q0971230JP</v>
          </cell>
          <cell r="B3011" t="str">
            <v>07112018</v>
          </cell>
          <cell r="C3011">
            <v>0</v>
          </cell>
          <cell r="D3011">
            <v>1</v>
          </cell>
          <cell r="E3011">
            <v>0</v>
          </cell>
          <cell r="F3011">
            <v>0</v>
          </cell>
          <cell r="G3011">
            <v>0</v>
          </cell>
          <cell r="H3011">
            <v>0</v>
          </cell>
          <cell r="I3011">
            <v>0</v>
          </cell>
          <cell r="J3011">
            <v>0</v>
          </cell>
          <cell r="K3011">
            <v>0</v>
          </cell>
          <cell r="L3011">
            <v>0</v>
          </cell>
          <cell r="M3011">
            <v>0</v>
          </cell>
          <cell r="N3011">
            <v>0</v>
          </cell>
          <cell r="O3011">
            <v>0</v>
          </cell>
          <cell r="P3011">
            <v>0</v>
          </cell>
        </row>
        <row r="3012">
          <cell r="A3012" t="str">
            <v>5Q0971230JQ</v>
          </cell>
          <cell r="B3012" t="str">
            <v>07112018</v>
          </cell>
          <cell r="C3012">
            <v>565</v>
          </cell>
          <cell r="D3012">
            <v>520</v>
          </cell>
          <cell r="E3012">
            <v>544</v>
          </cell>
          <cell r="F3012">
            <v>533</v>
          </cell>
          <cell r="G3012">
            <v>0</v>
          </cell>
          <cell r="H3012">
            <v>695</v>
          </cell>
          <cell r="I3012">
            <v>554</v>
          </cell>
          <cell r="J3012">
            <v>552</v>
          </cell>
          <cell r="K3012">
            <v>554</v>
          </cell>
          <cell r="L3012">
            <v>561</v>
          </cell>
          <cell r="M3012">
            <v>406</v>
          </cell>
          <cell r="N3012">
            <v>205</v>
          </cell>
          <cell r="O3012">
            <v>717</v>
          </cell>
          <cell r="P3012">
            <v>619</v>
          </cell>
        </row>
        <row r="3013">
          <cell r="A3013" t="str">
            <v>5Q0971230JR</v>
          </cell>
          <cell r="B3013" t="str">
            <v>07112018</v>
          </cell>
          <cell r="C3013">
            <v>38</v>
          </cell>
          <cell r="D3013">
            <v>26</v>
          </cell>
          <cell r="E3013">
            <v>33</v>
          </cell>
          <cell r="F3013">
            <v>0</v>
          </cell>
          <cell r="G3013">
            <v>0</v>
          </cell>
          <cell r="H3013">
            <v>18</v>
          </cell>
          <cell r="I3013">
            <v>28</v>
          </cell>
          <cell r="J3013">
            <v>23</v>
          </cell>
          <cell r="K3013">
            <v>2</v>
          </cell>
          <cell r="L3013">
            <v>16</v>
          </cell>
          <cell r="M3013">
            <v>0</v>
          </cell>
          <cell r="N3013">
            <v>0</v>
          </cell>
          <cell r="O3013">
            <v>0</v>
          </cell>
          <cell r="P3013">
            <v>23</v>
          </cell>
        </row>
        <row r="3014">
          <cell r="A3014" t="str">
            <v>5Q0971230KA</v>
          </cell>
          <cell r="B3014" t="str">
            <v>07112018</v>
          </cell>
          <cell r="C3014">
            <v>3</v>
          </cell>
          <cell r="D3014">
            <v>4</v>
          </cell>
          <cell r="E3014">
            <v>0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</row>
        <row r="3015">
          <cell r="A3015" t="str">
            <v>5Q0971230KB</v>
          </cell>
          <cell r="B3015" t="str">
            <v>07112018</v>
          </cell>
          <cell r="C3015">
            <v>547</v>
          </cell>
          <cell r="D3015">
            <v>451</v>
          </cell>
          <cell r="E3015">
            <v>594</v>
          </cell>
          <cell r="F3015">
            <v>0</v>
          </cell>
          <cell r="G3015">
            <v>0</v>
          </cell>
          <cell r="H3015">
            <v>528</v>
          </cell>
          <cell r="I3015">
            <v>595</v>
          </cell>
          <cell r="J3015">
            <v>460</v>
          </cell>
          <cell r="K3015">
            <v>64</v>
          </cell>
          <cell r="L3015">
            <v>64</v>
          </cell>
          <cell r="M3015">
            <v>0</v>
          </cell>
          <cell r="N3015">
            <v>0</v>
          </cell>
          <cell r="O3015">
            <v>0</v>
          </cell>
          <cell r="P3015">
            <v>47</v>
          </cell>
        </row>
        <row r="3016">
          <cell r="A3016" t="str">
            <v>5Q0971235A</v>
          </cell>
          <cell r="B3016" t="str">
            <v>07112018</v>
          </cell>
          <cell r="C3016">
            <v>63</v>
          </cell>
          <cell r="D3016">
            <v>128</v>
          </cell>
          <cell r="E3016">
            <v>68</v>
          </cell>
          <cell r="F3016">
            <v>0</v>
          </cell>
          <cell r="G3016">
            <v>0</v>
          </cell>
          <cell r="H3016">
            <v>94</v>
          </cell>
          <cell r="I3016">
            <v>85</v>
          </cell>
          <cell r="J3016">
            <v>80</v>
          </cell>
          <cell r="K3016">
            <v>77</v>
          </cell>
          <cell r="L3016">
            <v>71</v>
          </cell>
          <cell r="M3016">
            <v>0</v>
          </cell>
          <cell r="N3016">
            <v>0</v>
          </cell>
          <cell r="O3016">
            <v>0</v>
          </cell>
          <cell r="P3016">
            <v>69</v>
          </cell>
        </row>
        <row r="3017">
          <cell r="A3017" t="str">
            <v>5Q0971235D</v>
          </cell>
          <cell r="B3017" t="str">
            <v>07112018</v>
          </cell>
          <cell r="C3017">
            <v>48</v>
          </cell>
          <cell r="D3017">
            <v>54</v>
          </cell>
          <cell r="E3017">
            <v>104</v>
          </cell>
          <cell r="F3017">
            <v>0</v>
          </cell>
          <cell r="G3017">
            <v>0</v>
          </cell>
          <cell r="H3017">
            <v>79</v>
          </cell>
          <cell r="I3017">
            <v>67</v>
          </cell>
          <cell r="J3017">
            <v>69</v>
          </cell>
          <cell r="K3017">
            <v>47</v>
          </cell>
          <cell r="L3017">
            <v>46</v>
          </cell>
          <cell r="M3017">
            <v>0</v>
          </cell>
          <cell r="N3017">
            <v>0</v>
          </cell>
          <cell r="O3017">
            <v>0</v>
          </cell>
          <cell r="P3017">
            <v>54</v>
          </cell>
        </row>
        <row r="3018">
          <cell r="A3018" t="str">
            <v>5Q0971235E</v>
          </cell>
          <cell r="B3018" t="str">
            <v>07112018</v>
          </cell>
          <cell r="C3018">
            <v>10</v>
          </cell>
          <cell r="D3018">
            <v>0</v>
          </cell>
          <cell r="E3018">
            <v>0</v>
          </cell>
          <cell r="F3018">
            <v>0</v>
          </cell>
          <cell r="G3018">
            <v>0</v>
          </cell>
          <cell r="H3018">
            <v>8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</row>
        <row r="3019">
          <cell r="A3019" t="str">
            <v>5Q0971235F</v>
          </cell>
          <cell r="B3019" t="str">
            <v>07112018</v>
          </cell>
          <cell r="C3019">
            <v>27</v>
          </cell>
          <cell r="D3019">
            <v>21</v>
          </cell>
          <cell r="E3019">
            <v>40</v>
          </cell>
          <cell r="F3019">
            <v>0</v>
          </cell>
          <cell r="G3019">
            <v>0</v>
          </cell>
          <cell r="H3019">
            <v>13</v>
          </cell>
          <cell r="I3019">
            <v>12</v>
          </cell>
          <cell r="J3019">
            <v>13</v>
          </cell>
          <cell r="K3019">
            <v>6</v>
          </cell>
          <cell r="L3019">
            <v>13</v>
          </cell>
          <cell r="M3019">
            <v>23</v>
          </cell>
          <cell r="N3019">
            <v>13</v>
          </cell>
          <cell r="O3019">
            <v>39</v>
          </cell>
          <cell r="P3019">
            <v>15</v>
          </cell>
        </row>
        <row r="3020">
          <cell r="A3020" t="str">
            <v>5Q0971250AB</v>
          </cell>
          <cell r="B3020" t="str">
            <v>07112018</v>
          </cell>
          <cell r="C3020">
            <v>91</v>
          </cell>
          <cell r="D3020">
            <v>126</v>
          </cell>
          <cell r="E3020">
            <v>115</v>
          </cell>
          <cell r="F3020">
            <v>26</v>
          </cell>
          <cell r="G3020">
            <v>0</v>
          </cell>
          <cell r="H3020">
            <v>105</v>
          </cell>
          <cell r="I3020">
            <v>90</v>
          </cell>
          <cell r="J3020">
            <v>78</v>
          </cell>
          <cell r="K3020">
            <v>67</v>
          </cell>
          <cell r="L3020">
            <v>72</v>
          </cell>
          <cell r="M3020">
            <v>38</v>
          </cell>
          <cell r="N3020">
            <v>16</v>
          </cell>
          <cell r="O3020">
            <v>75</v>
          </cell>
          <cell r="P3020">
            <v>68</v>
          </cell>
        </row>
        <row r="3021">
          <cell r="A3021" t="str">
            <v>5Q0971250AC</v>
          </cell>
          <cell r="B3021" t="str">
            <v>07112018</v>
          </cell>
          <cell r="C3021">
            <v>565</v>
          </cell>
          <cell r="D3021">
            <v>520</v>
          </cell>
          <cell r="E3021">
            <v>544</v>
          </cell>
          <cell r="F3021">
            <v>533</v>
          </cell>
          <cell r="G3021">
            <v>0</v>
          </cell>
          <cell r="H3021">
            <v>695</v>
          </cell>
          <cell r="I3021">
            <v>554</v>
          </cell>
          <cell r="J3021">
            <v>552</v>
          </cell>
          <cell r="K3021">
            <v>554</v>
          </cell>
          <cell r="L3021">
            <v>561</v>
          </cell>
          <cell r="M3021">
            <v>406</v>
          </cell>
          <cell r="N3021">
            <v>205</v>
          </cell>
          <cell r="O3021">
            <v>717</v>
          </cell>
          <cell r="P3021">
            <v>619</v>
          </cell>
        </row>
        <row r="3022">
          <cell r="A3022" t="str">
            <v>5Q0971250AH</v>
          </cell>
          <cell r="B3022" t="str">
            <v>07112018</v>
          </cell>
          <cell r="C3022">
            <v>550</v>
          </cell>
          <cell r="D3022">
            <v>455</v>
          </cell>
          <cell r="E3022">
            <v>594</v>
          </cell>
          <cell r="F3022">
            <v>0</v>
          </cell>
          <cell r="G3022">
            <v>0</v>
          </cell>
          <cell r="H3022">
            <v>528</v>
          </cell>
          <cell r="I3022">
            <v>595</v>
          </cell>
          <cell r="J3022">
            <v>460</v>
          </cell>
          <cell r="K3022">
            <v>64</v>
          </cell>
          <cell r="L3022">
            <v>64</v>
          </cell>
          <cell r="M3022">
            <v>0</v>
          </cell>
          <cell r="N3022">
            <v>0</v>
          </cell>
          <cell r="O3022">
            <v>0</v>
          </cell>
          <cell r="P3022">
            <v>47</v>
          </cell>
        </row>
        <row r="3023">
          <cell r="A3023" t="str">
            <v>5Q0971250L</v>
          </cell>
          <cell r="B3023" t="str">
            <v>07112018</v>
          </cell>
          <cell r="C3023">
            <v>66</v>
          </cell>
          <cell r="D3023">
            <v>57</v>
          </cell>
          <cell r="E3023">
            <v>71</v>
          </cell>
          <cell r="F3023">
            <v>0</v>
          </cell>
          <cell r="G3023">
            <v>0</v>
          </cell>
          <cell r="H3023">
            <v>51</v>
          </cell>
          <cell r="I3023">
            <v>55</v>
          </cell>
          <cell r="J3023">
            <v>68</v>
          </cell>
          <cell r="K3023">
            <v>53</v>
          </cell>
          <cell r="L3023">
            <v>59</v>
          </cell>
          <cell r="M3023">
            <v>23</v>
          </cell>
          <cell r="N3023">
            <v>13</v>
          </cell>
          <cell r="O3023">
            <v>36</v>
          </cell>
          <cell r="P3023">
            <v>64</v>
          </cell>
        </row>
        <row r="3024">
          <cell r="A3024" t="str">
            <v>5Q0971250N</v>
          </cell>
          <cell r="B3024" t="str">
            <v>07112018</v>
          </cell>
          <cell r="C3024">
            <v>110</v>
          </cell>
          <cell r="D3024">
            <v>142</v>
          </cell>
          <cell r="E3024">
            <v>114</v>
          </cell>
          <cell r="F3024">
            <v>0</v>
          </cell>
          <cell r="G3024">
            <v>0</v>
          </cell>
          <cell r="H3024">
            <v>205</v>
          </cell>
          <cell r="I3024">
            <v>126</v>
          </cell>
          <cell r="J3024">
            <v>279</v>
          </cell>
          <cell r="K3024">
            <v>81</v>
          </cell>
          <cell r="L3024">
            <v>73</v>
          </cell>
          <cell r="M3024">
            <v>0</v>
          </cell>
          <cell r="N3024">
            <v>0</v>
          </cell>
          <cell r="O3024">
            <v>0</v>
          </cell>
          <cell r="P3024">
            <v>74</v>
          </cell>
        </row>
        <row r="3025">
          <cell r="A3025" t="str">
            <v>5Q0971250P</v>
          </cell>
          <cell r="B3025" t="str">
            <v>07112018</v>
          </cell>
          <cell r="C3025">
            <v>8</v>
          </cell>
          <cell r="D3025">
            <v>3</v>
          </cell>
          <cell r="E3025">
            <v>1</v>
          </cell>
          <cell r="F3025">
            <v>0</v>
          </cell>
          <cell r="G3025">
            <v>0</v>
          </cell>
          <cell r="H3025">
            <v>69</v>
          </cell>
          <cell r="I3025">
            <v>4</v>
          </cell>
          <cell r="J3025">
            <v>5</v>
          </cell>
          <cell r="K3025">
            <v>2</v>
          </cell>
          <cell r="L3025">
            <v>0</v>
          </cell>
          <cell r="M3025">
            <v>0</v>
          </cell>
          <cell r="N3025">
            <v>0</v>
          </cell>
          <cell r="O3025">
            <v>0</v>
          </cell>
          <cell r="P3025">
            <v>0</v>
          </cell>
        </row>
        <row r="3026">
          <cell r="A3026" t="str">
            <v>5Q0971250Q</v>
          </cell>
          <cell r="B3026" t="str">
            <v>07112018</v>
          </cell>
          <cell r="C3026">
            <v>4</v>
          </cell>
          <cell r="D3026">
            <v>2</v>
          </cell>
          <cell r="E3026">
            <v>3</v>
          </cell>
          <cell r="F3026">
            <v>0</v>
          </cell>
          <cell r="G3026">
            <v>0</v>
          </cell>
          <cell r="H3026">
            <v>4</v>
          </cell>
          <cell r="I3026">
            <v>3</v>
          </cell>
          <cell r="J3026">
            <v>3</v>
          </cell>
          <cell r="K3026">
            <v>4</v>
          </cell>
          <cell r="L3026">
            <v>1</v>
          </cell>
          <cell r="M3026">
            <v>0</v>
          </cell>
          <cell r="N3026">
            <v>0</v>
          </cell>
          <cell r="O3026">
            <v>0</v>
          </cell>
          <cell r="P3026">
            <v>2</v>
          </cell>
        </row>
        <row r="3027">
          <cell r="A3027" t="str">
            <v>5Q0971250R</v>
          </cell>
          <cell r="B3027" t="str">
            <v>07112018</v>
          </cell>
          <cell r="C3027">
            <v>334</v>
          </cell>
          <cell r="D3027">
            <v>409</v>
          </cell>
          <cell r="E3027">
            <v>243</v>
          </cell>
          <cell r="F3027">
            <v>0</v>
          </cell>
          <cell r="G3027">
            <v>0</v>
          </cell>
          <cell r="H3027">
            <v>242</v>
          </cell>
          <cell r="I3027">
            <v>257</v>
          </cell>
          <cell r="J3027">
            <v>241</v>
          </cell>
          <cell r="K3027">
            <v>0</v>
          </cell>
          <cell r="L3027">
            <v>0</v>
          </cell>
          <cell r="M3027">
            <v>0</v>
          </cell>
          <cell r="N3027">
            <v>0</v>
          </cell>
          <cell r="O3027">
            <v>0</v>
          </cell>
          <cell r="P3027">
            <v>0</v>
          </cell>
        </row>
        <row r="3028">
          <cell r="A3028" t="str">
            <v>5Q0971250S</v>
          </cell>
          <cell r="B3028" t="str">
            <v>07112018</v>
          </cell>
          <cell r="C3028">
            <v>4</v>
          </cell>
          <cell r="D3028">
            <v>15</v>
          </cell>
          <cell r="E3028">
            <v>71</v>
          </cell>
          <cell r="F3028">
            <v>0</v>
          </cell>
          <cell r="G3028">
            <v>0</v>
          </cell>
          <cell r="H3028">
            <v>41</v>
          </cell>
          <cell r="I3028">
            <v>24</v>
          </cell>
          <cell r="J3028">
            <v>14</v>
          </cell>
          <cell r="K3028">
            <v>0</v>
          </cell>
          <cell r="L3028">
            <v>0</v>
          </cell>
          <cell r="M3028">
            <v>0</v>
          </cell>
          <cell r="N3028">
            <v>0</v>
          </cell>
          <cell r="O3028">
            <v>0</v>
          </cell>
          <cell r="P3028">
            <v>0</v>
          </cell>
        </row>
        <row r="3029">
          <cell r="A3029" t="str">
            <v>5Q0971250T</v>
          </cell>
          <cell r="B3029" t="str">
            <v>07112018</v>
          </cell>
          <cell r="C3029">
            <v>13</v>
          </cell>
          <cell r="D3029">
            <v>15</v>
          </cell>
          <cell r="E3029">
            <v>9</v>
          </cell>
          <cell r="F3029">
            <v>3</v>
          </cell>
          <cell r="G3029">
            <v>0</v>
          </cell>
          <cell r="H3029">
            <v>13</v>
          </cell>
          <cell r="I3029">
            <v>22</v>
          </cell>
          <cell r="J3029">
            <v>23</v>
          </cell>
          <cell r="K3029">
            <v>22</v>
          </cell>
          <cell r="L3029">
            <v>22</v>
          </cell>
          <cell r="M3029">
            <v>15</v>
          </cell>
          <cell r="N3029">
            <v>6</v>
          </cell>
          <cell r="O3029">
            <v>34</v>
          </cell>
          <cell r="P3029">
            <v>35</v>
          </cell>
        </row>
        <row r="3030">
          <cell r="A3030" t="str">
            <v>5Q0971499</v>
          </cell>
          <cell r="B3030" t="str">
            <v>07112018</v>
          </cell>
          <cell r="C3030">
            <v>91</v>
          </cell>
          <cell r="D3030">
            <v>126</v>
          </cell>
          <cell r="E3030">
            <v>115</v>
          </cell>
          <cell r="F3030">
            <v>26</v>
          </cell>
          <cell r="G3030">
            <v>0</v>
          </cell>
          <cell r="H3030">
            <v>105</v>
          </cell>
          <cell r="I3030">
            <v>90</v>
          </cell>
          <cell r="J3030">
            <v>78</v>
          </cell>
          <cell r="K3030">
            <v>67</v>
          </cell>
          <cell r="L3030">
            <v>72</v>
          </cell>
          <cell r="M3030">
            <v>38</v>
          </cell>
          <cell r="N3030">
            <v>16</v>
          </cell>
          <cell r="O3030">
            <v>75</v>
          </cell>
          <cell r="P3030">
            <v>68</v>
          </cell>
        </row>
        <row r="3031">
          <cell r="A3031" t="str">
            <v>5Q0971858K</v>
          </cell>
          <cell r="B3031" t="str">
            <v>07112018</v>
          </cell>
          <cell r="C3031">
            <v>456</v>
          </cell>
          <cell r="D3031">
            <v>528</v>
          </cell>
          <cell r="E3031">
            <v>421</v>
          </cell>
          <cell r="F3031">
            <v>89</v>
          </cell>
          <cell r="G3031">
            <v>0</v>
          </cell>
          <cell r="H3031">
            <v>399</v>
          </cell>
          <cell r="I3031">
            <v>400</v>
          </cell>
          <cell r="J3031">
            <v>367</v>
          </cell>
          <cell r="K3031">
            <v>113</v>
          </cell>
          <cell r="L3031">
            <v>113</v>
          </cell>
          <cell r="M3031">
            <v>81</v>
          </cell>
          <cell r="N3031">
            <v>42</v>
          </cell>
          <cell r="O3031">
            <v>116</v>
          </cell>
          <cell r="P3031">
            <v>103</v>
          </cell>
        </row>
        <row r="3032">
          <cell r="A3032" t="str">
            <v>5Q0971858N</v>
          </cell>
          <cell r="B3032" t="str">
            <v>07112018</v>
          </cell>
          <cell r="C3032">
            <v>565</v>
          </cell>
          <cell r="D3032">
            <v>520</v>
          </cell>
          <cell r="E3032">
            <v>544</v>
          </cell>
          <cell r="F3032">
            <v>533</v>
          </cell>
          <cell r="G3032">
            <v>0</v>
          </cell>
          <cell r="H3032">
            <v>695</v>
          </cell>
          <cell r="I3032">
            <v>554</v>
          </cell>
          <cell r="J3032">
            <v>552</v>
          </cell>
          <cell r="K3032">
            <v>554</v>
          </cell>
          <cell r="L3032">
            <v>561</v>
          </cell>
          <cell r="M3032">
            <v>406</v>
          </cell>
          <cell r="N3032">
            <v>205</v>
          </cell>
          <cell r="O3032">
            <v>717</v>
          </cell>
          <cell r="P3032">
            <v>619</v>
          </cell>
        </row>
        <row r="3033">
          <cell r="A3033" t="str">
            <v>5Q1614723D</v>
          </cell>
          <cell r="B3033" t="str">
            <v>07112018</v>
          </cell>
          <cell r="C3033">
            <v>1092</v>
          </cell>
          <cell r="D3033">
            <v>1092</v>
          </cell>
          <cell r="E3033">
            <v>1092</v>
          </cell>
          <cell r="F3033">
            <v>0</v>
          </cell>
          <cell r="G3033">
            <v>0</v>
          </cell>
          <cell r="H3033">
            <v>1080</v>
          </cell>
          <cell r="I3033">
            <v>1080</v>
          </cell>
          <cell r="J3033">
            <v>1080</v>
          </cell>
          <cell r="K3033">
            <v>200</v>
          </cell>
          <cell r="L3033">
            <v>200</v>
          </cell>
          <cell r="M3033">
            <v>0</v>
          </cell>
          <cell r="N3033">
            <v>0</v>
          </cell>
          <cell r="O3033">
            <v>0</v>
          </cell>
          <cell r="P3033">
            <v>200</v>
          </cell>
        </row>
        <row r="3034">
          <cell r="A3034" t="str">
            <v>5Q1614724A</v>
          </cell>
          <cell r="B3034" t="str">
            <v>07112018</v>
          </cell>
          <cell r="C3034">
            <v>1092</v>
          </cell>
          <cell r="D3034">
            <v>1092</v>
          </cell>
          <cell r="E3034">
            <v>1092</v>
          </cell>
          <cell r="F3034">
            <v>0</v>
          </cell>
          <cell r="G3034">
            <v>0</v>
          </cell>
          <cell r="H3034">
            <v>1080</v>
          </cell>
          <cell r="I3034">
            <v>1080</v>
          </cell>
          <cell r="J3034">
            <v>1080</v>
          </cell>
          <cell r="K3034">
            <v>200</v>
          </cell>
          <cell r="L3034">
            <v>200</v>
          </cell>
          <cell r="M3034">
            <v>0</v>
          </cell>
          <cell r="N3034">
            <v>0</v>
          </cell>
          <cell r="O3034">
            <v>0</v>
          </cell>
          <cell r="P3034">
            <v>200</v>
          </cell>
        </row>
        <row r="3035">
          <cell r="A3035" t="str">
            <v>5Q1614725AA</v>
          </cell>
          <cell r="B3035" t="str">
            <v>07112018</v>
          </cell>
          <cell r="C3035">
            <v>880</v>
          </cell>
          <cell r="D3035">
            <v>880</v>
          </cell>
          <cell r="E3035">
            <v>880</v>
          </cell>
          <cell r="F3035">
            <v>0</v>
          </cell>
          <cell r="G3035">
            <v>0</v>
          </cell>
          <cell r="H3035">
            <v>880</v>
          </cell>
          <cell r="I3035">
            <v>880</v>
          </cell>
          <cell r="J3035">
            <v>880</v>
          </cell>
          <cell r="K3035">
            <v>0</v>
          </cell>
          <cell r="L3035">
            <v>0</v>
          </cell>
          <cell r="M3035">
            <v>0</v>
          </cell>
          <cell r="N3035">
            <v>0</v>
          </cell>
          <cell r="O3035">
            <v>0</v>
          </cell>
          <cell r="P3035">
            <v>0</v>
          </cell>
        </row>
        <row r="3036">
          <cell r="A3036" t="str">
            <v>5Q1614725AC</v>
          </cell>
          <cell r="B3036" t="str">
            <v>07112018</v>
          </cell>
          <cell r="C3036">
            <v>212</v>
          </cell>
          <cell r="D3036">
            <v>212</v>
          </cell>
          <cell r="E3036">
            <v>212</v>
          </cell>
          <cell r="F3036">
            <v>0</v>
          </cell>
          <cell r="G3036">
            <v>0</v>
          </cell>
          <cell r="H3036">
            <v>200</v>
          </cell>
          <cell r="I3036">
            <v>200</v>
          </cell>
          <cell r="J3036">
            <v>200</v>
          </cell>
          <cell r="K3036">
            <v>200</v>
          </cell>
          <cell r="L3036">
            <v>200</v>
          </cell>
          <cell r="M3036">
            <v>0</v>
          </cell>
          <cell r="N3036">
            <v>0</v>
          </cell>
          <cell r="O3036">
            <v>0</v>
          </cell>
          <cell r="P3036">
            <v>200</v>
          </cell>
        </row>
        <row r="3037">
          <cell r="A3037" t="str">
            <v>5Q1614726M</v>
          </cell>
          <cell r="B3037" t="str">
            <v>07112018</v>
          </cell>
          <cell r="C3037">
            <v>212</v>
          </cell>
          <cell r="D3037">
            <v>212</v>
          </cell>
          <cell r="E3037">
            <v>212</v>
          </cell>
          <cell r="F3037">
            <v>0</v>
          </cell>
          <cell r="G3037">
            <v>0</v>
          </cell>
          <cell r="H3037">
            <v>200</v>
          </cell>
          <cell r="I3037">
            <v>200</v>
          </cell>
          <cell r="J3037">
            <v>200</v>
          </cell>
          <cell r="K3037">
            <v>200</v>
          </cell>
          <cell r="L3037">
            <v>200</v>
          </cell>
          <cell r="M3037">
            <v>0</v>
          </cell>
          <cell r="N3037">
            <v>0</v>
          </cell>
          <cell r="O3037">
            <v>0</v>
          </cell>
          <cell r="P3037">
            <v>200</v>
          </cell>
        </row>
        <row r="3038">
          <cell r="A3038" t="str">
            <v>5Q1614726R</v>
          </cell>
          <cell r="B3038" t="str">
            <v>07112018</v>
          </cell>
          <cell r="C3038">
            <v>880</v>
          </cell>
          <cell r="D3038">
            <v>880</v>
          </cell>
          <cell r="E3038">
            <v>880</v>
          </cell>
          <cell r="F3038">
            <v>0</v>
          </cell>
          <cell r="G3038">
            <v>0</v>
          </cell>
          <cell r="H3038">
            <v>880</v>
          </cell>
          <cell r="I3038">
            <v>880</v>
          </cell>
          <cell r="J3038">
            <v>880</v>
          </cell>
          <cell r="K3038">
            <v>0</v>
          </cell>
          <cell r="L3038">
            <v>0</v>
          </cell>
          <cell r="M3038">
            <v>0</v>
          </cell>
          <cell r="N3038">
            <v>0</v>
          </cell>
          <cell r="O3038">
            <v>0</v>
          </cell>
          <cell r="P3038">
            <v>0</v>
          </cell>
        </row>
        <row r="3039">
          <cell r="A3039" t="str">
            <v>5Q1614739F</v>
          </cell>
          <cell r="B3039" t="str">
            <v>07112018</v>
          </cell>
          <cell r="C3039">
            <v>1092</v>
          </cell>
          <cell r="D3039">
            <v>1092</v>
          </cell>
          <cell r="E3039">
            <v>1092</v>
          </cell>
          <cell r="F3039">
            <v>0</v>
          </cell>
          <cell r="G3039">
            <v>0</v>
          </cell>
          <cell r="H3039">
            <v>1080</v>
          </cell>
          <cell r="I3039">
            <v>1080</v>
          </cell>
          <cell r="J3039">
            <v>1080</v>
          </cell>
          <cell r="K3039">
            <v>200</v>
          </cell>
          <cell r="L3039">
            <v>200</v>
          </cell>
          <cell r="M3039">
            <v>0</v>
          </cell>
          <cell r="N3039">
            <v>0</v>
          </cell>
          <cell r="O3039">
            <v>0</v>
          </cell>
          <cell r="P3039">
            <v>200</v>
          </cell>
        </row>
        <row r="3040">
          <cell r="A3040" t="str">
            <v>5Q1614740C</v>
          </cell>
          <cell r="B3040" t="str">
            <v>07112018</v>
          </cell>
          <cell r="C3040">
            <v>1092</v>
          </cell>
          <cell r="D3040">
            <v>1092</v>
          </cell>
          <cell r="E3040">
            <v>1092</v>
          </cell>
          <cell r="F3040">
            <v>0</v>
          </cell>
          <cell r="G3040">
            <v>0</v>
          </cell>
          <cell r="H3040">
            <v>1080</v>
          </cell>
          <cell r="I3040">
            <v>1080</v>
          </cell>
          <cell r="J3040">
            <v>1080</v>
          </cell>
          <cell r="K3040">
            <v>200</v>
          </cell>
          <cell r="L3040">
            <v>200</v>
          </cell>
          <cell r="M3040">
            <v>0</v>
          </cell>
          <cell r="N3040">
            <v>0</v>
          </cell>
          <cell r="O3040">
            <v>0</v>
          </cell>
          <cell r="P3040">
            <v>200</v>
          </cell>
        </row>
        <row r="3041">
          <cell r="A3041" t="str">
            <v>5Q1803155B</v>
          </cell>
          <cell r="B3041" t="str">
            <v>07112018</v>
          </cell>
          <cell r="C3041">
            <v>1814</v>
          </cell>
          <cell r="D3041">
            <v>1828</v>
          </cell>
          <cell r="E3041">
            <v>1844</v>
          </cell>
          <cell r="F3041">
            <v>565</v>
          </cell>
          <cell r="G3041">
            <v>0</v>
          </cell>
          <cell r="H3041">
            <v>2006</v>
          </cell>
          <cell r="I3041">
            <v>1821</v>
          </cell>
          <cell r="J3041">
            <v>1821</v>
          </cell>
          <cell r="K3041">
            <v>940</v>
          </cell>
          <cell r="L3041">
            <v>937</v>
          </cell>
          <cell r="M3041">
            <v>527</v>
          </cell>
          <cell r="N3041">
            <v>276</v>
          </cell>
          <cell r="O3041">
            <v>951</v>
          </cell>
          <cell r="P3041">
            <v>971</v>
          </cell>
        </row>
        <row r="3042">
          <cell r="A3042" t="str">
            <v>5Q1805265B</v>
          </cell>
          <cell r="B3042" t="str">
            <v>07112018</v>
          </cell>
          <cell r="C3042">
            <v>1092</v>
          </cell>
          <cell r="D3042">
            <v>1080</v>
          </cell>
          <cell r="E3042">
            <v>1080</v>
          </cell>
          <cell r="F3042">
            <v>0</v>
          </cell>
          <cell r="G3042">
            <v>0</v>
          </cell>
          <cell r="H3042">
            <v>1080</v>
          </cell>
          <cell r="I3042">
            <v>1080</v>
          </cell>
          <cell r="J3042">
            <v>1080</v>
          </cell>
          <cell r="K3042">
            <v>200</v>
          </cell>
          <cell r="L3042">
            <v>200</v>
          </cell>
          <cell r="M3042">
            <v>0</v>
          </cell>
          <cell r="N3042">
            <v>0</v>
          </cell>
          <cell r="O3042">
            <v>0</v>
          </cell>
          <cell r="P3042">
            <v>200</v>
          </cell>
        </row>
        <row r="3043">
          <cell r="A3043" t="str">
            <v>5Q2803155A</v>
          </cell>
          <cell r="B3043" t="str">
            <v>07112018</v>
          </cell>
          <cell r="C3043">
            <v>62</v>
          </cell>
          <cell r="D3043">
            <v>32</v>
          </cell>
          <cell r="E3043">
            <v>20</v>
          </cell>
          <cell r="F3043">
            <v>29</v>
          </cell>
          <cell r="G3043">
            <v>0</v>
          </cell>
          <cell r="H3043">
            <v>51</v>
          </cell>
          <cell r="I3043">
            <v>42</v>
          </cell>
          <cell r="J3043">
            <v>42</v>
          </cell>
          <cell r="K3043">
            <v>49</v>
          </cell>
          <cell r="L3043">
            <v>35</v>
          </cell>
          <cell r="M3043">
            <v>19</v>
          </cell>
          <cell r="N3043">
            <v>9</v>
          </cell>
          <cell r="O3043">
            <v>31</v>
          </cell>
          <cell r="P3043">
            <v>19</v>
          </cell>
        </row>
        <row r="3044">
          <cell r="A3044" t="str">
            <v>5Q4959392F</v>
          </cell>
          <cell r="B3044" t="str">
            <v>07112018</v>
          </cell>
          <cell r="C3044">
            <v>0</v>
          </cell>
          <cell r="D3044">
            <v>3</v>
          </cell>
          <cell r="E3044">
            <v>0</v>
          </cell>
          <cell r="F3044">
            <v>0</v>
          </cell>
          <cell r="G3044">
            <v>0</v>
          </cell>
          <cell r="H3044">
            <v>0</v>
          </cell>
          <cell r="I3044">
            <v>0</v>
          </cell>
          <cell r="J3044">
            <v>0</v>
          </cell>
          <cell r="K3044">
            <v>0</v>
          </cell>
          <cell r="L3044">
            <v>0</v>
          </cell>
          <cell r="M3044">
            <v>0</v>
          </cell>
          <cell r="N3044">
            <v>0</v>
          </cell>
          <cell r="O3044">
            <v>0</v>
          </cell>
          <cell r="P3044">
            <v>0</v>
          </cell>
        </row>
        <row r="3045">
          <cell r="A3045" t="str">
            <v>5Q4959392K</v>
          </cell>
          <cell r="B3045" t="str">
            <v>07112018</v>
          </cell>
          <cell r="C3045">
            <v>8</v>
          </cell>
          <cell r="D3045">
            <v>4</v>
          </cell>
          <cell r="E3045">
            <v>15</v>
          </cell>
          <cell r="F3045">
            <v>0</v>
          </cell>
          <cell r="G3045">
            <v>0</v>
          </cell>
          <cell r="H3045">
            <v>0</v>
          </cell>
          <cell r="I3045">
            <v>0</v>
          </cell>
          <cell r="J3045">
            <v>0</v>
          </cell>
          <cell r="K3045">
            <v>0</v>
          </cell>
          <cell r="L3045">
            <v>0</v>
          </cell>
          <cell r="M3045">
            <v>0</v>
          </cell>
          <cell r="N3045">
            <v>0</v>
          </cell>
          <cell r="O3045">
            <v>0</v>
          </cell>
          <cell r="P3045">
            <v>0</v>
          </cell>
        </row>
        <row r="3046">
          <cell r="A3046" t="str">
            <v>5Q4959392M</v>
          </cell>
          <cell r="B3046" t="str">
            <v>07112018</v>
          </cell>
          <cell r="C3046">
            <v>1237</v>
          </cell>
          <cell r="D3046">
            <v>1119</v>
          </cell>
          <cell r="E3046">
            <v>1163</v>
          </cell>
          <cell r="F3046">
            <v>498</v>
          </cell>
          <cell r="G3046">
            <v>0</v>
          </cell>
          <cell r="H3046">
            <v>1320</v>
          </cell>
          <cell r="I3046">
            <v>1184</v>
          </cell>
          <cell r="J3046">
            <v>1219</v>
          </cell>
          <cell r="K3046">
            <v>608</v>
          </cell>
          <cell r="L3046">
            <v>639</v>
          </cell>
          <cell r="M3046">
            <v>391</v>
          </cell>
          <cell r="N3046">
            <v>198</v>
          </cell>
          <cell r="O3046">
            <v>674</v>
          </cell>
          <cell r="P3046">
            <v>654</v>
          </cell>
        </row>
        <row r="3047">
          <cell r="A3047" t="str">
            <v>5Q4959393F</v>
          </cell>
          <cell r="B3047" t="str">
            <v>07112018</v>
          </cell>
          <cell r="C3047">
            <v>0</v>
          </cell>
          <cell r="D3047">
            <v>3</v>
          </cell>
          <cell r="E3047">
            <v>0</v>
          </cell>
          <cell r="F3047">
            <v>0</v>
          </cell>
          <cell r="G3047">
            <v>0</v>
          </cell>
          <cell r="H3047">
            <v>0</v>
          </cell>
          <cell r="I3047">
            <v>0</v>
          </cell>
          <cell r="J3047">
            <v>0</v>
          </cell>
          <cell r="K3047">
            <v>0</v>
          </cell>
          <cell r="L3047">
            <v>0</v>
          </cell>
          <cell r="M3047">
            <v>0</v>
          </cell>
          <cell r="N3047">
            <v>0</v>
          </cell>
          <cell r="O3047">
            <v>0</v>
          </cell>
          <cell r="P3047">
            <v>0</v>
          </cell>
        </row>
        <row r="3048">
          <cell r="A3048" t="str">
            <v>5Q4959393K</v>
          </cell>
          <cell r="B3048" t="str">
            <v>07112018</v>
          </cell>
          <cell r="C3048">
            <v>11</v>
          </cell>
          <cell r="D3048">
            <v>5</v>
          </cell>
          <cell r="E3048">
            <v>15</v>
          </cell>
          <cell r="F3048">
            <v>0</v>
          </cell>
          <cell r="G3048">
            <v>0</v>
          </cell>
          <cell r="H3048">
            <v>3</v>
          </cell>
          <cell r="I3048">
            <v>0</v>
          </cell>
          <cell r="J3048">
            <v>0</v>
          </cell>
          <cell r="K3048">
            <v>0</v>
          </cell>
          <cell r="L3048">
            <v>0</v>
          </cell>
          <cell r="M3048">
            <v>0</v>
          </cell>
          <cell r="N3048">
            <v>0</v>
          </cell>
          <cell r="O3048">
            <v>0</v>
          </cell>
          <cell r="P3048">
            <v>0</v>
          </cell>
        </row>
        <row r="3049">
          <cell r="A3049" t="str">
            <v>5Q4959393M</v>
          </cell>
          <cell r="B3049" t="str">
            <v>07112018</v>
          </cell>
          <cell r="C3049">
            <v>1466</v>
          </cell>
          <cell r="D3049">
            <v>1364</v>
          </cell>
          <cell r="E3049">
            <v>1410</v>
          </cell>
          <cell r="F3049">
            <v>498</v>
          </cell>
          <cell r="G3049">
            <v>0</v>
          </cell>
          <cell r="H3049">
            <v>1574</v>
          </cell>
          <cell r="I3049">
            <v>1428</v>
          </cell>
          <cell r="J3049">
            <v>1475</v>
          </cell>
          <cell r="K3049">
            <v>608</v>
          </cell>
          <cell r="L3049">
            <v>639</v>
          </cell>
          <cell r="M3049">
            <v>391</v>
          </cell>
          <cell r="N3049">
            <v>198</v>
          </cell>
          <cell r="O3049">
            <v>674</v>
          </cell>
          <cell r="P3049">
            <v>654</v>
          </cell>
        </row>
        <row r="3050">
          <cell r="A3050" t="str">
            <v>5Q4959592F</v>
          </cell>
          <cell r="B3050" t="str">
            <v>07112018</v>
          </cell>
          <cell r="C3050">
            <v>0</v>
          </cell>
          <cell r="D3050">
            <v>0</v>
          </cell>
          <cell r="E3050">
            <v>0</v>
          </cell>
          <cell r="F3050">
            <v>0</v>
          </cell>
          <cell r="G3050">
            <v>0</v>
          </cell>
          <cell r="H3050">
            <v>0</v>
          </cell>
          <cell r="I3050">
            <v>0</v>
          </cell>
          <cell r="J3050">
            <v>0</v>
          </cell>
          <cell r="K3050">
            <v>0</v>
          </cell>
          <cell r="L3050">
            <v>0</v>
          </cell>
          <cell r="M3050">
            <v>0</v>
          </cell>
          <cell r="N3050">
            <v>0</v>
          </cell>
          <cell r="O3050">
            <v>0</v>
          </cell>
          <cell r="P3050">
            <v>0</v>
          </cell>
        </row>
        <row r="3051">
          <cell r="A3051" t="str">
            <v>5Q4959592K</v>
          </cell>
          <cell r="B3051" t="str">
            <v>07112018</v>
          </cell>
          <cell r="C3051">
            <v>24</v>
          </cell>
          <cell r="D3051">
            <v>13</v>
          </cell>
          <cell r="E3051">
            <v>12</v>
          </cell>
          <cell r="F3051">
            <v>0</v>
          </cell>
          <cell r="G3051">
            <v>0</v>
          </cell>
          <cell r="H3051">
            <v>6</v>
          </cell>
          <cell r="I3051">
            <v>0</v>
          </cell>
          <cell r="J3051">
            <v>0</v>
          </cell>
          <cell r="K3051">
            <v>0</v>
          </cell>
          <cell r="L3051">
            <v>0</v>
          </cell>
          <cell r="M3051">
            <v>0</v>
          </cell>
          <cell r="N3051">
            <v>0</v>
          </cell>
          <cell r="O3051">
            <v>0</v>
          </cell>
          <cell r="P3051">
            <v>0</v>
          </cell>
        </row>
        <row r="3052">
          <cell r="A3052" t="str">
            <v>5Q4959592M</v>
          </cell>
          <cell r="B3052" t="str">
            <v>07112018</v>
          </cell>
          <cell r="C3052">
            <v>622</v>
          </cell>
          <cell r="D3052">
            <v>752</v>
          </cell>
          <cell r="E3052">
            <v>701</v>
          </cell>
          <cell r="F3052">
            <v>75</v>
          </cell>
          <cell r="G3052">
            <v>0</v>
          </cell>
          <cell r="H3052">
            <v>724</v>
          </cell>
          <cell r="I3052">
            <v>678</v>
          </cell>
          <cell r="J3052">
            <v>643</v>
          </cell>
          <cell r="K3052">
            <v>374</v>
          </cell>
          <cell r="L3052">
            <v>343</v>
          </cell>
          <cell r="M3052">
            <v>170</v>
          </cell>
          <cell r="N3052">
            <v>91</v>
          </cell>
          <cell r="O3052">
            <v>311</v>
          </cell>
          <cell r="P3052">
            <v>341</v>
          </cell>
        </row>
        <row r="3053">
          <cell r="A3053" t="str">
            <v>5Q4959593F</v>
          </cell>
          <cell r="B3053" t="str">
            <v>07112018</v>
          </cell>
          <cell r="C3053">
            <v>0</v>
          </cell>
          <cell r="D3053">
            <v>0</v>
          </cell>
          <cell r="E3053">
            <v>0</v>
          </cell>
          <cell r="F3053">
            <v>0</v>
          </cell>
          <cell r="G3053">
            <v>0</v>
          </cell>
          <cell r="H3053">
            <v>0</v>
          </cell>
          <cell r="I3053">
            <v>0</v>
          </cell>
          <cell r="J3053">
            <v>0</v>
          </cell>
          <cell r="K3053">
            <v>0</v>
          </cell>
          <cell r="L3053">
            <v>0</v>
          </cell>
          <cell r="M3053">
            <v>0</v>
          </cell>
          <cell r="N3053">
            <v>0</v>
          </cell>
          <cell r="O3053">
            <v>0</v>
          </cell>
          <cell r="P3053">
            <v>0</v>
          </cell>
        </row>
        <row r="3054">
          <cell r="A3054" t="str">
            <v>5Q4959593K</v>
          </cell>
          <cell r="B3054" t="str">
            <v>07112018</v>
          </cell>
          <cell r="C3054">
            <v>21</v>
          </cell>
          <cell r="D3054">
            <v>12</v>
          </cell>
          <cell r="E3054">
            <v>12</v>
          </cell>
          <cell r="F3054">
            <v>0</v>
          </cell>
          <cell r="G3054">
            <v>0</v>
          </cell>
          <cell r="H3054">
            <v>3</v>
          </cell>
          <cell r="I3054">
            <v>0</v>
          </cell>
          <cell r="J3054">
            <v>0</v>
          </cell>
          <cell r="K3054">
            <v>0</v>
          </cell>
          <cell r="L3054">
            <v>0</v>
          </cell>
          <cell r="M3054">
            <v>0</v>
          </cell>
          <cell r="N3054">
            <v>0</v>
          </cell>
          <cell r="O3054">
            <v>0</v>
          </cell>
          <cell r="P3054">
            <v>0</v>
          </cell>
        </row>
        <row r="3055">
          <cell r="A3055" t="str">
            <v>5Q4959593M</v>
          </cell>
          <cell r="B3055" t="str">
            <v>07112018</v>
          </cell>
          <cell r="C3055">
            <v>393</v>
          </cell>
          <cell r="D3055">
            <v>507</v>
          </cell>
          <cell r="E3055">
            <v>454</v>
          </cell>
          <cell r="F3055">
            <v>75</v>
          </cell>
          <cell r="G3055">
            <v>0</v>
          </cell>
          <cell r="H3055">
            <v>470</v>
          </cell>
          <cell r="I3055">
            <v>434</v>
          </cell>
          <cell r="J3055">
            <v>387</v>
          </cell>
          <cell r="K3055">
            <v>374</v>
          </cell>
          <cell r="L3055">
            <v>343</v>
          </cell>
          <cell r="M3055">
            <v>170</v>
          </cell>
          <cell r="N3055">
            <v>91</v>
          </cell>
          <cell r="O3055">
            <v>311</v>
          </cell>
          <cell r="P3055">
            <v>341</v>
          </cell>
        </row>
        <row r="3056">
          <cell r="A3056" t="str">
            <v>5Q4959595F</v>
          </cell>
          <cell r="B3056" t="str">
            <v>07112018</v>
          </cell>
          <cell r="C3056">
            <v>0</v>
          </cell>
          <cell r="D3056">
            <v>0</v>
          </cell>
          <cell r="E3056">
            <v>0</v>
          </cell>
          <cell r="F3056">
            <v>0</v>
          </cell>
          <cell r="G3056">
            <v>0</v>
          </cell>
          <cell r="H3056">
            <v>0</v>
          </cell>
          <cell r="I3056">
            <v>0</v>
          </cell>
          <cell r="J3056">
            <v>0</v>
          </cell>
          <cell r="K3056">
            <v>0</v>
          </cell>
          <cell r="L3056">
            <v>0</v>
          </cell>
          <cell r="M3056">
            <v>0</v>
          </cell>
          <cell r="N3056">
            <v>0</v>
          </cell>
          <cell r="O3056">
            <v>0</v>
          </cell>
          <cell r="P3056">
            <v>0</v>
          </cell>
        </row>
        <row r="3057">
          <cell r="A3057" t="str">
            <v>5Q4959595G</v>
          </cell>
          <cell r="B3057" t="str">
            <v>07112018</v>
          </cell>
          <cell r="C3057">
            <v>438</v>
          </cell>
          <cell r="D3057">
            <v>520</v>
          </cell>
          <cell r="E3057">
            <v>466</v>
          </cell>
          <cell r="F3057">
            <v>126</v>
          </cell>
          <cell r="G3057">
            <v>0</v>
          </cell>
          <cell r="H3057">
            <v>418</v>
          </cell>
          <cell r="I3057">
            <v>464</v>
          </cell>
          <cell r="J3057">
            <v>470</v>
          </cell>
          <cell r="K3057">
            <v>504</v>
          </cell>
          <cell r="L3057">
            <v>456</v>
          </cell>
          <cell r="M3057">
            <v>300</v>
          </cell>
          <cell r="N3057">
            <v>162</v>
          </cell>
          <cell r="O3057">
            <v>548</v>
          </cell>
          <cell r="P3057">
            <v>414</v>
          </cell>
        </row>
        <row r="3058">
          <cell r="A3058" t="str">
            <v>5Q4959801B</v>
          </cell>
          <cell r="B3058" t="str">
            <v>07112018</v>
          </cell>
          <cell r="C3058">
            <v>1092</v>
          </cell>
          <cell r="D3058">
            <v>1092</v>
          </cell>
          <cell r="E3058">
            <v>1092</v>
          </cell>
          <cell r="F3058">
            <v>0</v>
          </cell>
          <cell r="G3058">
            <v>0</v>
          </cell>
          <cell r="H3058">
            <v>1080</v>
          </cell>
          <cell r="I3058">
            <v>1080</v>
          </cell>
          <cell r="J3058">
            <v>1080</v>
          </cell>
          <cell r="K3058">
            <v>200</v>
          </cell>
          <cell r="L3058">
            <v>200</v>
          </cell>
          <cell r="M3058">
            <v>0</v>
          </cell>
          <cell r="N3058">
            <v>0</v>
          </cell>
          <cell r="O3058">
            <v>0</v>
          </cell>
          <cell r="P3058">
            <v>200</v>
          </cell>
        </row>
        <row r="3059">
          <cell r="A3059" t="str">
            <v>5Q4959802B</v>
          </cell>
          <cell r="B3059" t="str">
            <v>07112018</v>
          </cell>
          <cell r="C3059">
            <v>1092</v>
          </cell>
          <cell r="D3059">
            <v>1092</v>
          </cell>
          <cell r="E3059">
            <v>1092</v>
          </cell>
          <cell r="F3059">
            <v>0</v>
          </cell>
          <cell r="G3059">
            <v>0</v>
          </cell>
          <cell r="H3059">
            <v>1080</v>
          </cell>
          <cell r="I3059">
            <v>1080</v>
          </cell>
          <cell r="J3059">
            <v>1080</v>
          </cell>
          <cell r="K3059">
            <v>200</v>
          </cell>
          <cell r="L3059">
            <v>200</v>
          </cell>
          <cell r="M3059">
            <v>0</v>
          </cell>
          <cell r="N3059">
            <v>0</v>
          </cell>
          <cell r="O3059">
            <v>0</v>
          </cell>
          <cell r="P3059">
            <v>200</v>
          </cell>
        </row>
        <row r="3060">
          <cell r="A3060" t="str">
            <v>5Q4959811F</v>
          </cell>
          <cell r="B3060" t="str">
            <v>07112018</v>
          </cell>
          <cell r="C3060">
            <v>1092</v>
          </cell>
          <cell r="D3060">
            <v>1092</v>
          </cell>
          <cell r="E3060">
            <v>1092</v>
          </cell>
          <cell r="F3060">
            <v>0</v>
          </cell>
          <cell r="G3060">
            <v>0</v>
          </cell>
          <cell r="H3060">
            <v>1080</v>
          </cell>
          <cell r="I3060">
            <v>1080</v>
          </cell>
          <cell r="J3060">
            <v>1080</v>
          </cell>
          <cell r="K3060">
            <v>200</v>
          </cell>
          <cell r="L3060">
            <v>200</v>
          </cell>
          <cell r="M3060">
            <v>0</v>
          </cell>
          <cell r="N3060">
            <v>0</v>
          </cell>
          <cell r="O3060">
            <v>0</v>
          </cell>
          <cell r="P3060">
            <v>200</v>
          </cell>
        </row>
        <row r="3061">
          <cell r="A3061" t="str">
            <v>5Q4959812F</v>
          </cell>
          <cell r="B3061" t="str">
            <v>07112018</v>
          </cell>
          <cell r="C3061">
            <v>1092</v>
          </cell>
          <cell r="D3061">
            <v>1092</v>
          </cell>
          <cell r="E3061">
            <v>1092</v>
          </cell>
          <cell r="F3061">
            <v>0</v>
          </cell>
          <cell r="G3061">
            <v>0</v>
          </cell>
          <cell r="H3061">
            <v>1080</v>
          </cell>
          <cell r="I3061">
            <v>1080</v>
          </cell>
          <cell r="J3061">
            <v>1080</v>
          </cell>
          <cell r="K3061">
            <v>200</v>
          </cell>
          <cell r="L3061">
            <v>200</v>
          </cell>
          <cell r="M3061">
            <v>0</v>
          </cell>
          <cell r="N3061">
            <v>0</v>
          </cell>
          <cell r="O3061">
            <v>0</v>
          </cell>
          <cell r="P3061">
            <v>200</v>
          </cell>
        </row>
        <row r="3062">
          <cell r="A3062" t="str">
            <v>5Q6407271D</v>
          </cell>
          <cell r="B3062" t="str">
            <v>07112018</v>
          </cell>
          <cell r="C3062">
            <v>4</v>
          </cell>
          <cell r="D3062">
            <v>2</v>
          </cell>
          <cell r="E3062">
            <v>3</v>
          </cell>
          <cell r="F3062">
            <v>0</v>
          </cell>
          <cell r="G3062">
            <v>0</v>
          </cell>
          <cell r="H3062">
            <v>4</v>
          </cell>
          <cell r="I3062">
            <v>3</v>
          </cell>
          <cell r="J3062">
            <v>3</v>
          </cell>
          <cell r="K3062">
            <v>4</v>
          </cell>
          <cell r="L3062">
            <v>1</v>
          </cell>
          <cell r="M3062">
            <v>0</v>
          </cell>
          <cell r="N3062">
            <v>0</v>
          </cell>
          <cell r="O3062">
            <v>0</v>
          </cell>
          <cell r="P3062">
            <v>2</v>
          </cell>
        </row>
        <row r="3063">
          <cell r="A3063" t="str">
            <v>5Q6407271E</v>
          </cell>
          <cell r="B3063" t="str">
            <v>07112018</v>
          </cell>
          <cell r="C3063">
            <v>69</v>
          </cell>
          <cell r="D3063">
            <v>66</v>
          </cell>
          <cell r="E3063">
            <v>60</v>
          </cell>
          <cell r="F3063">
            <v>0</v>
          </cell>
          <cell r="G3063">
            <v>0</v>
          </cell>
          <cell r="H3063">
            <v>63</v>
          </cell>
          <cell r="I3063">
            <v>64</v>
          </cell>
          <cell r="J3063">
            <v>79</v>
          </cell>
          <cell r="K3063">
            <v>76</v>
          </cell>
          <cell r="L3063">
            <v>72</v>
          </cell>
          <cell r="M3063">
            <v>0</v>
          </cell>
          <cell r="N3063">
            <v>0</v>
          </cell>
          <cell r="O3063">
            <v>0</v>
          </cell>
          <cell r="P3063">
            <v>86</v>
          </cell>
        </row>
        <row r="3064">
          <cell r="A3064" t="str">
            <v>5Q6407271F</v>
          </cell>
          <cell r="B3064" t="str">
            <v>07112018</v>
          </cell>
          <cell r="C3064">
            <v>7</v>
          </cell>
          <cell r="D3064">
            <v>13</v>
          </cell>
          <cell r="E3064">
            <v>2</v>
          </cell>
          <cell r="F3064">
            <v>0</v>
          </cell>
          <cell r="G3064">
            <v>0</v>
          </cell>
          <cell r="H3064">
            <v>7</v>
          </cell>
          <cell r="I3064">
            <v>3</v>
          </cell>
          <cell r="J3064">
            <v>7</v>
          </cell>
          <cell r="K3064">
            <v>0</v>
          </cell>
          <cell r="L3064">
            <v>0</v>
          </cell>
          <cell r="M3064">
            <v>0</v>
          </cell>
          <cell r="N3064">
            <v>0</v>
          </cell>
          <cell r="O3064">
            <v>0</v>
          </cell>
          <cell r="P3064">
            <v>0</v>
          </cell>
        </row>
        <row r="3065">
          <cell r="A3065" t="str">
            <v>5Q6407271J</v>
          </cell>
          <cell r="B3065" t="str">
            <v>07112018</v>
          </cell>
          <cell r="C3065">
            <v>72</v>
          </cell>
          <cell r="D3065">
            <v>71</v>
          </cell>
          <cell r="E3065">
            <v>78</v>
          </cell>
          <cell r="F3065">
            <v>0</v>
          </cell>
          <cell r="G3065">
            <v>0</v>
          </cell>
          <cell r="H3065">
            <v>145</v>
          </cell>
          <cell r="I3065">
            <v>96</v>
          </cell>
          <cell r="J3065">
            <v>240</v>
          </cell>
          <cell r="K3065">
            <v>25</v>
          </cell>
          <cell r="L3065">
            <v>33</v>
          </cell>
          <cell r="M3065">
            <v>0</v>
          </cell>
          <cell r="N3065">
            <v>0</v>
          </cell>
          <cell r="O3065">
            <v>0</v>
          </cell>
          <cell r="P3065">
            <v>27</v>
          </cell>
        </row>
        <row r="3066">
          <cell r="A3066" t="str">
            <v>5Q6407272D</v>
          </cell>
          <cell r="B3066" t="str">
            <v>07112018</v>
          </cell>
          <cell r="C3066">
            <v>7</v>
          </cell>
          <cell r="D3066">
            <v>3</v>
          </cell>
          <cell r="E3066">
            <v>1</v>
          </cell>
          <cell r="F3066">
            <v>0</v>
          </cell>
          <cell r="G3066">
            <v>0</v>
          </cell>
          <cell r="H3066">
            <v>4</v>
          </cell>
          <cell r="I3066">
            <v>4</v>
          </cell>
          <cell r="J3066">
            <v>5</v>
          </cell>
          <cell r="K3066">
            <v>2</v>
          </cell>
          <cell r="L3066">
            <v>0</v>
          </cell>
          <cell r="M3066">
            <v>0</v>
          </cell>
          <cell r="N3066">
            <v>0</v>
          </cell>
          <cell r="O3066">
            <v>0</v>
          </cell>
          <cell r="P3066">
            <v>0</v>
          </cell>
        </row>
        <row r="3067">
          <cell r="A3067" t="str">
            <v>5Q6407272E</v>
          </cell>
          <cell r="B3067" t="str">
            <v>07112018</v>
          </cell>
          <cell r="C3067">
            <v>4</v>
          </cell>
          <cell r="D3067">
            <v>2</v>
          </cell>
          <cell r="E3067">
            <v>3</v>
          </cell>
          <cell r="F3067">
            <v>0</v>
          </cell>
          <cell r="G3067">
            <v>0</v>
          </cell>
          <cell r="H3067">
            <v>4</v>
          </cell>
          <cell r="I3067">
            <v>3</v>
          </cell>
          <cell r="J3067">
            <v>3</v>
          </cell>
          <cell r="K3067">
            <v>4</v>
          </cell>
          <cell r="L3067">
            <v>1</v>
          </cell>
          <cell r="M3067">
            <v>0</v>
          </cell>
          <cell r="N3067">
            <v>0</v>
          </cell>
          <cell r="O3067">
            <v>0</v>
          </cell>
          <cell r="P3067">
            <v>2</v>
          </cell>
        </row>
        <row r="3068">
          <cell r="A3068" t="str">
            <v>5Q6407272G</v>
          </cell>
          <cell r="B3068" t="str">
            <v>07112018</v>
          </cell>
          <cell r="C3068">
            <v>7</v>
          </cell>
          <cell r="D3068">
            <v>13</v>
          </cell>
          <cell r="E3068">
            <v>2</v>
          </cell>
          <cell r="F3068">
            <v>0</v>
          </cell>
          <cell r="G3068">
            <v>0</v>
          </cell>
          <cell r="H3068">
            <v>7</v>
          </cell>
          <cell r="I3068">
            <v>3</v>
          </cell>
          <cell r="J3068">
            <v>7</v>
          </cell>
          <cell r="K3068">
            <v>0</v>
          </cell>
          <cell r="L3068">
            <v>0</v>
          </cell>
          <cell r="M3068">
            <v>0</v>
          </cell>
          <cell r="N3068">
            <v>0</v>
          </cell>
          <cell r="O3068">
            <v>0</v>
          </cell>
          <cell r="P3068">
            <v>0</v>
          </cell>
        </row>
        <row r="3069">
          <cell r="A3069" t="str">
            <v>5Q6407272J</v>
          </cell>
          <cell r="B3069" t="str">
            <v>07112018</v>
          </cell>
          <cell r="C3069">
            <v>72</v>
          </cell>
          <cell r="D3069">
            <v>71</v>
          </cell>
          <cell r="E3069">
            <v>78</v>
          </cell>
          <cell r="F3069">
            <v>0</v>
          </cell>
          <cell r="G3069">
            <v>0</v>
          </cell>
          <cell r="H3069">
            <v>145</v>
          </cell>
          <cell r="I3069">
            <v>96</v>
          </cell>
          <cell r="J3069">
            <v>240</v>
          </cell>
          <cell r="K3069">
            <v>25</v>
          </cell>
          <cell r="L3069">
            <v>33</v>
          </cell>
          <cell r="M3069">
            <v>0</v>
          </cell>
          <cell r="N3069">
            <v>0</v>
          </cell>
          <cell r="O3069">
            <v>0</v>
          </cell>
          <cell r="P3069">
            <v>27</v>
          </cell>
        </row>
        <row r="3070">
          <cell r="A3070" t="str">
            <v>5Q6407272L</v>
          </cell>
          <cell r="B3070" t="str">
            <v>07112018</v>
          </cell>
          <cell r="C3070">
            <v>62</v>
          </cell>
          <cell r="D3070">
            <v>63</v>
          </cell>
          <cell r="E3070">
            <v>59</v>
          </cell>
          <cell r="F3070">
            <v>0</v>
          </cell>
          <cell r="G3070">
            <v>0</v>
          </cell>
          <cell r="H3070">
            <v>59</v>
          </cell>
          <cell r="I3070">
            <v>60</v>
          </cell>
          <cell r="J3070">
            <v>74</v>
          </cell>
          <cell r="K3070">
            <v>74</v>
          </cell>
          <cell r="L3070">
            <v>72</v>
          </cell>
          <cell r="M3070">
            <v>0</v>
          </cell>
          <cell r="N3070">
            <v>0</v>
          </cell>
          <cell r="O3070">
            <v>0</v>
          </cell>
          <cell r="P3070">
            <v>86</v>
          </cell>
        </row>
        <row r="3071">
          <cell r="A3071" t="str">
            <v>5QA121409</v>
          </cell>
          <cell r="B3071" t="str">
            <v>07112018</v>
          </cell>
          <cell r="C3071">
            <v>799</v>
          </cell>
          <cell r="D3071">
            <v>799</v>
          </cell>
          <cell r="E3071">
            <v>799</v>
          </cell>
          <cell r="F3071">
            <v>573</v>
          </cell>
          <cell r="G3071">
            <v>0</v>
          </cell>
          <cell r="H3071">
            <v>970</v>
          </cell>
          <cell r="I3071">
            <v>782</v>
          </cell>
          <cell r="J3071">
            <v>782</v>
          </cell>
          <cell r="K3071">
            <v>782</v>
          </cell>
          <cell r="L3071">
            <v>782</v>
          </cell>
          <cell r="M3071">
            <v>561</v>
          </cell>
          <cell r="N3071">
            <v>289</v>
          </cell>
          <cell r="O3071">
            <v>985</v>
          </cell>
          <cell r="P3071">
            <v>795</v>
          </cell>
        </row>
        <row r="3072">
          <cell r="A3072" t="str">
            <v>5QA199555F</v>
          </cell>
          <cell r="B3072" t="str">
            <v>07112018</v>
          </cell>
          <cell r="C3072">
            <v>0</v>
          </cell>
          <cell r="D3072">
            <v>0</v>
          </cell>
          <cell r="E3072">
            <v>0</v>
          </cell>
          <cell r="F3072">
            <v>0</v>
          </cell>
          <cell r="G3072">
            <v>0</v>
          </cell>
          <cell r="H3072">
            <v>0</v>
          </cell>
          <cell r="I3072">
            <v>0</v>
          </cell>
          <cell r="J3072">
            <v>0</v>
          </cell>
          <cell r="K3072">
            <v>0</v>
          </cell>
          <cell r="L3072">
            <v>0</v>
          </cell>
          <cell r="M3072">
            <v>0</v>
          </cell>
          <cell r="N3072">
            <v>0</v>
          </cell>
          <cell r="O3072">
            <v>0</v>
          </cell>
          <cell r="P3072">
            <v>0</v>
          </cell>
        </row>
        <row r="3073">
          <cell r="A3073" t="str">
            <v>5QA253203</v>
          </cell>
          <cell r="B3073" t="str">
            <v>07112018</v>
          </cell>
          <cell r="C3073">
            <v>33</v>
          </cell>
          <cell r="D3073">
            <v>17</v>
          </cell>
          <cell r="E3073">
            <v>10</v>
          </cell>
          <cell r="F3073">
            <v>0</v>
          </cell>
          <cell r="G3073">
            <v>0</v>
          </cell>
          <cell r="H3073">
            <v>6</v>
          </cell>
          <cell r="I3073">
            <v>16</v>
          </cell>
          <cell r="J3073">
            <v>12</v>
          </cell>
          <cell r="K3073">
            <v>14</v>
          </cell>
          <cell r="L3073">
            <v>15</v>
          </cell>
          <cell r="M3073">
            <v>10</v>
          </cell>
          <cell r="N3073">
            <v>9</v>
          </cell>
          <cell r="O3073">
            <v>13</v>
          </cell>
          <cell r="P3073">
            <v>10</v>
          </cell>
        </row>
        <row r="3074">
          <cell r="A3074" t="str">
            <v>5QA253203C</v>
          </cell>
          <cell r="B3074" t="str">
            <v>07112018</v>
          </cell>
          <cell r="C3074">
            <v>23</v>
          </cell>
          <cell r="D3074">
            <v>15</v>
          </cell>
          <cell r="E3074">
            <v>2</v>
          </cell>
          <cell r="F3074">
            <v>0</v>
          </cell>
          <cell r="G3074">
            <v>0</v>
          </cell>
          <cell r="H3074">
            <v>24</v>
          </cell>
          <cell r="I3074">
            <v>11</v>
          </cell>
          <cell r="J3074">
            <v>13</v>
          </cell>
          <cell r="K3074">
            <v>9</v>
          </cell>
          <cell r="L3074">
            <v>5</v>
          </cell>
          <cell r="M3074">
            <v>4</v>
          </cell>
          <cell r="N3074">
            <v>3</v>
          </cell>
          <cell r="O3074">
            <v>7</v>
          </cell>
          <cell r="P3074">
            <v>13</v>
          </cell>
        </row>
        <row r="3075">
          <cell r="A3075" t="str">
            <v>5QA253303A</v>
          </cell>
          <cell r="B3075" t="str">
            <v>07112018</v>
          </cell>
          <cell r="C3075">
            <v>22</v>
          </cell>
          <cell r="D3075">
            <v>18</v>
          </cell>
          <cell r="E3075">
            <v>38</v>
          </cell>
          <cell r="F3075">
            <v>0</v>
          </cell>
          <cell r="G3075">
            <v>0</v>
          </cell>
          <cell r="H3075">
            <v>78</v>
          </cell>
          <cell r="I3075">
            <v>12</v>
          </cell>
          <cell r="J3075">
            <v>13</v>
          </cell>
          <cell r="K3075">
            <v>6</v>
          </cell>
          <cell r="L3075">
            <v>13</v>
          </cell>
          <cell r="M3075">
            <v>23</v>
          </cell>
          <cell r="N3075">
            <v>13</v>
          </cell>
          <cell r="O3075">
            <v>36</v>
          </cell>
          <cell r="P3075">
            <v>10</v>
          </cell>
        </row>
        <row r="3076">
          <cell r="A3076" t="str">
            <v>5QA253303E</v>
          </cell>
          <cell r="B3076" t="str">
            <v>07112018</v>
          </cell>
          <cell r="C3076">
            <v>23</v>
          </cell>
          <cell r="D3076">
            <v>15</v>
          </cell>
          <cell r="E3076">
            <v>2</v>
          </cell>
          <cell r="F3076">
            <v>0</v>
          </cell>
          <cell r="G3076">
            <v>0</v>
          </cell>
          <cell r="H3076">
            <v>24</v>
          </cell>
          <cell r="I3076">
            <v>11</v>
          </cell>
          <cell r="J3076">
            <v>13</v>
          </cell>
          <cell r="K3076">
            <v>9</v>
          </cell>
          <cell r="L3076">
            <v>5</v>
          </cell>
          <cell r="M3076">
            <v>4</v>
          </cell>
          <cell r="N3076">
            <v>3</v>
          </cell>
          <cell r="O3076">
            <v>7</v>
          </cell>
          <cell r="P3076">
            <v>13</v>
          </cell>
        </row>
        <row r="3077">
          <cell r="A3077" t="str">
            <v>5QA253303P</v>
          </cell>
          <cell r="B3077" t="str">
            <v>07112018</v>
          </cell>
          <cell r="C3077">
            <v>1</v>
          </cell>
          <cell r="D3077">
            <v>0</v>
          </cell>
          <cell r="E3077">
            <v>0</v>
          </cell>
          <cell r="F3077">
            <v>0</v>
          </cell>
          <cell r="G3077">
            <v>0</v>
          </cell>
          <cell r="H3077">
            <v>40</v>
          </cell>
          <cell r="I3077">
            <v>0</v>
          </cell>
          <cell r="J3077">
            <v>0</v>
          </cell>
          <cell r="K3077">
            <v>0</v>
          </cell>
          <cell r="L3077">
            <v>0</v>
          </cell>
          <cell r="M3077">
            <v>0</v>
          </cell>
          <cell r="N3077">
            <v>0</v>
          </cell>
          <cell r="O3077">
            <v>10</v>
          </cell>
          <cell r="P3077">
            <v>24</v>
          </cell>
        </row>
        <row r="3078">
          <cell r="A3078" t="str">
            <v>5QA803343</v>
          </cell>
          <cell r="B3078" t="str">
            <v>07112018</v>
          </cell>
          <cell r="C3078">
            <v>62</v>
          </cell>
          <cell r="D3078">
            <v>32</v>
          </cell>
          <cell r="E3078">
            <v>20</v>
          </cell>
          <cell r="F3078">
            <v>29</v>
          </cell>
          <cell r="G3078">
            <v>0</v>
          </cell>
          <cell r="H3078">
            <v>51</v>
          </cell>
          <cell r="I3078">
            <v>42</v>
          </cell>
          <cell r="J3078">
            <v>42</v>
          </cell>
          <cell r="K3078">
            <v>49</v>
          </cell>
          <cell r="L3078">
            <v>35</v>
          </cell>
          <cell r="M3078">
            <v>19</v>
          </cell>
          <cell r="N3078">
            <v>9</v>
          </cell>
          <cell r="O3078">
            <v>31</v>
          </cell>
          <cell r="P3078">
            <v>19</v>
          </cell>
        </row>
        <row r="3079">
          <cell r="A3079" t="str">
            <v>5QA803344</v>
          </cell>
          <cell r="B3079" t="str">
            <v>07112018</v>
          </cell>
          <cell r="C3079">
            <v>62</v>
          </cell>
          <cell r="D3079">
            <v>32</v>
          </cell>
          <cell r="E3079">
            <v>20</v>
          </cell>
          <cell r="F3079">
            <v>29</v>
          </cell>
          <cell r="G3079">
            <v>0</v>
          </cell>
          <cell r="H3079">
            <v>51</v>
          </cell>
          <cell r="I3079">
            <v>42</v>
          </cell>
          <cell r="J3079">
            <v>42</v>
          </cell>
          <cell r="K3079">
            <v>49</v>
          </cell>
          <cell r="L3079">
            <v>35</v>
          </cell>
          <cell r="M3079">
            <v>19</v>
          </cell>
          <cell r="N3079">
            <v>9</v>
          </cell>
          <cell r="O3079">
            <v>31</v>
          </cell>
          <cell r="P3079">
            <v>19</v>
          </cell>
        </row>
        <row r="3080">
          <cell r="A3080" t="str">
            <v>5QA804425</v>
          </cell>
          <cell r="B3080" t="str">
            <v>07112018</v>
          </cell>
          <cell r="C3080">
            <v>799</v>
          </cell>
          <cell r="D3080">
            <v>799</v>
          </cell>
          <cell r="E3080">
            <v>799</v>
          </cell>
          <cell r="F3080">
            <v>573</v>
          </cell>
          <cell r="G3080">
            <v>0</v>
          </cell>
          <cell r="H3080">
            <v>970</v>
          </cell>
          <cell r="I3080">
            <v>782</v>
          </cell>
          <cell r="J3080">
            <v>782</v>
          </cell>
          <cell r="K3080">
            <v>782</v>
          </cell>
          <cell r="L3080">
            <v>782</v>
          </cell>
          <cell r="M3080">
            <v>561</v>
          </cell>
          <cell r="N3080">
            <v>289</v>
          </cell>
          <cell r="O3080">
            <v>985</v>
          </cell>
          <cell r="P3080">
            <v>795</v>
          </cell>
        </row>
        <row r="3081">
          <cell r="A3081" t="str">
            <v>5QA804426</v>
          </cell>
          <cell r="B3081" t="str">
            <v>07112018</v>
          </cell>
          <cell r="C3081">
            <v>799</v>
          </cell>
          <cell r="D3081">
            <v>799</v>
          </cell>
          <cell r="E3081">
            <v>799</v>
          </cell>
          <cell r="F3081">
            <v>573</v>
          </cell>
          <cell r="G3081">
            <v>0</v>
          </cell>
          <cell r="H3081">
            <v>970</v>
          </cell>
          <cell r="I3081">
            <v>782</v>
          </cell>
          <cell r="J3081">
            <v>782</v>
          </cell>
          <cell r="K3081">
            <v>782</v>
          </cell>
          <cell r="L3081">
            <v>782</v>
          </cell>
          <cell r="M3081">
            <v>561</v>
          </cell>
          <cell r="N3081">
            <v>289</v>
          </cell>
          <cell r="O3081">
            <v>985</v>
          </cell>
          <cell r="P3081">
            <v>795</v>
          </cell>
        </row>
        <row r="3082">
          <cell r="A3082" t="str">
            <v>5QA805077</v>
          </cell>
          <cell r="B3082" t="str">
            <v>07112018</v>
          </cell>
          <cell r="C3082">
            <v>290</v>
          </cell>
          <cell r="D3082">
            <v>168</v>
          </cell>
          <cell r="E3082">
            <v>139</v>
          </cell>
          <cell r="F3082">
            <v>167</v>
          </cell>
          <cell r="G3082">
            <v>0</v>
          </cell>
          <cell r="H3082">
            <v>284</v>
          </cell>
          <cell r="I3082">
            <v>228</v>
          </cell>
          <cell r="J3082">
            <v>229</v>
          </cell>
          <cell r="K3082">
            <v>214</v>
          </cell>
          <cell r="L3082">
            <v>232</v>
          </cell>
          <cell r="M3082">
            <v>152</v>
          </cell>
          <cell r="N3082">
            <v>63</v>
          </cell>
          <cell r="O3082">
            <v>219</v>
          </cell>
          <cell r="P3082">
            <v>169</v>
          </cell>
        </row>
        <row r="3083">
          <cell r="A3083" t="str">
            <v>5QA805078</v>
          </cell>
          <cell r="B3083" t="str">
            <v>07112018</v>
          </cell>
          <cell r="C3083">
            <v>290</v>
          </cell>
          <cell r="D3083">
            <v>168</v>
          </cell>
          <cell r="E3083">
            <v>139</v>
          </cell>
          <cell r="F3083">
            <v>167</v>
          </cell>
          <cell r="G3083">
            <v>0</v>
          </cell>
          <cell r="H3083">
            <v>284</v>
          </cell>
          <cell r="I3083">
            <v>228</v>
          </cell>
          <cell r="J3083">
            <v>229</v>
          </cell>
          <cell r="K3083">
            <v>214</v>
          </cell>
          <cell r="L3083">
            <v>232</v>
          </cell>
          <cell r="M3083">
            <v>152</v>
          </cell>
          <cell r="N3083">
            <v>63</v>
          </cell>
          <cell r="O3083">
            <v>219</v>
          </cell>
          <cell r="P3083">
            <v>169</v>
          </cell>
        </row>
        <row r="3084">
          <cell r="A3084" t="str">
            <v>5QA805159A</v>
          </cell>
          <cell r="B3084" t="str">
            <v>07112018</v>
          </cell>
          <cell r="C3084">
            <v>290</v>
          </cell>
          <cell r="D3084">
            <v>168</v>
          </cell>
          <cell r="E3084">
            <v>139</v>
          </cell>
          <cell r="F3084">
            <v>167</v>
          </cell>
          <cell r="G3084">
            <v>0</v>
          </cell>
          <cell r="H3084">
            <v>284</v>
          </cell>
          <cell r="I3084">
            <v>228</v>
          </cell>
          <cell r="J3084">
            <v>229</v>
          </cell>
          <cell r="K3084">
            <v>214</v>
          </cell>
          <cell r="L3084">
            <v>232</v>
          </cell>
          <cell r="M3084">
            <v>152</v>
          </cell>
          <cell r="N3084">
            <v>63</v>
          </cell>
          <cell r="O3084">
            <v>219</v>
          </cell>
          <cell r="P3084">
            <v>169</v>
          </cell>
        </row>
        <row r="3085">
          <cell r="A3085" t="str">
            <v>5QA805160A</v>
          </cell>
          <cell r="B3085" t="str">
            <v>07112018</v>
          </cell>
          <cell r="C3085">
            <v>290</v>
          </cell>
          <cell r="D3085">
            <v>168</v>
          </cell>
          <cell r="E3085">
            <v>139</v>
          </cell>
          <cell r="F3085">
            <v>167</v>
          </cell>
          <cell r="G3085">
            <v>0</v>
          </cell>
          <cell r="H3085">
            <v>284</v>
          </cell>
          <cell r="I3085">
            <v>228</v>
          </cell>
          <cell r="J3085">
            <v>229</v>
          </cell>
          <cell r="K3085">
            <v>214</v>
          </cell>
          <cell r="L3085">
            <v>232</v>
          </cell>
          <cell r="M3085">
            <v>152</v>
          </cell>
          <cell r="N3085">
            <v>63</v>
          </cell>
          <cell r="O3085">
            <v>219</v>
          </cell>
          <cell r="P3085">
            <v>169</v>
          </cell>
        </row>
        <row r="3086">
          <cell r="A3086" t="str">
            <v>5QA805169A</v>
          </cell>
          <cell r="B3086" t="str">
            <v>07112018</v>
          </cell>
          <cell r="C3086">
            <v>799</v>
          </cell>
          <cell r="D3086">
            <v>799</v>
          </cell>
          <cell r="E3086">
            <v>799</v>
          </cell>
          <cell r="F3086">
            <v>573</v>
          </cell>
          <cell r="G3086">
            <v>0</v>
          </cell>
          <cell r="H3086">
            <v>970</v>
          </cell>
          <cell r="I3086">
            <v>782</v>
          </cell>
          <cell r="J3086">
            <v>782</v>
          </cell>
          <cell r="K3086">
            <v>782</v>
          </cell>
          <cell r="L3086">
            <v>782</v>
          </cell>
          <cell r="M3086">
            <v>561</v>
          </cell>
          <cell r="N3086">
            <v>289</v>
          </cell>
          <cell r="O3086">
            <v>985</v>
          </cell>
          <cell r="P3086">
            <v>795</v>
          </cell>
        </row>
        <row r="3087">
          <cell r="A3087" t="str">
            <v>5QA805170A</v>
          </cell>
          <cell r="B3087" t="str">
            <v>07112018</v>
          </cell>
          <cell r="C3087">
            <v>799</v>
          </cell>
          <cell r="D3087">
            <v>799</v>
          </cell>
          <cell r="E3087">
            <v>799</v>
          </cell>
          <cell r="F3087">
            <v>573</v>
          </cell>
          <cell r="G3087">
            <v>0</v>
          </cell>
          <cell r="H3087">
            <v>970</v>
          </cell>
          <cell r="I3087">
            <v>782</v>
          </cell>
          <cell r="J3087">
            <v>782</v>
          </cell>
          <cell r="K3087">
            <v>782</v>
          </cell>
          <cell r="L3087">
            <v>782</v>
          </cell>
          <cell r="M3087">
            <v>561</v>
          </cell>
          <cell r="N3087">
            <v>289</v>
          </cell>
          <cell r="O3087">
            <v>985</v>
          </cell>
          <cell r="P3087">
            <v>795</v>
          </cell>
        </row>
        <row r="3088">
          <cell r="A3088" t="str">
            <v>5QA805397</v>
          </cell>
          <cell r="B3088" t="str">
            <v>07112018</v>
          </cell>
          <cell r="C3088">
            <v>799</v>
          </cell>
          <cell r="D3088">
            <v>799</v>
          </cell>
          <cell r="E3088">
            <v>799</v>
          </cell>
          <cell r="F3088">
            <v>573</v>
          </cell>
          <cell r="G3088">
            <v>0</v>
          </cell>
          <cell r="H3088">
            <v>970</v>
          </cell>
          <cell r="I3088">
            <v>782</v>
          </cell>
          <cell r="J3088">
            <v>782</v>
          </cell>
          <cell r="K3088">
            <v>782</v>
          </cell>
          <cell r="L3088">
            <v>782</v>
          </cell>
          <cell r="M3088">
            <v>561</v>
          </cell>
          <cell r="N3088">
            <v>289</v>
          </cell>
          <cell r="O3088">
            <v>985</v>
          </cell>
          <cell r="P3088">
            <v>795</v>
          </cell>
        </row>
        <row r="3089">
          <cell r="A3089" t="str">
            <v>5QA805398</v>
          </cell>
          <cell r="B3089" t="str">
            <v>07112018</v>
          </cell>
          <cell r="C3089">
            <v>799</v>
          </cell>
          <cell r="D3089">
            <v>799</v>
          </cell>
          <cell r="E3089">
            <v>799</v>
          </cell>
          <cell r="F3089">
            <v>573</v>
          </cell>
          <cell r="G3089">
            <v>0</v>
          </cell>
          <cell r="H3089">
            <v>970</v>
          </cell>
          <cell r="I3089">
            <v>782</v>
          </cell>
          <cell r="J3089">
            <v>782</v>
          </cell>
          <cell r="K3089">
            <v>782</v>
          </cell>
          <cell r="L3089">
            <v>782</v>
          </cell>
          <cell r="M3089">
            <v>561</v>
          </cell>
          <cell r="N3089">
            <v>289</v>
          </cell>
          <cell r="O3089">
            <v>985</v>
          </cell>
          <cell r="P3089">
            <v>795</v>
          </cell>
        </row>
        <row r="3090">
          <cell r="A3090" t="str">
            <v>5QA825613E</v>
          </cell>
          <cell r="B3090" t="str">
            <v>07112018</v>
          </cell>
          <cell r="C3090">
            <v>546</v>
          </cell>
          <cell r="D3090">
            <v>559</v>
          </cell>
          <cell r="E3090">
            <v>551</v>
          </cell>
          <cell r="F3090">
            <v>389</v>
          </cell>
          <cell r="G3090">
            <v>0</v>
          </cell>
          <cell r="H3090">
            <v>643</v>
          </cell>
          <cell r="I3090">
            <v>524</v>
          </cell>
          <cell r="J3090">
            <v>522</v>
          </cell>
          <cell r="K3090">
            <v>523</v>
          </cell>
          <cell r="L3090">
            <v>523</v>
          </cell>
          <cell r="M3090">
            <v>375</v>
          </cell>
          <cell r="N3090">
            <v>191</v>
          </cell>
          <cell r="O3090">
            <v>693</v>
          </cell>
          <cell r="P3090">
            <v>574</v>
          </cell>
        </row>
        <row r="3091">
          <cell r="A3091" t="str">
            <v>5QA864835</v>
          </cell>
          <cell r="B3091" t="str">
            <v>07112018</v>
          </cell>
          <cell r="C3091">
            <v>1598</v>
          </cell>
          <cell r="D3091">
            <v>1598</v>
          </cell>
          <cell r="E3091">
            <v>1598</v>
          </cell>
          <cell r="F3091">
            <v>1146</v>
          </cell>
          <cell r="G3091">
            <v>0</v>
          </cell>
          <cell r="H3091">
            <v>1940</v>
          </cell>
          <cell r="I3091">
            <v>1564</v>
          </cell>
          <cell r="J3091">
            <v>1564</v>
          </cell>
          <cell r="K3091">
            <v>1564</v>
          </cell>
          <cell r="L3091">
            <v>1564</v>
          </cell>
          <cell r="M3091">
            <v>1122</v>
          </cell>
          <cell r="N3091">
            <v>578</v>
          </cell>
          <cell r="O3091">
            <v>1970</v>
          </cell>
          <cell r="P3091">
            <v>1590</v>
          </cell>
        </row>
        <row r="3092">
          <cell r="A3092" t="str">
            <v>5QA915181D</v>
          </cell>
          <cell r="B3092" t="str">
            <v>07112018</v>
          </cell>
          <cell r="C3092">
            <v>762</v>
          </cell>
          <cell r="D3092">
            <v>778</v>
          </cell>
          <cell r="E3092">
            <v>759</v>
          </cell>
          <cell r="F3092">
            <v>573</v>
          </cell>
          <cell r="G3092">
            <v>0</v>
          </cell>
          <cell r="H3092">
            <v>949</v>
          </cell>
          <cell r="I3092">
            <v>770</v>
          </cell>
          <cell r="J3092">
            <v>769</v>
          </cell>
          <cell r="K3092">
            <v>776</v>
          </cell>
          <cell r="L3092">
            <v>769</v>
          </cell>
          <cell r="M3092">
            <v>538</v>
          </cell>
          <cell r="N3092">
            <v>276</v>
          </cell>
          <cell r="O3092">
            <v>946</v>
          </cell>
          <cell r="P3092">
            <v>780</v>
          </cell>
        </row>
        <row r="3093">
          <cell r="A3093" t="str">
            <v>5QA919294C</v>
          </cell>
          <cell r="B3093" t="str">
            <v>07112018</v>
          </cell>
          <cell r="C3093">
            <v>427</v>
          </cell>
          <cell r="D3093">
            <v>431</v>
          </cell>
          <cell r="E3093">
            <v>513</v>
          </cell>
          <cell r="F3093">
            <v>124</v>
          </cell>
          <cell r="G3093">
            <v>0</v>
          </cell>
          <cell r="H3093">
            <v>541</v>
          </cell>
          <cell r="I3093">
            <v>501</v>
          </cell>
          <cell r="J3093">
            <v>470</v>
          </cell>
          <cell r="K3093">
            <v>244</v>
          </cell>
          <cell r="L3093">
            <v>200</v>
          </cell>
          <cell r="M3093">
            <v>181</v>
          </cell>
          <cell r="N3093">
            <v>81</v>
          </cell>
          <cell r="O3093">
            <v>293</v>
          </cell>
          <cell r="P3093">
            <v>269</v>
          </cell>
        </row>
        <row r="3094">
          <cell r="A3094" t="str">
            <v>5QA919298D</v>
          </cell>
          <cell r="B3094" t="str">
            <v>07112018</v>
          </cell>
          <cell r="C3094">
            <v>218</v>
          </cell>
          <cell r="D3094">
            <v>272</v>
          </cell>
          <cell r="E3094">
            <v>212</v>
          </cell>
          <cell r="F3094">
            <v>33</v>
          </cell>
          <cell r="G3094">
            <v>0</v>
          </cell>
          <cell r="H3094">
            <v>197</v>
          </cell>
          <cell r="I3094">
            <v>222</v>
          </cell>
          <cell r="J3094">
            <v>235</v>
          </cell>
          <cell r="K3094">
            <v>192</v>
          </cell>
          <cell r="L3094">
            <v>191</v>
          </cell>
          <cell r="M3094">
            <v>96</v>
          </cell>
          <cell r="N3094">
            <v>58</v>
          </cell>
          <cell r="O3094">
            <v>204</v>
          </cell>
          <cell r="P3094">
            <v>154</v>
          </cell>
        </row>
        <row r="3095">
          <cell r="A3095" t="str">
            <v>5QA971228A</v>
          </cell>
          <cell r="B3095" t="str">
            <v>07112018</v>
          </cell>
          <cell r="C3095">
            <v>22</v>
          </cell>
          <cell r="D3095">
            <v>18</v>
          </cell>
          <cell r="E3095">
            <v>38</v>
          </cell>
          <cell r="F3095">
            <v>0</v>
          </cell>
          <cell r="G3095">
            <v>0</v>
          </cell>
          <cell r="H3095">
            <v>13</v>
          </cell>
          <cell r="I3095">
            <v>12</v>
          </cell>
          <cell r="J3095">
            <v>13</v>
          </cell>
          <cell r="K3095">
            <v>6</v>
          </cell>
          <cell r="L3095">
            <v>13</v>
          </cell>
          <cell r="M3095">
            <v>23</v>
          </cell>
          <cell r="N3095">
            <v>13</v>
          </cell>
          <cell r="O3095">
            <v>36</v>
          </cell>
          <cell r="P3095">
            <v>10</v>
          </cell>
        </row>
        <row r="3096">
          <cell r="A3096" t="str">
            <v>5QA971228B</v>
          </cell>
          <cell r="B3096" t="str">
            <v>07112018</v>
          </cell>
          <cell r="C3096">
            <v>0</v>
          </cell>
          <cell r="D3096">
            <v>0</v>
          </cell>
          <cell r="E3096">
            <v>0</v>
          </cell>
          <cell r="F3096">
            <v>0</v>
          </cell>
          <cell r="G3096">
            <v>0</v>
          </cell>
          <cell r="H3096">
            <v>65</v>
          </cell>
          <cell r="I3096">
            <v>0</v>
          </cell>
          <cell r="J3096">
            <v>0</v>
          </cell>
          <cell r="K3096">
            <v>0</v>
          </cell>
          <cell r="L3096">
            <v>0</v>
          </cell>
          <cell r="M3096">
            <v>0</v>
          </cell>
          <cell r="N3096">
            <v>0</v>
          </cell>
          <cell r="O3096">
            <v>0</v>
          </cell>
          <cell r="P3096">
            <v>0</v>
          </cell>
        </row>
        <row r="3097">
          <cell r="A3097" t="str">
            <v>5QA971228C</v>
          </cell>
          <cell r="B3097" t="str">
            <v>07112018</v>
          </cell>
          <cell r="C3097">
            <v>13</v>
          </cell>
          <cell r="D3097">
            <v>15</v>
          </cell>
          <cell r="E3097">
            <v>9</v>
          </cell>
          <cell r="F3097">
            <v>3</v>
          </cell>
          <cell r="G3097">
            <v>0</v>
          </cell>
          <cell r="H3097">
            <v>13</v>
          </cell>
          <cell r="I3097">
            <v>22</v>
          </cell>
          <cell r="J3097">
            <v>23</v>
          </cell>
          <cell r="K3097">
            <v>22</v>
          </cell>
          <cell r="L3097">
            <v>22</v>
          </cell>
          <cell r="M3097">
            <v>15</v>
          </cell>
          <cell r="N3097">
            <v>6</v>
          </cell>
          <cell r="O3097">
            <v>34</v>
          </cell>
          <cell r="P3097">
            <v>35</v>
          </cell>
        </row>
        <row r="3098">
          <cell r="A3098" t="str">
            <v>5QA971228E</v>
          </cell>
          <cell r="B3098" t="str">
            <v>07112018</v>
          </cell>
          <cell r="C3098">
            <v>10</v>
          </cell>
          <cell r="D3098">
            <v>0</v>
          </cell>
          <cell r="E3098">
            <v>0</v>
          </cell>
          <cell r="F3098">
            <v>0</v>
          </cell>
          <cell r="G3098">
            <v>0</v>
          </cell>
          <cell r="H3098">
            <v>8</v>
          </cell>
          <cell r="I3098">
            <v>0</v>
          </cell>
          <cell r="J3098">
            <v>0</v>
          </cell>
          <cell r="K3098">
            <v>0</v>
          </cell>
          <cell r="L3098">
            <v>0</v>
          </cell>
          <cell r="M3098">
            <v>0</v>
          </cell>
          <cell r="N3098">
            <v>0</v>
          </cell>
          <cell r="O3098">
            <v>0</v>
          </cell>
          <cell r="P3098">
            <v>0</v>
          </cell>
        </row>
        <row r="3099">
          <cell r="A3099" t="str">
            <v>5QA971228G</v>
          </cell>
          <cell r="B3099" t="str">
            <v>07112018</v>
          </cell>
          <cell r="C3099">
            <v>189</v>
          </cell>
          <cell r="D3099">
            <v>246</v>
          </cell>
          <cell r="E3099">
            <v>208</v>
          </cell>
          <cell r="F3099">
            <v>37</v>
          </cell>
          <cell r="G3099">
            <v>0</v>
          </cell>
          <cell r="H3099">
            <v>176</v>
          </cell>
          <cell r="I3099">
            <v>194</v>
          </cell>
          <cell r="J3099">
            <v>194</v>
          </cell>
          <cell r="K3099">
            <v>200</v>
          </cell>
          <cell r="L3099">
            <v>186</v>
          </cell>
          <cell r="M3099">
            <v>117</v>
          </cell>
          <cell r="N3099">
            <v>65</v>
          </cell>
          <cell r="O3099">
            <v>198</v>
          </cell>
          <cell r="P3099">
            <v>131</v>
          </cell>
        </row>
        <row r="3100">
          <cell r="A3100" t="str">
            <v>5QB803177</v>
          </cell>
          <cell r="B3100" t="str">
            <v>07112018</v>
          </cell>
          <cell r="C3100">
            <v>737</v>
          </cell>
          <cell r="D3100">
            <v>767</v>
          </cell>
          <cell r="E3100">
            <v>779</v>
          </cell>
          <cell r="F3100">
            <v>544</v>
          </cell>
          <cell r="G3100">
            <v>0</v>
          </cell>
          <cell r="H3100">
            <v>919</v>
          </cell>
          <cell r="I3100">
            <v>740</v>
          </cell>
          <cell r="J3100">
            <v>740</v>
          </cell>
          <cell r="K3100">
            <v>733</v>
          </cell>
          <cell r="L3100">
            <v>747</v>
          </cell>
          <cell r="M3100">
            <v>542</v>
          </cell>
          <cell r="N3100">
            <v>280</v>
          </cell>
          <cell r="O3100">
            <v>954</v>
          </cell>
          <cell r="P3100">
            <v>776</v>
          </cell>
        </row>
        <row r="3101">
          <cell r="A3101" t="str">
            <v>5QB816738A</v>
          </cell>
          <cell r="B3101" t="str">
            <v>07112018</v>
          </cell>
          <cell r="C3101">
            <v>678</v>
          </cell>
          <cell r="D3101">
            <v>701</v>
          </cell>
          <cell r="E3101">
            <v>708</v>
          </cell>
          <cell r="F3101">
            <v>565</v>
          </cell>
          <cell r="G3101">
            <v>0</v>
          </cell>
          <cell r="H3101">
            <v>840</v>
          </cell>
          <cell r="I3101">
            <v>716</v>
          </cell>
          <cell r="J3101">
            <v>722</v>
          </cell>
          <cell r="K3101">
            <v>724</v>
          </cell>
          <cell r="L3101">
            <v>721</v>
          </cell>
          <cell r="M3101">
            <v>500</v>
          </cell>
          <cell r="N3101">
            <v>256</v>
          </cell>
          <cell r="O3101">
            <v>912</v>
          </cell>
          <cell r="P3101">
            <v>759</v>
          </cell>
        </row>
        <row r="3102">
          <cell r="A3102" t="str">
            <v>5QB816738B</v>
          </cell>
          <cell r="B3102" t="str">
            <v>07112018</v>
          </cell>
          <cell r="C3102">
            <v>44</v>
          </cell>
          <cell r="D3102">
            <v>35</v>
          </cell>
          <cell r="E3102">
            <v>44</v>
          </cell>
          <cell r="F3102">
            <v>0</v>
          </cell>
          <cell r="G3102">
            <v>0</v>
          </cell>
          <cell r="H3102">
            <v>86</v>
          </cell>
          <cell r="I3102">
            <v>25</v>
          </cell>
          <cell r="J3102">
            <v>19</v>
          </cell>
          <cell r="K3102">
            <v>16</v>
          </cell>
          <cell r="L3102">
            <v>16</v>
          </cell>
          <cell r="M3102">
            <v>27</v>
          </cell>
          <cell r="N3102">
            <v>20</v>
          </cell>
          <cell r="O3102">
            <v>39</v>
          </cell>
          <cell r="P3102">
            <v>12</v>
          </cell>
        </row>
        <row r="3103">
          <cell r="A3103" t="str">
            <v>5QC803177</v>
          </cell>
          <cell r="B3103" t="str">
            <v>07112018</v>
          </cell>
          <cell r="C3103">
            <v>62</v>
          </cell>
          <cell r="D3103">
            <v>32</v>
          </cell>
          <cell r="E3103">
            <v>20</v>
          </cell>
          <cell r="F3103">
            <v>29</v>
          </cell>
          <cell r="G3103">
            <v>0</v>
          </cell>
          <cell r="H3103">
            <v>51</v>
          </cell>
          <cell r="I3103">
            <v>42</v>
          </cell>
          <cell r="J3103">
            <v>42</v>
          </cell>
          <cell r="K3103">
            <v>49</v>
          </cell>
          <cell r="L3103">
            <v>35</v>
          </cell>
          <cell r="M3103">
            <v>19</v>
          </cell>
          <cell r="N3103">
            <v>9</v>
          </cell>
          <cell r="O3103">
            <v>31</v>
          </cell>
          <cell r="P3103">
            <v>19</v>
          </cell>
        </row>
        <row r="3104">
          <cell r="A3104" t="str">
            <v>5QC805265A</v>
          </cell>
          <cell r="B3104" t="str">
            <v>07112018</v>
          </cell>
          <cell r="C3104">
            <v>62</v>
          </cell>
          <cell r="D3104">
            <v>32</v>
          </cell>
          <cell r="E3104">
            <v>20</v>
          </cell>
          <cell r="F3104">
            <v>29</v>
          </cell>
          <cell r="G3104">
            <v>0</v>
          </cell>
          <cell r="H3104">
            <v>51</v>
          </cell>
          <cell r="I3104">
            <v>42</v>
          </cell>
          <cell r="J3104">
            <v>42</v>
          </cell>
          <cell r="K3104">
            <v>49</v>
          </cell>
          <cell r="L3104">
            <v>35</v>
          </cell>
          <cell r="M3104">
            <v>19</v>
          </cell>
          <cell r="N3104">
            <v>9</v>
          </cell>
          <cell r="O3104">
            <v>31</v>
          </cell>
          <cell r="P3104">
            <v>19</v>
          </cell>
        </row>
        <row r="3105">
          <cell r="A3105" t="str">
            <v>5QC816738A</v>
          </cell>
          <cell r="B3105" t="str">
            <v>07112018</v>
          </cell>
          <cell r="C3105">
            <v>32</v>
          </cell>
          <cell r="D3105">
            <v>48</v>
          </cell>
          <cell r="E3105">
            <v>41</v>
          </cell>
          <cell r="F3105">
            <v>8</v>
          </cell>
          <cell r="G3105">
            <v>0</v>
          </cell>
          <cell r="H3105">
            <v>14</v>
          </cell>
          <cell r="I3105">
            <v>27</v>
          </cell>
          <cell r="J3105">
            <v>22</v>
          </cell>
          <cell r="K3105">
            <v>29</v>
          </cell>
          <cell r="L3105">
            <v>28</v>
          </cell>
          <cell r="M3105">
            <v>24</v>
          </cell>
          <cell r="N3105">
            <v>8</v>
          </cell>
          <cell r="O3105">
            <v>17</v>
          </cell>
          <cell r="P3105">
            <v>3</v>
          </cell>
        </row>
        <row r="3106">
          <cell r="A3106" t="str">
            <v>5QC816738B</v>
          </cell>
          <cell r="B3106" t="str">
            <v>07112018</v>
          </cell>
          <cell r="C3106">
            <v>45</v>
          </cell>
          <cell r="D3106">
            <v>15</v>
          </cell>
          <cell r="E3106">
            <v>6</v>
          </cell>
          <cell r="F3106">
            <v>0</v>
          </cell>
          <cell r="G3106">
            <v>0</v>
          </cell>
          <cell r="H3106">
            <v>30</v>
          </cell>
          <cell r="I3106">
            <v>14</v>
          </cell>
          <cell r="J3106">
            <v>19</v>
          </cell>
          <cell r="K3106">
            <v>13</v>
          </cell>
          <cell r="L3106">
            <v>17</v>
          </cell>
          <cell r="M3106">
            <v>10</v>
          </cell>
          <cell r="N3106">
            <v>5</v>
          </cell>
          <cell r="O3106">
            <v>17</v>
          </cell>
          <cell r="P3106">
            <v>21</v>
          </cell>
        </row>
        <row r="3107">
          <cell r="A3107" t="str">
            <v>5QD253103D</v>
          </cell>
          <cell r="B3107" t="str">
            <v>07112018</v>
          </cell>
          <cell r="C3107">
            <v>8</v>
          </cell>
          <cell r="D3107">
            <v>20</v>
          </cell>
          <cell r="E3107">
            <v>4</v>
          </cell>
          <cell r="F3107">
            <v>0</v>
          </cell>
          <cell r="G3107">
            <v>0</v>
          </cell>
          <cell r="H3107">
            <v>10</v>
          </cell>
          <cell r="I3107">
            <v>5</v>
          </cell>
          <cell r="J3107">
            <v>7</v>
          </cell>
          <cell r="K3107">
            <v>0</v>
          </cell>
          <cell r="L3107">
            <v>0</v>
          </cell>
          <cell r="M3107">
            <v>0</v>
          </cell>
          <cell r="N3107">
            <v>0</v>
          </cell>
          <cell r="O3107">
            <v>0</v>
          </cell>
          <cell r="P3107">
            <v>0</v>
          </cell>
        </row>
        <row r="3108">
          <cell r="A3108" t="str">
            <v>5QD253461F</v>
          </cell>
          <cell r="B3108" t="str">
            <v>07112018</v>
          </cell>
          <cell r="C3108">
            <v>8</v>
          </cell>
          <cell r="D3108">
            <v>20</v>
          </cell>
          <cell r="E3108">
            <v>4</v>
          </cell>
          <cell r="F3108">
            <v>0</v>
          </cell>
          <cell r="G3108">
            <v>0</v>
          </cell>
          <cell r="H3108">
            <v>10</v>
          </cell>
          <cell r="I3108">
            <v>5</v>
          </cell>
          <cell r="J3108">
            <v>7</v>
          </cell>
          <cell r="K3108">
            <v>0</v>
          </cell>
          <cell r="L3108">
            <v>0</v>
          </cell>
          <cell r="M3108">
            <v>0</v>
          </cell>
          <cell r="N3108">
            <v>0</v>
          </cell>
          <cell r="O3108">
            <v>0</v>
          </cell>
          <cell r="P3108">
            <v>0</v>
          </cell>
        </row>
        <row r="3109">
          <cell r="A3109" t="str">
            <v>5QD253463</v>
          </cell>
          <cell r="B3109" t="str">
            <v>07112018</v>
          </cell>
          <cell r="C3109">
            <v>8</v>
          </cell>
          <cell r="D3109">
            <v>20</v>
          </cell>
          <cell r="E3109">
            <v>4</v>
          </cell>
          <cell r="F3109">
            <v>0</v>
          </cell>
          <cell r="G3109">
            <v>0</v>
          </cell>
          <cell r="H3109">
            <v>10</v>
          </cell>
          <cell r="I3109">
            <v>5</v>
          </cell>
          <cell r="J3109">
            <v>7</v>
          </cell>
          <cell r="K3109">
            <v>0</v>
          </cell>
          <cell r="L3109">
            <v>0</v>
          </cell>
          <cell r="M3109">
            <v>0</v>
          </cell>
          <cell r="N3109">
            <v>0</v>
          </cell>
          <cell r="O3109">
            <v>0</v>
          </cell>
          <cell r="P3109">
            <v>0</v>
          </cell>
        </row>
        <row r="3110">
          <cell r="A3110" t="str">
            <v>5QD253675C</v>
          </cell>
          <cell r="B3110" t="str">
            <v>07112018</v>
          </cell>
          <cell r="C3110">
            <v>8</v>
          </cell>
          <cell r="D3110">
            <v>20</v>
          </cell>
          <cell r="E3110">
            <v>4</v>
          </cell>
          <cell r="F3110">
            <v>0</v>
          </cell>
          <cell r="G3110">
            <v>0</v>
          </cell>
          <cell r="H3110">
            <v>10</v>
          </cell>
          <cell r="I3110">
            <v>5</v>
          </cell>
          <cell r="J3110">
            <v>7</v>
          </cell>
          <cell r="K3110">
            <v>0</v>
          </cell>
          <cell r="L3110">
            <v>0</v>
          </cell>
          <cell r="M3110">
            <v>0</v>
          </cell>
          <cell r="N3110">
            <v>0</v>
          </cell>
          <cell r="O3110">
            <v>0</v>
          </cell>
          <cell r="P3110">
            <v>0</v>
          </cell>
        </row>
        <row r="3111">
          <cell r="A3111" t="str">
            <v>5QD253675D</v>
          </cell>
          <cell r="B3111" t="str">
            <v>07112018</v>
          </cell>
          <cell r="C3111">
            <v>8</v>
          </cell>
          <cell r="D3111">
            <v>20</v>
          </cell>
          <cell r="E3111">
            <v>4</v>
          </cell>
          <cell r="F3111">
            <v>0</v>
          </cell>
          <cell r="G3111">
            <v>0</v>
          </cell>
          <cell r="H3111">
            <v>10</v>
          </cell>
          <cell r="I3111">
            <v>5</v>
          </cell>
          <cell r="J3111">
            <v>7</v>
          </cell>
          <cell r="K3111">
            <v>0</v>
          </cell>
          <cell r="L3111">
            <v>0</v>
          </cell>
          <cell r="M3111">
            <v>0</v>
          </cell>
          <cell r="N3111">
            <v>0</v>
          </cell>
          <cell r="O3111">
            <v>0</v>
          </cell>
          <cell r="P3111">
            <v>0</v>
          </cell>
        </row>
        <row r="3112">
          <cell r="A3112" t="str">
            <v>5QD711049</v>
          </cell>
          <cell r="B3112" t="str">
            <v>07112018</v>
          </cell>
          <cell r="C3112">
            <v>4</v>
          </cell>
          <cell r="D3112">
            <v>13</v>
          </cell>
          <cell r="E3112">
            <v>2</v>
          </cell>
          <cell r="F3112">
            <v>0</v>
          </cell>
          <cell r="G3112">
            <v>0</v>
          </cell>
          <cell r="H3112">
            <v>6</v>
          </cell>
          <cell r="I3112">
            <v>3</v>
          </cell>
          <cell r="J3112">
            <v>7</v>
          </cell>
          <cell r="K3112">
            <v>0</v>
          </cell>
          <cell r="L3112">
            <v>0</v>
          </cell>
          <cell r="M3112">
            <v>0</v>
          </cell>
          <cell r="N3112">
            <v>0</v>
          </cell>
          <cell r="O3112">
            <v>0</v>
          </cell>
          <cell r="P3112">
            <v>0</v>
          </cell>
        </row>
        <row r="3113">
          <cell r="A3113" t="str">
            <v>5QD711049B</v>
          </cell>
          <cell r="B3113" t="str">
            <v>07112018</v>
          </cell>
          <cell r="C3113">
            <v>69</v>
          </cell>
          <cell r="D3113">
            <v>69</v>
          </cell>
          <cell r="E3113">
            <v>78</v>
          </cell>
          <cell r="F3113">
            <v>0</v>
          </cell>
          <cell r="G3113">
            <v>0</v>
          </cell>
          <cell r="H3113">
            <v>145</v>
          </cell>
          <cell r="I3113">
            <v>96</v>
          </cell>
          <cell r="J3113">
            <v>240</v>
          </cell>
          <cell r="K3113">
            <v>25</v>
          </cell>
          <cell r="L3113">
            <v>33</v>
          </cell>
          <cell r="M3113">
            <v>0</v>
          </cell>
          <cell r="N3113">
            <v>0</v>
          </cell>
          <cell r="O3113">
            <v>0</v>
          </cell>
          <cell r="P3113">
            <v>27</v>
          </cell>
        </row>
        <row r="3114">
          <cell r="A3114" t="str">
            <v>5QD711049C</v>
          </cell>
          <cell r="B3114" t="str">
            <v>07112018</v>
          </cell>
          <cell r="C3114">
            <v>18</v>
          </cell>
          <cell r="D3114">
            <v>23</v>
          </cell>
          <cell r="E3114">
            <v>23</v>
          </cell>
          <cell r="F3114">
            <v>0</v>
          </cell>
          <cell r="G3114">
            <v>0</v>
          </cell>
          <cell r="H3114">
            <v>21</v>
          </cell>
          <cell r="I3114">
            <v>17</v>
          </cell>
          <cell r="J3114">
            <v>19</v>
          </cell>
          <cell r="K3114">
            <v>27</v>
          </cell>
          <cell r="L3114">
            <v>26</v>
          </cell>
          <cell r="M3114">
            <v>0</v>
          </cell>
          <cell r="N3114">
            <v>0</v>
          </cell>
          <cell r="O3114">
            <v>0</v>
          </cell>
          <cell r="P3114">
            <v>32</v>
          </cell>
        </row>
        <row r="3115">
          <cell r="A3115" t="str">
            <v>5QD711049G</v>
          </cell>
          <cell r="B3115" t="str">
            <v>07112018</v>
          </cell>
          <cell r="C3115">
            <v>3</v>
          </cell>
          <cell r="D3115">
            <v>2</v>
          </cell>
          <cell r="E3115">
            <v>0</v>
          </cell>
          <cell r="F3115">
            <v>0</v>
          </cell>
          <cell r="G3115">
            <v>0</v>
          </cell>
          <cell r="H3115">
            <v>0</v>
          </cell>
          <cell r="I3115">
            <v>0</v>
          </cell>
          <cell r="J3115">
            <v>0</v>
          </cell>
          <cell r="K3115">
            <v>0</v>
          </cell>
          <cell r="L3115">
            <v>0</v>
          </cell>
          <cell r="M3115">
            <v>0</v>
          </cell>
          <cell r="N3115">
            <v>0</v>
          </cell>
          <cell r="O3115">
            <v>0</v>
          </cell>
          <cell r="P3115">
            <v>0</v>
          </cell>
        </row>
        <row r="3116">
          <cell r="A3116" t="str">
            <v>5QF201827</v>
          </cell>
          <cell r="B3116" t="str">
            <v>07112018</v>
          </cell>
          <cell r="C3116">
            <v>799</v>
          </cell>
          <cell r="D3116">
            <v>799</v>
          </cell>
          <cell r="E3116">
            <v>799</v>
          </cell>
          <cell r="F3116">
            <v>573</v>
          </cell>
          <cell r="G3116">
            <v>0</v>
          </cell>
          <cell r="H3116">
            <v>970</v>
          </cell>
          <cell r="I3116">
            <v>782</v>
          </cell>
          <cell r="J3116">
            <v>782</v>
          </cell>
          <cell r="K3116">
            <v>782</v>
          </cell>
          <cell r="L3116">
            <v>782</v>
          </cell>
          <cell r="M3116">
            <v>561</v>
          </cell>
          <cell r="N3116">
            <v>289</v>
          </cell>
          <cell r="O3116">
            <v>985</v>
          </cell>
          <cell r="P3116">
            <v>795</v>
          </cell>
        </row>
        <row r="3117">
          <cell r="A3117" t="str">
            <v>5QF317355A</v>
          </cell>
          <cell r="B3117" t="str">
            <v>07112018</v>
          </cell>
          <cell r="C3117">
            <v>565</v>
          </cell>
          <cell r="D3117">
            <v>520</v>
          </cell>
          <cell r="E3117">
            <v>544</v>
          </cell>
          <cell r="F3117">
            <v>533</v>
          </cell>
          <cell r="G3117">
            <v>0</v>
          </cell>
          <cell r="H3117">
            <v>695</v>
          </cell>
          <cell r="I3117">
            <v>554</v>
          </cell>
          <cell r="J3117">
            <v>552</v>
          </cell>
          <cell r="K3117">
            <v>554</v>
          </cell>
          <cell r="L3117">
            <v>561</v>
          </cell>
          <cell r="M3117">
            <v>406</v>
          </cell>
          <cell r="N3117">
            <v>205</v>
          </cell>
          <cell r="O3117">
            <v>717</v>
          </cell>
          <cell r="P3117">
            <v>619</v>
          </cell>
        </row>
        <row r="3118">
          <cell r="A3118" t="str">
            <v>5QF317801A</v>
          </cell>
          <cell r="B3118" t="str">
            <v>07112018</v>
          </cell>
          <cell r="C3118">
            <v>565</v>
          </cell>
          <cell r="D3118">
            <v>520</v>
          </cell>
          <cell r="E3118">
            <v>544</v>
          </cell>
          <cell r="F3118">
            <v>533</v>
          </cell>
          <cell r="G3118">
            <v>0</v>
          </cell>
          <cell r="H3118">
            <v>695</v>
          </cell>
          <cell r="I3118">
            <v>554</v>
          </cell>
          <cell r="J3118">
            <v>552</v>
          </cell>
          <cell r="K3118">
            <v>554</v>
          </cell>
          <cell r="L3118">
            <v>561</v>
          </cell>
          <cell r="M3118">
            <v>406</v>
          </cell>
          <cell r="N3118">
            <v>205</v>
          </cell>
          <cell r="O3118">
            <v>717</v>
          </cell>
          <cell r="P3118">
            <v>619</v>
          </cell>
        </row>
        <row r="3119">
          <cell r="A3119" t="str">
            <v>5QF505223C</v>
          </cell>
          <cell r="B3119" t="str">
            <v>07112018</v>
          </cell>
          <cell r="C3119">
            <v>799</v>
          </cell>
          <cell r="D3119">
            <v>799</v>
          </cell>
          <cell r="E3119">
            <v>799</v>
          </cell>
          <cell r="F3119">
            <v>573</v>
          </cell>
          <cell r="G3119">
            <v>0</v>
          </cell>
          <cell r="H3119">
            <v>970</v>
          </cell>
          <cell r="I3119">
            <v>782</v>
          </cell>
          <cell r="J3119">
            <v>782</v>
          </cell>
          <cell r="K3119">
            <v>782</v>
          </cell>
          <cell r="L3119">
            <v>782</v>
          </cell>
          <cell r="M3119">
            <v>561</v>
          </cell>
          <cell r="N3119">
            <v>289</v>
          </cell>
          <cell r="O3119">
            <v>985</v>
          </cell>
          <cell r="P3119">
            <v>795</v>
          </cell>
        </row>
        <row r="3120">
          <cell r="A3120" t="str">
            <v>5QF505224C</v>
          </cell>
          <cell r="B3120" t="str">
            <v>07112018</v>
          </cell>
          <cell r="C3120">
            <v>799</v>
          </cell>
          <cell r="D3120">
            <v>799</v>
          </cell>
          <cell r="E3120">
            <v>799</v>
          </cell>
          <cell r="F3120">
            <v>573</v>
          </cell>
          <cell r="G3120">
            <v>0</v>
          </cell>
          <cell r="H3120">
            <v>970</v>
          </cell>
          <cell r="I3120">
            <v>782</v>
          </cell>
          <cell r="J3120">
            <v>782</v>
          </cell>
          <cell r="K3120">
            <v>782</v>
          </cell>
          <cell r="L3120">
            <v>782</v>
          </cell>
          <cell r="M3120">
            <v>561</v>
          </cell>
          <cell r="N3120">
            <v>289</v>
          </cell>
          <cell r="O3120">
            <v>985</v>
          </cell>
          <cell r="P3120">
            <v>795</v>
          </cell>
        </row>
        <row r="3121">
          <cell r="A3121" t="str">
            <v>5QF614105A</v>
          </cell>
          <cell r="B3121" t="str">
            <v>07112018</v>
          </cell>
          <cell r="C3121">
            <v>711</v>
          </cell>
          <cell r="D3121">
            <v>736</v>
          </cell>
          <cell r="E3121">
            <v>747</v>
          </cell>
          <cell r="F3121">
            <v>565</v>
          </cell>
          <cell r="G3121">
            <v>0</v>
          </cell>
          <cell r="H3121">
            <v>926</v>
          </cell>
          <cell r="I3121">
            <v>741</v>
          </cell>
          <cell r="J3121">
            <v>741</v>
          </cell>
          <cell r="K3121">
            <v>740</v>
          </cell>
          <cell r="L3121">
            <v>737</v>
          </cell>
          <cell r="M3121">
            <v>527</v>
          </cell>
          <cell r="N3121">
            <v>276</v>
          </cell>
          <cell r="O3121">
            <v>951</v>
          </cell>
          <cell r="P3121">
            <v>771</v>
          </cell>
        </row>
        <row r="3122">
          <cell r="A3122" t="str">
            <v>5QF614105B</v>
          </cell>
          <cell r="B3122" t="str">
            <v>07112018</v>
          </cell>
          <cell r="C3122">
            <v>11</v>
          </cell>
          <cell r="D3122">
            <v>0</v>
          </cell>
          <cell r="E3122">
            <v>5</v>
          </cell>
          <cell r="F3122">
            <v>0</v>
          </cell>
          <cell r="G3122">
            <v>0</v>
          </cell>
          <cell r="H3122">
            <v>0</v>
          </cell>
          <cell r="I3122">
            <v>0</v>
          </cell>
          <cell r="J3122">
            <v>0</v>
          </cell>
          <cell r="K3122">
            <v>0</v>
          </cell>
          <cell r="L3122">
            <v>0</v>
          </cell>
          <cell r="M3122">
            <v>0</v>
          </cell>
          <cell r="N3122">
            <v>0</v>
          </cell>
          <cell r="O3122">
            <v>0</v>
          </cell>
          <cell r="P3122">
            <v>0</v>
          </cell>
        </row>
        <row r="3123">
          <cell r="A3123" t="str">
            <v>5QF713805</v>
          </cell>
          <cell r="B3123" t="str">
            <v>07112018</v>
          </cell>
          <cell r="C3123">
            <v>565</v>
          </cell>
          <cell r="D3123">
            <v>520</v>
          </cell>
          <cell r="E3123">
            <v>544</v>
          </cell>
          <cell r="F3123">
            <v>533</v>
          </cell>
          <cell r="G3123">
            <v>0</v>
          </cell>
          <cell r="H3123">
            <v>695</v>
          </cell>
          <cell r="I3123">
            <v>554</v>
          </cell>
          <cell r="J3123">
            <v>552</v>
          </cell>
          <cell r="K3123">
            <v>554</v>
          </cell>
          <cell r="L3123">
            <v>561</v>
          </cell>
          <cell r="M3123">
            <v>406</v>
          </cell>
          <cell r="N3123">
            <v>205</v>
          </cell>
          <cell r="O3123">
            <v>717</v>
          </cell>
          <cell r="P3123">
            <v>619</v>
          </cell>
        </row>
        <row r="3124">
          <cell r="A3124" t="str">
            <v>5QF801771</v>
          </cell>
          <cell r="B3124" t="str">
            <v>07112018</v>
          </cell>
          <cell r="C3124">
            <v>799</v>
          </cell>
          <cell r="D3124">
            <v>799</v>
          </cell>
          <cell r="E3124">
            <v>799</v>
          </cell>
          <cell r="F3124">
            <v>573</v>
          </cell>
          <cell r="G3124">
            <v>0</v>
          </cell>
          <cell r="H3124">
            <v>970</v>
          </cell>
          <cell r="I3124">
            <v>782</v>
          </cell>
          <cell r="J3124">
            <v>782</v>
          </cell>
          <cell r="K3124">
            <v>782</v>
          </cell>
          <cell r="L3124">
            <v>782</v>
          </cell>
          <cell r="M3124">
            <v>561</v>
          </cell>
          <cell r="N3124">
            <v>289</v>
          </cell>
          <cell r="O3124">
            <v>985</v>
          </cell>
          <cell r="P3124">
            <v>795</v>
          </cell>
        </row>
        <row r="3125">
          <cell r="A3125" t="str">
            <v>5QF801772</v>
          </cell>
          <cell r="B3125" t="str">
            <v>07112018</v>
          </cell>
          <cell r="C3125">
            <v>799</v>
          </cell>
          <cell r="D3125">
            <v>799</v>
          </cell>
          <cell r="E3125">
            <v>799</v>
          </cell>
          <cell r="F3125">
            <v>573</v>
          </cell>
          <cell r="G3125">
            <v>0</v>
          </cell>
          <cell r="H3125">
            <v>970</v>
          </cell>
          <cell r="I3125">
            <v>782</v>
          </cell>
          <cell r="J3125">
            <v>782</v>
          </cell>
          <cell r="K3125">
            <v>782</v>
          </cell>
          <cell r="L3125">
            <v>782</v>
          </cell>
          <cell r="M3125">
            <v>561</v>
          </cell>
          <cell r="N3125">
            <v>289</v>
          </cell>
          <cell r="O3125">
            <v>985</v>
          </cell>
          <cell r="P3125">
            <v>795</v>
          </cell>
        </row>
        <row r="3126">
          <cell r="A3126" t="str">
            <v>5QF802557</v>
          </cell>
          <cell r="B3126" t="str">
            <v>07112018</v>
          </cell>
          <cell r="C3126">
            <v>799</v>
          </cell>
          <cell r="D3126">
            <v>799</v>
          </cell>
          <cell r="E3126">
            <v>799</v>
          </cell>
          <cell r="F3126">
            <v>573</v>
          </cell>
          <cell r="G3126">
            <v>0</v>
          </cell>
          <cell r="H3126">
            <v>970</v>
          </cell>
          <cell r="I3126">
            <v>782</v>
          </cell>
          <cell r="J3126">
            <v>782</v>
          </cell>
          <cell r="K3126">
            <v>782</v>
          </cell>
          <cell r="L3126">
            <v>782</v>
          </cell>
          <cell r="M3126">
            <v>561</v>
          </cell>
          <cell r="N3126">
            <v>289</v>
          </cell>
          <cell r="O3126">
            <v>985</v>
          </cell>
          <cell r="P3126">
            <v>795</v>
          </cell>
        </row>
        <row r="3127">
          <cell r="A3127" t="str">
            <v>5QF802558</v>
          </cell>
          <cell r="B3127" t="str">
            <v>07112018</v>
          </cell>
          <cell r="C3127">
            <v>799</v>
          </cell>
          <cell r="D3127">
            <v>799</v>
          </cell>
          <cell r="E3127">
            <v>799</v>
          </cell>
          <cell r="F3127">
            <v>573</v>
          </cell>
          <cell r="G3127">
            <v>0</v>
          </cell>
          <cell r="H3127">
            <v>970</v>
          </cell>
          <cell r="I3127">
            <v>782</v>
          </cell>
          <cell r="J3127">
            <v>782</v>
          </cell>
          <cell r="K3127">
            <v>782</v>
          </cell>
          <cell r="L3127">
            <v>782</v>
          </cell>
          <cell r="M3127">
            <v>561</v>
          </cell>
          <cell r="N3127">
            <v>289</v>
          </cell>
          <cell r="O3127">
            <v>985</v>
          </cell>
          <cell r="P3127">
            <v>795</v>
          </cell>
        </row>
        <row r="3128">
          <cell r="A3128" t="str">
            <v>5QF802953B</v>
          </cell>
          <cell r="B3128" t="str">
            <v>07112018</v>
          </cell>
          <cell r="C3128">
            <v>290</v>
          </cell>
          <cell r="D3128">
            <v>168</v>
          </cell>
          <cell r="E3128">
            <v>139</v>
          </cell>
          <cell r="F3128">
            <v>167</v>
          </cell>
          <cell r="G3128">
            <v>0</v>
          </cell>
          <cell r="H3128">
            <v>284</v>
          </cell>
          <cell r="I3128">
            <v>228</v>
          </cell>
          <cell r="J3128">
            <v>229</v>
          </cell>
          <cell r="K3128">
            <v>214</v>
          </cell>
          <cell r="L3128">
            <v>232</v>
          </cell>
          <cell r="M3128">
            <v>152</v>
          </cell>
          <cell r="N3128">
            <v>63</v>
          </cell>
          <cell r="O3128">
            <v>219</v>
          </cell>
          <cell r="P3128">
            <v>169</v>
          </cell>
        </row>
        <row r="3129">
          <cell r="A3129" t="str">
            <v>5QF802953C</v>
          </cell>
          <cell r="B3129" t="str">
            <v>07112018</v>
          </cell>
          <cell r="C3129">
            <v>509</v>
          </cell>
          <cell r="D3129">
            <v>631</v>
          </cell>
          <cell r="E3129">
            <v>660</v>
          </cell>
          <cell r="F3129">
            <v>406</v>
          </cell>
          <cell r="G3129">
            <v>0</v>
          </cell>
          <cell r="H3129">
            <v>686</v>
          </cell>
          <cell r="I3129">
            <v>554</v>
          </cell>
          <cell r="J3129">
            <v>553</v>
          </cell>
          <cell r="K3129">
            <v>568</v>
          </cell>
          <cell r="L3129">
            <v>550</v>
          </cell>
          <cell r="M3129">
            <v>409</v>
          </cell>
          <cell r="N3129">
            <v>226</v>
          </cell>
          <cell r="O3129">
            <v>766</v>
          </cell>
          <cell r="P3129">
            <v>626</v>
          </cell>
        </row>
        <row r="3130">
          <cell r="A3130" t="str">
            <v>5QF802954A</v>
          </cell>
          <cell r="B3130" t="str">
            <v>07112018</v>
          </cell>
          <cell r="C3130">
            <v>799</v>
          </cell>
          <cell r="D3130">
            <v>799</v>
          </cell>
          <cell r="E3130">
            <v>799</v>
          </cell>
          <cell r="F3130">
            <v>573</v>
          </cell>
          <cell r="G3130">
            <v>0</v>
          </cell>
          <cell r="H3130">
            <v>970</v>
          </cell>
          <cell r="I3130">
            <v>782</v>
          </cell>
          <cell r="J3130">
            <v>782</v>
          </cell>
          <cell r="K3130">
            <v>782</v>
          </cell>
          <cell r="L3130">
            <v>782</v>
          </cell>
          <cell r="M3130">
            <v>561</v>
          </cell>
          <cell r="N3130">
            <v>289</v>
          </cell>
          <cell r="O3130">
            <v>985</v>
          </cell>
          <cell r="P3130">
            <v>795</v>
          </cell>
        </row>
        <row r="3131">
          <cell r="A3131" t="str">
            <v>5QF803065</v>
          </cell>
          <cell r="B3131" t="str">
            <v>07112018</v>
          </cell>
          <cell r="C3131">
            <v>799</v>
          </cell>
          <cell r="D3131">
            <v>799</v>
          </cell>
          <cell r="E3131">
            <v>799</v>
          </cell>
          <cell r="F3131">
            <v>573</v>
          </cell>
          <cell r="G3131">
            <v>0</v>
          </cell>
          <cell r="H3131">
            <v>970</v>
          </cell>
          <cell r="I3131">
            <v>782</v>
          </cell>
          <cell r="J3131">
            <v>782</v>
          </cell>
          <cell r="K3131">
            <v>782</v>
          </cell>
          <cell r="L3131">
            <v>782</v>
          </cell>
          <cell r="M3131">
            <v>561</v>
          </cell>
          <cell r="N3131">
            <v>289</v>
          </cell>
          <cell r="O3131">
            <v>985</v>
          </cell>
          <cell r="P3131">
            <v>795</v>
          </cell>
        </row>
        <row r="3132">
          <cell r="A3132" t="str">
            <v>5QF803066</v>
          </cell>
          <cell r="B3132" t="str">
            <v>07112018</v>
          </cell>
          <cell r="C3132">
            <v>799</v>
          </cell>
          <cell r="D3132">
            <v>799</v>
          </cell>
          <cell r="E3132">
            <v>799</v>
          </cell>
          <cell r="F3132">
            <v>573</v>
          </cell>
          <cell r="G3132">
            <v>0</v>
          </cell>
          <cell r="H3132">
            <v>970</v>
          </cell>
          <cell r="I3132">
            <v>782</v>
          </cell>
          <cell r="J3132">
            <v>782</v>
          </cell>
          <cell r="K3132">
            <v>782</v>
          </cell>
          <cell r="L3132">
            <v>782</v>
          </cell>
          <cell r="M3132">
            <v>561</v>
          </cell>
          <cell r="N3132">
            <v>289</v>
          </cell>
          <cell r="O3132">
            <v>985</v>
          </cell>
          <cell r="P3132">
            <v>795</v>
          </cell>
        </row>
        <row r="3133">
          <cell r="A3133" t="str">
            <v>5QF803133</v>
          </cell>
          <cell r="B3133" t="str">
            <v>07112018</v>
          </cell>
          <cell r="C3133">
            <v>799</v>
          </cell>
          <cell r="D3133">
            <v>799</v>
          </cell>
          <cell r="E3133">
            <v>799</v>
          </cell>
          <cell r="F3133">
            <v>573</v>
          </cell>
          <cell r="G3133">
            <v>0</v>
          </cell>
          <cell r="H3133">
            <v>970</v>
          </cell>
          <cell r="I3133">
            <v>782</v>
          </cell>
          <cell r="J3133">
            <v>782</v>
          </cell>
          <cell r="K3133">
            <v>782</v>
          </cell>
          <cell r="L3133">
            <v>782</v>
          </cell>
          <cell r="M3133">
            <v>561</v>
          </cell>
          <cell r="N3133">
            <v>289</v>
          </cell>
          <cell r="O3133">
            <v>985</v>
          </cell>
          <cell r="P3133">
            <v>795</v>
          </cell>
        </row>
        <row r="3134">
          <cell r="A3134" t="str">
            <v>5QF803457</v>
          </cell>
          <cell r="B3134" t="str">
            <v>07112018</v>
          </cell>
          <cell r="C3134">
            <v>1598</v>
          </cell>
          <cell r="D3134">
            <v>1598</v>
          </cell>
          <cell r="E3134">
            <v>1598</v>
          </cell>
          <cell r="F3134">
            <v>1146</v>
          </cell>
          <cell r="G3134">
            <v>0</v>
          </cell>
          <cell r="H3134">
            <v>1940</v>
          </cell>
          <cell r="I3134">
            <v>1564</v>
          </cell>
          <cell r="J3134">
            <v>1564</v>
          </cell>
          <cell r="K3134">
            <v>1564</v>
          </cell>
          <cell r="L3134">
            <v>1564</v>
          </cell>
          <cell r="M3134">
            <v>1122</v>
          </cell>
          <cell r="N3134">
            <v>578</v>
          </cell>
          <cell r="O3134">
            <v>1970</v>
          </cell>
          <cell r="P3134">
            <v>1590</v>
          </cell>
        </row>
        <row r="3135">
          <cell r="A3135" t="str">
            <v>5QF803490</v>
          </cell>
          <cell r="B3135" t="str">
            <v>07112018</v>
          </cell>
          <cell r="C3135">
            <v>62</v>
          </cell>
          <cell r="D3135">
            <v>32</v>
          </cell>
          <cell r="E3135">
            <v>20</v>
          </cell>
          <cell r="F3135">
            <v>29</v>
          </cell>
          <cell r="G3135">
            <v>0</v>
          </cell>
          <cell r="H3135">
            <v>51</v>
          </cell>
          <cell r="I3135">
            <v>42</v>
          </cell>
          <cell r="J3135">
            <v>42</v>
          </cell>
          <cell r="K3135">
            <v>49</v>
          </cell>
          <cell r="L3135">
            <v>35</v>
          </cell>
          <cell r="M3135">
            <v>19</v>
          </cell>
          <cell r="N3135">
            <v>9</v>
          </cell>
          <cell r="O3135">
            <v>31</v>
          </cell>
          <cell r="P3135">
            <v>19</v>
          </cell>
        </row>
        <row r="3136">
          <cell r="A3136" t="str">
            <v>5QF803513</v>
          </cell>
          <cell r="B3136" t="str">
            <v>07112018</v>
          </cell>
          <cell r="C3136">
            <v>799</v>
          </cell>
          <cell r="D3136">
            <v>799</v>
          </cell>
          <cell r="E3136">
            <v>799</v>
          </cell>
          <cell r="F3136">
            <v>573</v>
          </cell>
          <cell r="G3136">
            <v>0</v>
          </cell>
          <cell r="H3136">
            <v>970</v>
          </cell>
          <cell r="I3136">
            <v>782</v>
          </cell>
          <cell r="J3136">
            <v>782</v>
          </cell>
          <cell r="K3136">
            <v>782</v>
          </cell>
          <cell r="L3136">
            <v>782</v>
          </cell>
          <cell r="M3136">
            <v>561</v>
          </cell>
          <cell r="N3136">
            <v>289</v>
          </cell>
          <cell r="O3136">
            <v>985</v>
          </cell>
          <cell r="P3136">
            <v>795</v>
          </cell>
        </row>
        <row r="3137">
          <cell r="A3137" t="str">
            <v>5QF803514</v>
          </cell>
          <cell r="B3137" t="str">
            <v>07112018</v>
          </cell>
          <cell r="C3137">
            <v>799</v>
          </cell>
          <cell r="D3137">
            <v>799</v>
          </cell>
          <cell r="E3137">
            <v>799</v>
          </cell>
          <cell r="F3137">
            <v>573</v>
          </cell>
          <cell r="G3137">
            <v>0</v>
          </cell>
          <cell r="H3137">
            <v>970</v>
          </cell>
          <cell r="I3137">
            <v>782</v>
          </cell>
          <cell r="J3137">
            <v>782</v>
          </cell>
          <cell r="K3137">
            <v>782</v>
          </cell>
          <cell r="L3137">
            <v>782</v>
          </cell>
          <cell r="M3137">
            <v>561</v>
          </cell>
          <cell r="N3137">
            <v>289</v>
          </cell>
          <cell r="O3137">
            <v>985</v>
          </cell>
          <cell r="P3137">
            <v>795</v>
          </cell>
        </row>
        <row r="3138">
          <cell r="A3138" t="str">
            <v>5QF803531</v>
          </cell>
          <cell r="B3138" t="str">
            <v>07112018</v>
          </cell>
          <cell r="C3138">
            <v>799</v>
          </cell>
          <cell r="D3138">
            <v>799</v>
          </cell>
          <cell r="E3138">
            <v>799</v>
          </cell>
          <cell r="F3138">
            <v>573</v>
          </cell>
          <cell r="G3138">
            <v>0</v>
          </cell>
          <cell r="H3138">
            <v>970</v>
          </cell>
          <cell r="I3138">
            <v>782</v>
          </cell>
          <cell r="J3138">
            <v>782</v>
          </cell>
          <cell r="K3138">
            <v>782</v>
          </cell>
          <cell r="L3138">
            <v>782</v>
          </cell>
          <cell r="M3138">
            <v>561</v>
          </cell>
          <cell r="N3138">
            <v>289</v>
          </cell>
          <cell r="O3138">
            <v>985</v>
          </cell>
          <cell r="P3138">
            <v>795</v>
          </cell>
        </row>
        <row r="3139">
          <cell r="A3139" t="str">
            <v>5QF803579</v>
          </cell>
          <cell r="B3139" t="str">
            <v>07112018</v>
          </cell>
          <cell r="C3139">
            <v>799</v>
          </cell>
          <cell r="D3139">
            <v>799</v>
          </cell>
          <cell r="E3139">
            <v>799</v>
          </cell>
          <cell r="F3139">
            <v>573</v>
          </cell>
          <cell r="G3139">
            <v>0</v>
          </cell>
          <cell r="H3139">
            <v>970</v>
          </cell>
          <cell r="I3139">
            <v>782</v>
          </cell>
          <cell r="J3139">
            <v>782</v>
          </cell>
          <cell r="K3139">
            <v>782</v>
          </cell>
          <cell r="L3139">
            <v>782</v>
          </cell>
          <cell r="M3139">
            <v>561</v>
          </cell>
          <cell r="N3139">
            <v>289</v>
          </cell>
          <cell r="O3139">
            <v>985</v>
          </cell>
          <cell r="P3139">
            <v>795</v>
          </cell>
        </row>
        <row r="3140">
          <cell r="A3140" t="str">
            <v>5QF803580</v>
          </cell>
          <cell r="B3140" t="str">
            <v>07112018</v>
          </cell>
          <cell r="C3140">
            <v>799</v>
          </cell>
          <cell r="D3140">
            <v>799</v>
          </cell>
          <cell r="E3140">
            <v>799</v>
          </cell>
          <cell r="F3140">
            <v>573</v>
          </cell>
          <cell r="G3140">
            <v>0</v>
          </cell>
          <cell r="H3140">
            <v>970</v>
          </cell>
          <cell r="I3140">
            <v>782</v>
          </cell>
          <cell r="J3140">
            <v>782</v>
          </cell>
          <cell r="K3140">
            <v>782</v>
          </cell>
          <cell r="L3140">
            <v>782</v>
          </cell>
          <cell r="M3140">
            <v>561</v>
          </cell>
          <cell r="N3140">
            <v>289</v>
          </cell>
          <cell r="O3140">
            <v>985</v>
          </cell>
          <cell r="P3140">
            <v>795</v>
          </cell>
        </row>
        <row r="3141">
          <cell r="A3141" t="str">
            <v>5QF803697</v>
          </cell>
          <cell r="B3141" t="str">
            <v>07112018</v>
          </cell>
          <cell r="C3141">
            <v>799</v>
          </cell>
          <cell r="D3141">
            <v>799</v>
          </cell>
          <cell r="E3141">
            <v>799</v>
          </cell>
          <cell r="F3141">
            <v>573</v>
          </cell>
          <cell r="G3141">
            <v>0</v>
          </cell>
          <cell r="H3141">
            <v>970</v>
          </cell>
          <cell r="I3141">
            <v>782</v>
          </cell>
          <cell r="J3141">
            <v>782</v>
          </cell>
          <cell r="K3141">
            <v>782</v>
          </cell>
          <cell r="L3141">
            <v>782</v>
          </cell>
          <cell r="M3141">
            <v>561</v>
          </cell>
          <cell r="N3141">
            <v>289</v>
          </cell>
          <cell r="O3141">
            <v>985</v>
          </cell>
          <cell r="P3141">
            <v>795</v>
          </cell>
        </row>
        <row r="3142">
          <cell r="A3142" t="str">
            <v>5QF803698</v>
          </cell>
          <cell r="B3142" t="str">
            <v>07112018</v>
          </cell>
          <cell r="C3142">
            <v>799</v>
          </cell>
          <cell r="D3142">
            <v>799</v>
          </cell>
          <cell r="E3142">
            <v>799</v>
          </cell>
          <cell r="F3142">
            <v>573</v>
          </cell>
          <cell r="G3142">
            <v>0</v>
          </cell>
          <cell r="H3142">
            <v>970</v>
          </cell>
          <cell r="I3142">
            <v>782</v>
          </cell>
          <cell r="J3142">
            <v>782</v>
          </cell>
          <cell r="K3142">
            <v>782</v>
          </cell>
          <cell r="L3142">
            <v>782</v>
          </cell>
          <cell r="M3142">
            <v>561</v>
          </cell>
          <cell r="N3142">
            <v>289</v>
          </cell>
          <cell r="O3142">
            <v>985</v>
          </cell>
          <cell r="P3142">
            <v>795</v>
          </cell>
        </row>
        <row r="3143">
          <cell r="A3143" t="str">
            <v>5QF804025</v>
          </cell>
          <cell r="B3143" t="str">
            <v>07112018</v>
          </cell>
          <cell r="C3143">
            <v>1598</v>
          </cell>
          <cell r="D3143">
            <v>1598</v>
          </cell>
          <cell r="E3143">
            <v>1598</v>
          </cell>
          <cell r="F3143">
            <v>1146</v>
          </cell>
          <cell r="G3143">
            <v>0</v>
          </cell>
          <cell r="H3143">
            <v>1940</v>
          </cell>
          <cell r="I3143">
            <v>1564</v>
          </cell>
          <cell r="J3143">
            <v>1564</v>
          </cell>
          <cell r="K3143">
            <v>1564</v>
          </cell>
          <cell r="L3143">
            <v>1564</v>
          </cell>
          <cell r="M3143">
            <v>1122</v>
          </cell>
          <cell r="N3143">
            <v>578</v>
          </cell>
          <cell r="O3143">
            <v>1970</v>
          </cell>
          <cell r="P3143">
            <v>1590</v>
          </cell>
        </row>
        <row r="3144">
          <cell r="A3144" t="str">
            <v>5QF804473C</v>
          </cell>
          <cell r="B3144" t="str">
            <v>07112018</v>
          </cell>
          <cell r="C3144">
            <v>290</v>
          </cell>
          <cell r="D3144">
            <v>168</v>
          </cell>
          <cell r="E3144">
            <v>139</v>
          </cell>
          <cell r="F3144">
            <v>167</v>
          </cell>
          <cell r="G3144">
            <v>0</v>
          </cell>
          <cell r="H3144">
            <v>284</v>
          </cell>
          <cell r="I3144">
            <v>228</v>
          </cell>
          <cell r="J3144">
            <v>229</v>
          </cell>
          <cell r="K3144">
            <v>214</v>
          </cell>
          <cell r="L3144">
            <v>232</v>
          </cell>
          <cell r="M3144">
            <v>152</v>
          </cell>
          <cell r="N3144">
            <v>63</v>
          </cell>
          <cell r="O3144">
            <v>219</v>
          </cell>
          <cell r="P3144">
            <v>169</v>
          </cell>
        </row>
        <row r="3145">
          <cell r="A3145" t="str">
            <v>5QF804474C</v>
          </cell>
          <cell r="B3145" t="str">
            <v>07112018</v>
          </cell>
          <cell r="C3145">
            <v>799</v>
          </cell>
          <cell r="D3145">
            <v>799</v>
          </cell>
          <cell r="E3145">
            <v>799</v>
          </cell>
          <cell r="F3145">
            <v>573</v>
          </cell>
          <cell r="G3145">
            <v>0</v>
          </cell>
          <cell r="H3145">
            <v>970</v>
          </cell>
          <cell r="I3145">
            <v>782</v>
          </cell>
          <cell r="J3145">
            <v>782</v>
          </cell>
          <cell r="K3145">
            <v>782</v>
          </cell>
          <cell r="L3145">
            <v>782</v>
          </cell>
          <cell r="M3145">
            <v>561</v>
          </cell>
          <cell r="N3145">
            <v>289</v>
          </cell>
          <cell r="O3145">
            <v>985</v>
          </cell>
          <cell r="P3145">
            <v>795</v>
          </cell>
        </row>
        <row r="3146">
          <cell r="A3146" t="str">
            <v>5QF804535B</v>
          </cell>
          <cell r="B3146" t="str">
            <v>07112018</v>
          </cell>
          <cell r="C3146">
            <v>799</v>
          </cell>
          <cell r="D3146">
            <v>799</v>
          </cell>
          <cell r="E3146">
            <v>799</v>
          </cell>
          <cell r="F3146">
            <v>573</v>
          </cell>
          <cell r="G3146">
            <v>0</v>
          </cell>
          <cell r="H3146">
            <v>970</v>
          </cell>
          <cell r="I3146">
            <v>782</v>
          </cell>
          <cell r="J3146">
            <v>782</v>
          </cell>
          <cell r="K3146">
            <v>782</v>
          </cell>
          <cell r="L3146">
            <v>782</v>
          </cell>
          <cell r="M3146">
            <v>561</v>
          </cell>
          <cell r="N3146">
            <v>289</v>
          </cell>
          <cell r="O3146">
            <v>985</v>
          </cell>
          <cell r="P3146">
            <v>795</v>
          </cell>
        </row>
        <row r="3147">
          <cell r="A3147" t="str">
            <v>5QF804536B</v>
          </cell>
          <cell r="B3147" t="str">
            <v>07112018</v>
          </cell>
          <cell r="C3147">
            <v>799</v>
          </cell>
          <cell r="D3147">
            <v>799</v>
          </cell>
          <cell r="E3147">
            <v>799</v>
          </cell>
          <cell r="F3147">
            <v>573</v>
          </cell>
          <cell r="G3147">
            <v>0</v>
          </cell>
          <cell r="H3147">
            <v>970</v>
          </cell>
          <cell r="I3147">
            <v>782</v>
          </cell>
          <cell r="J3147">
            <v>782</v>
          </cell>
          <cell r="K3147">
            <v>782</v>
          </cell>
          <cell r="L3147">
            <v>782</v>
          </cell>
          <cell r="M3147">
            <v>561</v>
          </cell>
          <cell r="N3147">
            <v>289</v>
          </cell>
          <cell r="O3147">
            <v>985</v>
          </cell>
          <cell r="P3147">
            <v>795</v>
          </cell>
        </row>
        <row r="3148">
          <cell r="A3148" t="str">
            <v>5QF813545</v>
          </cell>
          <cell r="B3148" t="str">
            <v>07112018</v>
          </cell>
          <cell r="C3148">
            <v>799</v>
          </cell>
          <cell r="D3148">
            <v>799</v>
          </cell>
          <cell r="E3148">
            <v>799</v>
          </cell>
          <cell r="F3148">
            <v>573</v>
          </cell>
          <cell r="G3148">
            <v>0</v>
          </cell>
          <cell r="H3148">
            <v>970</v>
          </cell>
          <cell r="I3148">
            <v>782</v>
          </cell>
          <cell r="J3148">
            <v>782</v>
          </cell>
          <cell r="K3148">
            <v>782</v>
          </cell>
          <cell r="L3148">
            <v>782</v>
          </cell>
          <cell r="M3148">
            <v>561</v>
          </cell>
          <cell r="N3148">
            <v>289</v>
          </cell>
          <cell r="O3148">
            <v>985</v>
          </cell>
          <cell r="P3148">
            <v>795</v>
          </cell>
        </row>
        <row r="3149">
          <cell r="A3149" t="str">
            <v>5QF813546</v>
          </cell>
          <cell r="B3149" t="str">
            <v>07112018</v>
          </cell>
          <cell r="C3149">
            <v>799</v>
          </cell>
          <cell r="D3149">
            <v>799</v>
          </cell>
          <cell r="E3149">
            <v>799</v>
          </cell>
          <cell r="F3149">
            <v>573</v>
          </cell>
          <cell r="G3149">
            <v>0</v>
          </cell>
          <cell r="H3149">
            <v>970</v>
          </cell>
          <cell r="I3149">
            <v>782</v>
          </cell>
          <cell r="J3149">
            <v>782</v>
          </cell>
          <cell r="K3149">
            <v>782</v>
          </cell>
          <cell r="L3149">
            <v>782</v>
          </cell>
          <cell r="M3149">
            <v>561</v>
          </cell>
          <cell r="N3149">
            <v>289</v>
          </cell>
          <cell r="O3149">
            <v>985</v>
          </cell>
          <cell r="P3149">
            <v>795</v>
          </cell>
        </row>
        <row r="3150">
          <cell r="A3150" t="str">
            <v>5QF813721</v>
          </cell>
          <cell r="B3150" t="str">
            <v>07112018</v>
          </cell>
          <cell r="C3150">
            <v>799</v>
          </cell>
          <cell r="D3150">
            <v>799</v>
          </cell>
          <cell r="E3150">
            <v>799</v>
          </cell>
          <cell r="F3150">
            <v>573</v>
          </cell>
          <cell r="G3150">
            <v>0</v>
          </cell>
          <cell r="H3150">
            <v>970</v>
          </cell>
          <cell r="I3150">
            <v>782</v>
          </cell>
          <cell r="J3150">
            <v>782</v>
          </cell>
          <cell r="K3150">
            <v>782</v>
          </cell>
          <cell r="L3150">
            <v>782</v>
          </cell>
          <cell r="M3150">
            <v>561</v>
          </cell>
          <cell r="N3150">
            <v>289</v>
          </cell>
          <cell r="O3150">
            <v>985</v>
          </cell>
          <cell r="P3150">
            <v>795</v>
          </cell>
        </row>
        <row r="3151">
          <cell r="A3151" t="str">
            <v>5QF813722</v>
          </cell>
          <cell r="B3151" t="str">
            <v>07112018</v>
          </cell>
          <cell r="C3151">
            <v>799</v>
          </cell>
          <cell r="D3151">
            <v>799</v>
          </cell>
          <cell r="E3151">
            <v>799</v>
          </cell>
          <cell r="F3151">
            <v>573</v>
          </cell>
          <cell r="G3151">
            <v>0</v>
          </cell>
          <cell r="H3151">
            <v>970</v>
          </cell>
          <cell r="I3151">
            <v>782</v>
          </cell>
          <cell r="J3151">
            <v>782</v>
          </cell>
          <cell r="K3151">
            <v>782</v>
          </cell>
          <cell r="L3151">
            <v>782</v>
          </cell>
          <cell r="M3151">
            <v>561</v>
          </cell>
          <cell r="N3151">
            <v>289</v>
          </cell>
          <cell r="O3151">
            <v>985</v>
          </cell>
          <cell r="P3151">
            <v>795</v>
          </cell>
        </row>
        <row r="3152">
          <cell r="A3152" t="str">
            <v>5QF816721AA</v>
          </cell>
          <cell r="B3152" t="str">
            <v>07112018</v>
          </cell>
          <cell r="C3152">
            <v>1</v>
          </cell>
          <cell r="D3152">
            <v>0</v>
          </cell>
          <cell r="E3152">
            <v>0</v>
          </cell>
          <cell r="F3152">
            <v>0</v>
          </cell>
          <cell r="G3152">
            <v>0</v>
          </cell>
          <cell r="H3152">
            <v>40</v>
          </cell>
          <cell r="I3152">
            <v>0</v>
          </cell>
          <cell r="J3152">
            <v>0</v>
          </cell>
          <cell r="K3152">
            <v>0</v>
          </cell>
          <cell r="L3152">
            <v>0</v>
          </cell>
          <cell r="M3152">
            <v>0</v>
          </cell>
          <cell r="N3152">
            <v>0</v>
          </cell>
          <cell r="O3152">
            <v>4</v>
          </cell>
          <cell r="P3152">
            <v>11</v>
          </cell>
        </row>
        <row r="3153">
          <cell r="A3153" t="str">
            <v>5QF816721AB</v>
          </cell>
          <cell r="B3153" t="str">
            <v>07112018</v>
          </cell>
          <cell r="C3153">
            <v>0</v>
          </cell>
          <cell r="D3153">
            <v>0</v>
          </cell>
          <cell r="E3153">
            <v>0</v>
          </cell>
          <cell r="F3153">
            <v>0</v>
          </cell>
          <cell r="G3153">
            <v>0</v>
          </cell>
          <cell r="H3153">
            <v>0</v>
          </cell>
          <cell r="I3153">
            <v>0</v>
          </cell>
          <cell r="J3153">
            <v>0</v>
          </cell>
          <cell r="K3153">
            <v>0</v>
          </cell>
          <cell r="L3153">
            <v>0</v>
          </cell>
          <cell r="M3153">
            <v>0</v>
          </cell>
          <cell r="N3153">
            <v>0</v>
          </cell>
          <cell r="O3153">
            <v>6</v>
          </cell>
          <cell r="P3153">
            <v>13</v>
          </cell>
        </row>
        <row r="3154">
          <cell r="A3154" t="str">
            <v>5QF816721AR</v>
          </cell>
          <cell r="B3154" t="str">
            <v>07112018</v>
          </cell>
          <cell r="C3154">
            <v>622</v>
          </cell>
          <cell r="D3154">
            <v>552</v>
          </cell>
          <cell r="E3154">
            <v>556</v>
          </cell>
          <cell r="F3154">
            <v>533</v>
          </cell>
          <cell r="G3154">
            <v>0</v>
          </cell>
          <cell r="H3154">
            <v>725</v>
          </cell>
          <cell r="I3154">
            <v>581</v>
          </cell>
          <cell r="J3154">
            <v>577</v>
          </cell>
          <cell r="K3154">
            <v>577</v>
          </cell>
          <cell r="L3154">
            <v>581</v>
          </cell>
          <cell r="M3154">
            <v>420</v>
          </cell>
          <cell r="N3154">
            <v>217</v>
          </cell>
          <cell r="O3154">
            <v>737</v>
          </cell>
          <cell r="P3154">
            <v>642</v>
          </cell>
        </row>
        <row r="3155">
          <cell r="A3155" t="str">
            <v>5QF816721AS</v>
          </cell>
          <cell r="B3155" t="str">
            <v>07112018</v>
          </cell>
          <cell r="C3155">
            <v>11</v>
          </cell>
          <cell r="D3155">
            <v>15</v>
          </cell>
          <cell r="E3155">
            <v>26</v>
          </cell>
          <cell r="F3155">
            <v>0</v>
          </cell>
          <cell r="G3155">
            <v>0</v>
          </cell>
          <cell r="H3155">
            <v>8</v>
          </cell>
          <cell r="I3155">
            <v>10</v>
          </cell>
          <cell r="J3155">
            <v>6</v>
          </cell>
          <cell r="K3155">
            <v>5</v>
          </cell>
          <cell r="L3155">
            <v>12</v>
          </cell>
          <cell r="M3155">
            <v>19</v>
          </cell>
          <cell r="N3155">
            <v>0</v>
          </cell>
          <cell r="O3155">
            <v>17</v>
          </cell>
          <cell r="P3155">
            <v>4</v>
          </cell>
        </row>
        <row r="3156">
          <cell r="A3156" t="str">
            <v>5QF816721H</v>
          </cell>
          <cell r="B3156" t="str">
            <v>07112018</v>
          </cell>
          <cell r="C3156">
            <v>11</v>
          </cell>
          <cell r="D3156">
            <v>3</v>
          </cell>
          <cell r="E3156">
            <v>12</v>
          </cell>
          <cell r="F3156">
            <v>0</v>
          </cell>
          <cell r="G3156">
            <v>0</v>
          </cell>
          <cell r="H3156">
            <v>70</v>
          </cell>
          <cell r="I3156">
            <v>2</v>
          </cell>
          <cell r="J3156">
            <v>7</v>
          </cell>
          <cell r="K3156">
            <v>1</v>
          </cell>
          <cell r="L3156">
            <v>1</v>
          </cell>
          <cell r="M3156">
            <v>4</v>
          </cell>
          <cell r="N3156">
            <v>13</v>
          </cell>
          <cell r="O3156">
            <v>19</v>
          </cell>
          <cell r="P3156">
            <v>6</v>
          </cell>
        </row>
        <row r="3157">
          <cell r="A3157" t="str">
            <v>5QF816721J</v>
          </cell>
          <cell r="B3157" t="str">
            <v>07112018</v>
          </cell>
          <cell r="C3157">
            <v>64</v>
          </cell>
          <cell r="D3157">
            <v>114</v>
          </cell>
          <cell r="E3157">
            <v>91</v>
          </cell>
          <cell r="F3157">
            <v>29</v>
          </cell>
          <cell r="G3157">
            <v>0</v>
          </cell>
          <cell r="H3157">
            <v>60</v>
          </cell>
          <cell r="I3157">
            <v>84</v>
          </cell>
          <cell r="J3157">
            <v>78</v>
          </cell>
          <cell r="K3157">
            <v>87</v>
          </cell>
          <cell r="L3157">
            <v>78</v>
          </cell>
          <cell r="M3157">
            <v>53</v>
          </cell>
          <cell r="N3157">
            <v>22</v>
          </cell>
          <cell r="O3157">
            <v>99</v>
          </cell>
          <cell r="P3157">
            <v>56</v>
          </cell>
        </row>
        <row r="3158">
          <cell r="A3158" t="str">
            <v>5QF816721T</v>
          </cell>
          <cell r="B3158" t="str">
            <v>07112018</v>
          </cell>
          <cell r="C3158">
            <v>89</v>
          </cell>
          <cell r="D3158">
            <v>115</v>
          </cell>
          <cell r="E3158">
            <v>114</v>
          </cell>
          <cell r="F3158">
            <v>11</v>
          </cell>
          <cell r="G3158">
            <v>0</v>
          </cell>
          <cell r="H3158">
            <v>67</v>
          </cell>
          <cell r="I3158">
            <v>105</v>
          </cell>
          <cell r="J3158">
            <v>114</v>
          </cell>
          <cell r="K3158">
            <v>112</v>
          </cell>
          <cell r="L3158">
            <v>110</v>
          </cell>
          <cell r="M3158">
            <v>65</v>
          </cell>
          <cell r="N3158">
            <v>37</v>
          </cell>
          <cell r="O3158">
            <v>103</v>
          </cell>
          <cell r="P3158">
            <v>63</v>
          </cell>
        </row>
        <row r="3159">
          <cell r="A3159" t="str">
            <v>5QF816741A</v>
          </cell>
          <cell r="B3159" t="str">
            <v>07112018</v>
          </cell>
          <cell r="C3159">
            <v>0</v>
          </cell>
          <cell r="D3159">
            <v>0</v>
          </cell>
          <cell r="E3159">
            <v>0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6</v>
          </cell>
          <cell r="P3159">
            <v>13</v>
          </cell>
        </row>
        <row r="3160">
          <cell r="A3160" t="str">
            <v>5QF816741B</v>
          </cell>
          <cell r="B3160" t="str">
            <v>07112018</v>
          </cell>
          <cell r="C3160">
            <v>142</v>
          </cell>
          <cell r="D3160">
            <v>229</v>
          </cell>
          <cell r="E3160">
            <v>205</v>
          </cell>
          <cell r="F3160">
            <v>40</v>
          </cell>
          <cell r="G3160">
            <v>0</v>
          </cell>
          <cell r="H3160">
            <v>119</v>
          </cell>
          <cell r="I3160">
            <v>189</v>
          </cell>
          <cell r="J3160">
            <v>192</v>
          </cell>
          <cell r="K3160">
            <v>199</v>
          </cell>
          <cell r="L3160">
            <v>188</v>
          </cell>
          <cell r="M3160">
            <v>118</v>
          </cell>
          <cell r="N3160">
            <v>59</v>
          </cell>
          <cell r="O3160">
            <v>202</v>
          </cell>
          <cell r="P3160">
            <v>119</v>
          </cell>
        </row>
        <row r="3161">
          <cell r="A3161" t="str">
            <v>5QF816741C</v>
          </cell>
          <cell r="B3161" t="str">
            <v>07112018</v>
          </cell>
          <cell r="C3161">
            <v>566</v>
          </cell>
          <cell r="D3161">
            <v>520</v>
          </cell>
          <cell r="E3161">
            <v>544</v>
          </cell>
          <cell r="F3161">
            <v>533</v>
          </cell>
          <cell r="G3161">
            <v>0</v>
          </cell>
          <cell r="H3161">
            <v>695</v>
          </cell>
          <cell r="I3161">
            <v>554</v>
          </cell>
          <cell r="J3161">
            <v>552</v>
          </cell>
          <cell r="K3161">
            <v>554</v>
          </cell>
          <cell r="L3161">
            <v>561</v>
          </cell>
          <cell r="M3161">
            <v>406</v>
          </cell>
          <cell r="N3161">
            <v>205</v>
          </cell>
          <cell r="O3161">
            <v>717</v>
          </cell>
          <cell r="P3161">
            <v>619</v>
          </cell>
        </row>
        <row r="3162">
          <cell r="A3162" t="str">
            <v>5QF816741E</v>
          </cell>
          <cell r="B3162" t="str">
            <v>07112018</v>
          </cell>
          <cell r="C3162">
            <v>1</v>
          </cell>
          <cell r="D3162">
            <v>0</v>
          </cell>
          <cell r="E3162">
            <v>0</v>
          </cell>
          <cell r="F3162">
            <v>0</v>
          </cell>
          <cell r="G3162">
            <v>0</v>
          </cell>
          <cell r="H3162">
            <v>40</v>
          </cell>
          <cell r="I3162">
            <v>0</v>
          </cell>
          <cell r="J3162">
            <v>0</v>
          </cell>
          <cell r="K3162">
            <v>0</v>
          </cell>
          <cell r="L3162">
            <v>0</v>
          </cell>
          <cell r="M3162">
            <v>0</v>
          </cell>
          <cell r="N3162">
            <v>0</v>
          </cell>
          <cell r="O3162">
            <v>4</v>
          </cell>
          <cell r="P3162">
            <v>11</v>
          </cell>
        </row>
        <row r="3163">
          <cell r="A3163" t="str">
            <v>5QF816743A</v>
          </cell>
          <cell r="B3163" t="str">
            <v>07112018</v>
          </cell>
          <cell r="C3163">
            <v>78</v>
          </cell>
          <cell r="D3163">
            <v>115</v>
          </cell>
          <cell r="E3163">
            <v>114</v>
          </cell>
          <cell r="F3163">
            <v>11</v>
          </cell>
          <cell r="G3163">
            <v>0</v>
          </cell>
          <cell r="H3163">
            <v>59</v>
          </cell>
          <cell r="I3163">
            <v>105</v>
          </cell>
          <cell r="J3163">
            <v>114</v>
          </cell>
          <cell r="K3163">
            <v>112</v>
          </cell>
          <cell r="L3163">
            <v>110</v>
          </cell>
          <cell r="M3163">
            <v>65</v>
          </cell>
          <cell r="N3163">
            <v>37</v>
          </cell>
          <cell r="O3163">
            <v>103</v>
          </cell>
          <cell r="P3163">
            <v>63</v>
          </cell>
        </row>
        <row r="3164">
          <cell r="A3164" t="str">
            <v>5QF816743B</v>
          </cell>
          <cell r="B3164" t="str">
            <v>07112018</v>
          </cell>
          <cell r="C3164">
            <v>566</v>
          </cell>
          <cell r="D3164">
            <v>520</v>
          </cell>
          <cell r="E3164">
            <v>544</v>
          </cell>
          <cell r="F3164">
            <v>533</v>
          </cell>
          <cell r="G3164">
            <v>0</v>
          </cell>
          <cell r="H3164">
            <v>695</v>
          </cell>
          <cell r="I3164">
            <v>554</v>
          </cell>
          <cell r="J3164">
            <v>552</v>
          </cell>
          <cell r="K3164">
            <v>554</v>
          </cell>
          <cell r="L3164">
            <v>561</v>
          </cell>
          <cell r="M3164">
            <v>406</v>
          </cell>
          <cell r="N3164">
            <v>205</v>
          </cell>
          <cell r="O3164">
            <v>717</v>
          </cell>
          <cell r="P3164">
            <v>619</v>
          </cell>
        </row>
        <row r="3165">
          <cell r="A3165" t="str">
            <v>5QF816743C</v>
          </cell>
          <cell r="B3165" t="str">
            <v>07112018</v>
          </cell>
          <cell r="C3165">
            <v>64</v>
          </cell>
          <cell r="D3165">
            <v>114</v>
          </cell>
          <cell r="E3165">
            <v>91</v>
          </cell>
          <cell r="F3165">
            <v>29</v>
          </cell>
          <cell r="G3165">
            <v>0</v>
          </cell>
          <cell r="H3165">
            <v>60</v>
          </cell>
          <cell r="I3165">
            <v>84</v>
          </cell>
          <cell r="J3165">
            <v>78</v>
          </cell>
          <cell r="K3165">
            <v>87</v>
          </cell>
          <cell r="L3165">
            <v>78</v>
          </cell>
          <cell r="M3165">
            <v>53</v>
          </cell>
          <cell r="N3165">
            <v>22</v>
          </cell>
          <cell r="O3165">
            <v>99</v>
          </cell>
          <cell r="P3165">
            <v>56</v>
          </cell>
        </row>
        <row r="3166">
          <cell r="A3166" t="str">
            <v>5QF816743F</v>
          </cell>
          <cell r="B3166" t="str">
            <v>07112018</v>
          </cell>
          <cell r="C3166">
            <v>0</v>
          </cell>
          <cell r="D3166">
            <v>0</v>
          </cell>
          <cell r="E3166">
            <v>0</v>
          </cell>
          <cell r="F3166">
            <v>0</v>
          </cell>
          <cell r="G3166">
            <v>0</v>
          </cell>
          <cell r="H3166">
            <v>0</v>
          </cell>
          <cell r="I3166">
            <v>0</v>
          </cell>
          <cell r="J3166">
            <v>0</v>
          </cell>
          <cell r="K3166">
            <v>0</v>
          </cell>
          <cell r="L3166">
            <v>0</v>
          </cell>
          <cell r="M3166">
            <v>0</v>
          </cell>
          <cell r="N3166">
            <v>0</v>
          </cell>
          <cell r="O3166">
            <v>0</v>
          </cell>
          <cell r="P3166">
            <v>0</v>
          </cell>
        </row>
        <row r="3167">
          <cell r="A3167" t="str">
            <v>5QF820741J</v>
          </cell>
          <cell r="B3167" t="str">
            <v>07112018</v>
          </cell>
          <cell r="C3167">
            <v>11</v>
          </cell>
          <cell r="D3167">
            <v>3</v>
          </cell>
          <cell r="E3167">
            <v>12</v>
          </cell>
          <cell r="F3167">
            <v>0</v>
          </cell>
          <cell r="G3167">
            <v>0</v>
          </cell>
          <cell r="H3167">
            <v>70</v>
          </cell>
          <cell r="I3167">
            <v>2</v>
          </cell>
          <cell r="J3167">
            <v>7</v>
          </cell>
          <cell r="K3167">
            <v>1</v>
          </cell>
          <cell r="L3167">
            <v>1</v>
          </cell>
          <cell r="M3167">
            <v>4</v>
          </cell>
          <cell r="N3167">
            <v>13</v>
          </cell>
          <cell r="O3167">
            <v>19</v>
          </cell>
          <cell r="P3167">
            <v>6</v>
          </cell>
        </row>
        <row r="3168">
          <cell r="A3168" t="str">
            <v>5QF820741K</v>
          </cell>
          <cell r="B3168" t="str">
            <v>07112018</v>
          </cell>
          <cell r="C3168">
            <v>11</v>
          </cell>
          <cell r="D3168">
            <v>0</v>
          </cell>
          <cell r="E3168">
            <v>0</v>
          </cell>
          <cell r="F3168">
            <v>0</v>
          </cell>
          <cell r="G3168">
            <v>0</v>
          </cell>
          <cell r="H3168">
            <v>8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0</v>
          </cell>
          <cell r="P3168">
            <v>0</v>
          </cell>
        </row>
        <row r="3169">
          <cell r="A3169" t="str">
            <v>5QF820741L</v>
          </cell>
          <cell r="B3169" t="str">
            <v>07112018</v>
          </cell>
          <cell r="C3169">
            <v>56</v>
          </cell>
          <cell r="D3169">
            <v>32</v>
          </cell>
          <cell r="E3169">
            <v>12</v>
          </cell>
          <cell r="F3169">
            <v>0</v>
          </cell>
          <cell r="G3169">
            <v>0</v>
          </cell>
          <cell r="H3169">
            <v>30</v>
          </cell>
          <cell r="I3169">
            <v>27</v>
          </cell>
          <cell r="J3169">
            <v>25</v>
          </cell>
          <cell r="K3169">
            <v>23</v>
          </cell>
          <cell r="L3169">
            <v>20</v>
          </cell>
          <cell r="M3169">
            <v>14</v>
          </cell>
          <cell r="N3169">
            <v>12</v>
          </cell>
          <cell r="O3169">
            <v>20</v>
          </cell>
          <cell r="P3169">
            <v>23</v>
          </cell>
        </row>
        <row r="3170">
          <cell r="A3170" t="str">
            <v>5QF820741N</v>
          </cell>
          <cell r="B3170" t="str">
            <v>07112018</v>
          </cell>
          <cell r="C3170">
            <v>11</v>
          </cell>
          <cell r="D3170">
            <v>15</v>
          </cell>
          <cell r="E3170">
            <v>26</v>
          </cell>
          <cell r="F3170">
            <v>0</v>
          </cell>
          <cell r="G3170">
            <v>0</v>
          </cell>
          <cell r="H3170">
            <v>8</v>
          </cell>
          <cell r="I3170">
            <v>10</v>
          </cell>
          <cell r="J3170">
            <v>6</v>
          </cell>
          <cell r="K3170">
            <v>5</v>
          </cell>
          <cell r="L3170">
            <v>12</v>
          </cell>
          <cell r="M3170">
            <v>19</v>
          </cell>
          <cell r="N3170">
            <v>0</v>
          </cell>
          <cell r="O3170">
            <v>17</v>
          </cell>
          <cell r="P3170">
            <v>4</v>
          </cell>
        </row>
        <row r="3171">
          <cell r="A3171" t="str">
            <v>5QF820743</v>
          </cell>
          <cell r="B3171" t="str">
            <v>07112018</v>
          </cell>
          <cell r="C3171">
            <v>22</v>
          </cell>
          <cell r="D3171">
            <v>18</v>
          </cell>
          <cell r="E3171">
            <v>38</v>
          </cell>
          <cell r="F3171">
            <v>0</v>
          </cell>
          <cell r="G3171">
            <v>0</v>
          </cell>
          <cell r="H3171">
            <v>78</v>
          </cell>
          <cell r="I3171">
            <v>12</v>
          </cell>
          <cell r="J3171">
            <v>13</v>
          </cell>
          <cell r="K3171">
            <v>6</v>
          </cell>
          <cell r="L3171">
            <v>13</v>
          </cell>
          <cell r="M3171">
            <v>23</v>
          </cell>
          <cell r="N3171">
            <v>13</v>
          </cell>
          <cell r="O3171">
            <v>36</v>
          </cell>
          <cell r="P3171">
            <v>10</v>
          </cell>
        </row>
        <row r="3172">
          <cell r="A3172" t="str">
            <v>5QF820743A</v>
          </cell>
          <cell r="B3172" t="str">
            <v>07112018</v>
          </cell>
          <cell r="C3172">
            <v>11</v>
          </cell>
          <cell r="D3172">
            <v>0</v>
          </cell>
          <cell r="E3172">
            <v>0</v>
          </cell>
          <cell r="F3172">
            <v>0</v>
          </cell>
          <cell r="G3172">
            <v>0</v>
          </cell>
          <cell r="H3172">
            <v>8</v>
          </cell>
          <cell r="I3172">
            <v>0</v>
          </cell>
          <cell r="J3172">
            <v>0</v>
          </cell>
          <cell r="K3172">
            <v>0</v>
          </cell>
          <cell r="L3172">
            <v>0</v>
          </cell>
          <cell r="M3172">
            <v>0</v>
          </cell>
          <cell r="N3172">
            <v>0</v>
          </cell>
          <cell r="O3172">
            <v>0</v>
          </cell>
          <cell r="P3172">
            <v>0</v>
          </cell>
        </row>
        <row r="3173">
          <cell r="A3173" t="str">
            <v>5QF820743B</v>
          </cell>
          <cell r="B3173" t="str">
            <v>07112018</v>
          </cell>
          <cell r="C3173">
            <v>56</v>
          </cell>
          <cell r="D3173">
            <v>32</v>
          </cell>
          <cell r="E3173">
            <v>12</v>
          </cell>
          <cell r="F3173">
            <v>0</v>
          </cell>
          <cell r="G3173">
            <v>0</v>
          </cell>
          <cell r="H3173">
            <v>30</v>
          </cell>
          <cell r="I3173">
            <v>27</v>
          </cell>
          <cell r="J3173">
            <v>25</v>
          </cell>
          <cell r="K3173">
            <v>23</v>
          </cell>
          <cell r="L3173">
            <v>20</v>
          </cell>
          <cell r="M3173">
            <v>14</v>
          </cell>
          <cell r="N3173">
            <v>12</v>
          </cell>
          <cell r="O3173">
            <v>20</v>
          </cell>
          <cell r="P3173">
            <v>23</v>
          </cell>
        </row>
        <row r="3174">
          <cell r="A3174" t="str">
            <v>5QF820743C</v>
          </cell>
          <cell r="B3174" t="str">
            <v>07112018</v>
          </cell>
          <cell r="C3174">
            <v>0</v>
          </cell>
          <cell r="D3174">
            <v>0</v>
          </cell>
          <cell r="E3174">
            <v>0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</row>
        <row r="3175">
          <cell r="A3175" t="str">
            <v>5QF825235C</v>
          </cell>
          <cell r="B3175" t="str">
            <v>07112018</v>
          </cell>
          <cell r="C3175">
            <v>574</v>
          </cell>
          <cell r="D3175">
            <v>524</v>
          </cell>
          <cell r="E3175">
            <v>544</v>
          </cell>
          <cell r="F3175">
            <v>533</v>
          </cell>
          <cell r="G3175">
            <v>0</v>
          </cell>
          <cell r="H3175">
            <v>717</v>
          </cell>
          <cell r="I3175">
            <v>558</v>
          </cell>
          <cell r="J3175">
            <v>561</v>
          </cell>
          <cell r="K3175">
            <v>563</v>
          </cell>
          <cell r="L3175">
            <v>566</v>
          </cell>
          <cell r="M3175">
            <v>410</v>
          </cell>
          <cell r="N3175">
            <v>208</v>
          </cell>
          <cell r="O3175">
            <v>724</v>
          </cell>
          <cell r="P3175">
            <v>629</v>
          </cell>
        </row>
        <row r="3176">
          <cell r="A3176" t="str">
            <v>5QF825661D</v>
          </cell>
          <cell r="B3176" t="str">
            <v>07112018</v>
          </cell>
          <cell r="C3176">
            <v>253</v>
          </cell>
          <cell r="D3176">
            <v>240</v>
          </cell>
          <cell r="E3176">
            <v>248</v>
          </cell>
          <cell r="F3176">
            <v>184</v>
          </cell>
          <cell r="G3176">
            <v>0</v>
          </cell>
          <cell r="H3176">
            <v>327</v>
          </cell>
          <cell r="I3176">
            <v>258</v>
          </cell>
          <cell r="J3176">
            <v>260</v>
          </cell>
          <cell r="K3176">
            <v>259</v>
          </cell>
          <cell r="L3176">
            <v>259</v>
          </cell>
          <cell r="M3176">
            <v>186</v>
          </cell>
          <cell r="N3176">
            <v>98</v>
          </cell>
          <cell r="O3176">
            <v>292</v>
          </cell>
          <cell r="P3176">
            <v>221</v>
          </cell>
        </row>
        <row r="3177">
          <cell r="A3177" t="str">
            <v>5QF825662D</v>
          </cell>
          <cell r="B3177" t="str">
            <v>07112018</v>
          </cell>
          <cell r="C3177">
            <v>546</v>
          </cell>
          <cell r="D3177">
            <v>559</v>
          </cell>
          <cell r="E3177">
            <v>551</v>
          </cell>
          <cell r="F3177">
            <v>389</v>
          </cell>
          <cell r="G3177">
            <v>0</v>
          </cell>
          <cell r="H3177">
            <v>643</v>
          </cell>
          <cell r="I3177">
            <v>524</v>
          </cell>
          <cell r="J3177">
            <v>522</v>
          </cell>
          <cell r="K3177">
            <v>523</v>
          </cell>
          <cell r="L3177">
            <v>523</v>
          </cell>
          <cell r="M3177">
            <v>375</v>
          </cell>
          <cell r="N3177">
            <v>191</v>
          </cell>
          <cell r="O3177">
            <v>693</v>
          </cell>
          <cell r="P3177">
            <v>574</v>
          </cell>
        </row>
        <row r="3178">
          <cell r="A3178" t="str">
            <v>5QF825701D</v>
          </cell>
          <cell r="B3178" t="str">
            <v>07112018</v>
          </cell>
          <cell r="C3178">
            <v>646</v>
          </cell>
          <cell r="D3178">
            <v>570</v>
          </cell>
          <cell r="E3178">
            <v>594</v>
          </cell>
          <cell r="F3178">
            <v>533</v>
          </cell>
          <cell r="G3178">
            <v>0</v>
          </cell>
          <cell r="H3178">
            <v>843</v>
          </cell>
          <cell r="I3178">
            <v>593</v>
          </cell>
          <cell r="J3178">
            <v>590</v>
          </cell>
          <cell r="K3178">
            <v>583</v>
          </cell>
          <cell r="L3178">
            <v>594</v>
          </cell>
          <cell r="M3178">
            <v>443</v>
          </cell>
          <cell r="N3178">
            <v>230</v>
          </cell>
          <cell r="O3178">
            <v>783</v>
          </cell>
          <cell r="P3178">
            <v>676</v>
          </cell>
        </row>
        <row r="3179">
          <cell r="A3179" t="str">
            <v>5QF825701F</v>
          </cell>
          <cell r="B3179" t="str">
            <v>07112018</v>
          </cell>
          <cell r="C3179">
            <v>153</v>
          </cell>
          <cell r="D3179">
            <v>229</v>
          </cell>
          <cell r="E3179">
            <v>205</v>
          </cell>
          <cell r="F3179">
            <v>40</v>
          </cell>
          <cell r="G3179">
            <v>0</v>
          </cell>
          <cell r="H3179">
            <v>127</v>
          </cell>
          <cell r="I3179">
            <v>189</v>
          </cell>
          <cell r="J3179">
            <v>192</v>
          </cell>
          <cell r="K3179">
            <v>199</v>
          </cell>
          <cell r="L3179">
            <v>188</v>
          </cell>
          <cell r="M3179">
            <v>118</v>
          </cell>
          <cell r="N3179">
            <v>59</v>
          </cell>
          <cell r="O3179">
            <v>202</v>
          </cell>
          <cell r="P3179">
            <v>119</v>
          </cell>
        </row>
        <row r="3180">
          <cell r="A3180" t="str">
            <v>5QF864889</v>
          </cell>
          <cell r="B3180" t="str">
            <v>07112018</v>
          </cell>
          <cell r="C3180">
            <v>1305</v>
          </cell>
          <cell r="D3180">
            <v>1279</v>
          </cell>
          <cell r="E3180">
            <v>1295</v>
          </cell>
          <cell r="F3180">
            <v>941</v>
          </cell>
          <cell r="G3180">
            <v>0</v>
          </cell>
          <cell r="H3180">
            <v>1624</v>
          </cell>
          <cell r="I3180">
            <v>1298</v>
          </cell>
          <cell r="J3180">
            <v>1302</v>
          </cell>
          <cell r="K3180">
            <v>1300</v>
          </cell>
          <cell r="L3180">
            <v>1300</v>
          </cell>
          <cell r="M3180">
            <v>933</v>
          </cell>
          <cell r="N3180">
            <v>485</v>
          </cell>
          <cell r="O3180">
            <v>1569</v>
          </cell>
          <cell r="P3180">
            <v>1237</v>
          </cell>
        </row>
        <row r="3181">
          <cell r="A3181" t="str">
            <v>5QF864939</v>
          </cell>
          <cell r="B3181" t="str">
            <v>07112018</v>
          </cell>
          <cell r="C3181">
            <v>546</v>
          </cell>
          <cell r="D3181">
            <v>559</v>
          </cell>
          <cell r="E3181">
            <v>551</v>
          </cell>
          <cell r="F3181">
            <v>389</v>
          </cell>
          <cell r="G3181">
            <v>0</v>
          </cell>
          <cell r="H3181">
            <v>643</v>
          </cell>
          <cell r="I3181">
            <v>524</v>
          </cell>
          <cell r="J3181">
            <v>522</v>
          </cell>
          <cell r="K3181">
            <v>523</v>
          </cell>
          <cell r="L3181">
            <v>523</v>
          </cell>
          <cell r="M3181">
            <v>375</v>
          </cell>
          <cell r="N3181">
            <v>191</v>
          </cell>
          <cell r="O3181">
            <v>693</v>
          </cell>
          <cell r="P3181">
            <v>574</v>
          </cell>
        </row>
        <row r="3182">
          <cell r="A3182" t="str">
            <v>5QF864940</v>
          </cell>
          <cell r="B3182" t="str">
            <v>07112018</v>
          </cell>
          <cell r="C3182">
            <v>546</v>
          </cell>
          <cell r="D3182">
            <v>559</v>
          </cell>
          <cell r="E3182">
            <v>551</v>
          </cell>
          <cell r="F3182">
            <v>389</v>
          </cell>
          <cell r="G3182">
            <v>0</v>
          </cell>
          <cell r="H3182">
            <v>643</v>
          </cell>
          <cell r="I3182">
            <v>524</v>
          </cell>
          <cell r="J3182">
            <v>522</v>
          </cell>
          <cell r="K3182">
            <v>523</v>
          </cell>
          <cell r="L3182">
            <v>523</v>
          </cell>
          <cell r="M3182">
            <v>375</v>
          </cell>
          <cell r="N3182">
            <v>191</v>
          </cell>
          <cell r="O3182">
            <v>693</v>
          </cell>
          <cell r="P3182">
            <v>574</v>
          </cell>
        </row>
        <row r="3183">
          <cell r="A3183" t="str">
            <v>5QF868741</v>
          </cell>
          <cell r="B3183" t="str">
            <v>07112018</v>
          </cell>
          <cell r="C3183">
            <v>3196</v>
          </cell>
          <cell r="D3183">
            <v>3196</v>
          </cell>
          <cell r="E3183">
            <v>3196</v>
          </cell>
          <cell r="F3183">
            <v>2292</v>
          </cell>
          <cell r="G3183">
            <v>0</v>
          </cell>
          <cell r="H3183">
            <v>3880</v>
          </cell>
          <cell r="I3183">
            <v>3128</v>
          </cell>
          <cell r="J3183">
            <v>3128</v>
          </cell>
          <cell r="K3183">
            <v>3128</v>
          </cell>
          <cell r="L3183">
            <v>3128</v>
          </cell>
          <cell r="M3183">
            <v>2244</v>
          </cell>
          <cell r="N3183">
            <v>1156</v>
          </cell>
          <cell r="O3183">
            <v>3940</v>
          </cell>
          <cell r="P3183">
            <v>3180</v>
          </cell>
        </row>
        <row r="3184">
          <cell r="A3184" t="str">
            <v>5QF915321C</v>
          </cell>
          <cell r="B3184" t="str">
            <v>07112018</v>
          </cell>
          <cell r="C3184">
            <v>799</v>
          </cell>
          <cell r="D3184">
            <v>799</v>
          </cell>
          <cell r="E3184">
            <v>799</v>
          </cell>
          <cell r="F3184">
            <v>573</v>
          </cell>
          <cell r="G3184">
            <v>0</v>
          </cell>
          <cell r="H3184">
            <v>970</v>
          </cell>
          <cell r="I3184">
            <v>782</v>
          </cell>
          <cell r="J3184">
            <v>782</v>
          </cell>
          <cell r="K3184">
            <v>782</v>
          </cell>
          <cell r="L3184">
            <v>782</v>
          </cell>
          <cell r="M3184">
            <v>561</v>
          </cell>
          <cell r="N3184">
            <v>289</v>
          </cell>
          <cell r="O3184">
            <v>985</v>
          </cell>
          <cell r="P3184">
            <v>795</v>
          </cell>
        </row>
        <row r="3185">
          <cell r="A3185" t="str">
            <v>5QF971166</v>
          </cell>
          <cell r="B3185" t="str">
            <v>07112018</v>
          </cell>
          <cell r="C3185">
            <v>0</v>
          </cell>
          <cell r="D3185">
            <v>0</v>
          </cell>
          <cell r="E3185">
            <v>0</v>
          </cell>
          <cell r="F3185">
            <v>0</v>
          </cell>
          <cell r="G3185">
            <v>0</v>
          </cell>
          <cell r="H3185">
            <v>0</v>
          </cell>
          <cell r="I3185">
            <v>0</v>
          </cell>
          <cell r="J3185">
            <v>0</v>
          </cell>
          <cell r="K3185">
            <v>0</v>
          </cell>
          <cell r="L3185">
            <v>0</v>
          </cell>
          <cell r="M3185">
            <v>0</v>
          </cell>
          <cell r="N3185">
            <v>0</v>
          </cell>
          <cell r="O3185">
            <v>0</v>
          </cell>
          <cell r="P3185">
            <v>0</v>
          </cell>
        </row>
        <row r="3186">
          <cell r="A3186" t="str">
            <v>5QF971166A</v>
          </cell>
          <cell r="B3186" t="str">
            <v>07112018</v>
          </cell>
          <cell r="C3186">
            <v>546</v>
          </cell>
          <cell r="D3186">
            <v>559</v>
          </cell>
          <cell r="E3186">
            <v>551</v>
          </cell>
          <cell r="F3186">
            <v>389</v>
          </cell>
          <cell r="G3186">
            <v>0</v>
          </cell>
          <cell r="H3186">
            <v>643</v>
          </cell>
          <cell r="I3186">
            <v>524</v>
          </cell>
          <cell r="J3186">
            <v>522</v>
          </cell>
          <cell r="K3186">
            <v>523</v>
          </cell>
          <cell r="L3186">
            <v>523</v>
          </cell>
          <cell r="M3186">
            <v>375</v>
          </cell>
          <cell r="N3186">
            <v>191</v>
          </cell>
          <cell r="O3186">
            <v>693</v>
          </cell>
          <cell r="P3186">
            <v>574</v>
          </cell>
        </row>
        <row r="3187">
          <cell r="A3187" t="str">
            <v>5QF971228A</v>
          </cell>
          <cell r="B3187" t="str">
            <v>07112018</v>
          </cell>
          <cell r="C3187">
            <v>565</v>
          </cell>
          <cell r="D3187">
            <v>520</v>
          </cell>
          <cell r="E3187">
            <v>544</v>
          </cell>
          <cell r="F3187">
            <v>533</v>
          </cell>
          <cell r="G3187">
            <v>0</v>
          </cell>
          <cell r="H3187">
            <v>695</v>
          </cell>
          <cell r="I3187">
            <v>554</v>
          </cell>
          <cell r="J3187">
            <v>552</v>
          </cell>
          <cell r="K3187">
            <v>554</v>
          </cell>
          <cell r="L3187">
            <v>561</v>
          </cell>
          <cell r="M3187">
            <v>406</v>
          </cell>
          <cell r="N3187">
            <v>205</v>
          </cell>
          <cell r="O3187">
            <v>717</v>
          </cell>
          <cell r="P3187">
            <v>619</v>
          </cell>
        </row>
        <row r="3188">
          <cell r="A3188" t="str">
            <v>5QH713023B</v>
          </cell>
          <cell r="B3188" t="str">
            <v>07112018</v>
          </cell>
          <cell r="C3188">
            <v>14</v>
          </cell>
          <cell r="D3188">
            <v>17</v>
          </cell>
          <cell r="E3188">
            <v>37</v>
          </cell>
          <cell r="F3188">
            <v>0</v>
          </cell>
          <cell r="G3188">
            <v>0</v>
          </cell>
          <cell r="H3188">
            <v>76</v>
          </cell>
          <cell r="I3188">
            <v>12</v>
          </cell>
          <cell r="J3188">
            <v>12</v>
          </cell>
          <cell r="K3188">
            <v>5</v>
          </cell>
          <cell r="L3188">
            <v>13</v>
          </cell>
          <cell r="M3188">
            <v>23</v>
          </cell>
          <cell r="N3188">
            <v>13</v>
          </cell>
          <cell r="O3188">
            <v>36</v>
          </cell>
          <cell r="P3188">
            <v>7</v>
          </cell>
        </row>
        <row r="3189">
          <cell r="A3189" t="str">
            <v>5QH713023C</v>
          </cell>
          <cell r="B3189" t="str">
            <v>07112018</v>
          </cell>
          <cell r="C3189">
            <v>33</v>
          </cell>
          <cell r="D3189">
            <v>64</v>
          </cell>
          <cell r="E3189">
            <v>54</v>
          </cell>
          <cell r="F3189">
            <v>24</v>
          </cell>
          <cell r="G3189">
            <v>0</v>
          </cell>
          <cell r="H3189">
            <v>81</v>
          </cell>
          <cell r="I3189">
            <v>53</v>
          </cell>
          <cell r="J3189">
            <v>40</v>
          </cell>
          <cell r="K3189">
            <v>51</v>
          </cell>
          <cell r="L3189">
            <v>40</v>
          </cell>
          <cell r="M3189">
            <v>23</v>
          </cell>
          <cell r="N3189">
            <v>11</v>
          </cell>
          <cell r="O3189">
            <v>62</v>
          </cell>
          <cell r="P3189">
            <v>43</v>
          </cell>
        </row>
        <row r="3190">
          <cell r="A3190" t="str">
            <v>5QH713023D</v>
          </cell>
          <cell r="B3190" t="str">
            <v>07112018</v>
          </cell>
          <cell r="C3190">
            <v>104</v>
          </cell>
          <cell r="D3190">
            <v>129</v>
          </cell>
          <cell r="E3190">
            <v>115</v>
          </cell>
          <cell r="F3190">
            <v>6</v>
          </cell>
          <cell r="G3190">
            <v>0</v>
          </cell>
          <cell r="H3190">
            <v>65</v>
          </cell>
          <cell r="I3190">
            <v>108</v>
          </cell>
          <cell r="J3190">
            <v>117</v>
          </cell>
          <cell r="K3190">
            <v>116</v>
          </cell>
          <cell r="L3190">
            <v>107</v>
          </cell>
          <cell r="M3190">
            <v>64</v>
          </cell>
          <cell r="N3190">
            <v>42</v>
          </cell>
          <cell r="O3190">
            <v>104</v>
          </cell>
          <cell r="P3190">
            <v>68</v>
          </cell>
        </row>
        <row r="3191">
          <cell r="A3191" t="str">
            <v>5QH713025R</v>
          </cell>
          <cell r="B3191" t="str">
            <v>07112018</v>
          </cell>
          <cell r="C3191">
            <v>565</v>
          </cell>
          <cell r="D3191">
            <v>520</v>
          </cell>
          <cell r="E3191">
            <v>544</v>
          </cell>
          <cell r="F3191">
            <v>533</v>
          </cell>
          <cell r="G3191">
            <v>0</v>
          </cell>
          <cell r="H3191">
            <v>695</v>
          </cell>
          <cell r="I3191">
            <v>554</v>
          </cell>
          <cell r="J3191">
            <v>552</v>
          </cell>
          <cell r="K3191">
            <v>554</v>
          </cell>
          <cell r="L3191">
            <v>561</v>
          </cell>
          <cell r="M3191">
            <v>406</v>
          </cell>
          <cell r="N3191">
            <v>205</v>
          </cell>
          <cell r="O3191">
            <v>717</v>
          </cell>
          <cell r="P3191">
            <v>619</v>
          </cell>
        </row>
        <row r="3192">
          <cell r="A3192" t="str">
            <v>5QJ253675H</v>
          </cell>
          <cell r="B3192" t="str">
            <v>07112018</v>
          </cell>
          <cell r="C3192">
            <v>1</v>
          </cell>
          <cell r="D3192">
            <v>0</v>
          </cell>
          <cell r="E3192">
            <v>0</v>
          </cell>
          <cell r="F3192">
            <v>0</v>
          </cell>
          <cell r="G3192">
            <v>0</v>
          </cell>
          <cell r="H3192">
            <v>0</v>
          </cell>
          <cell r="I3192">
            <v>0</v>
          </cell>
          <cell r="J3192">
            <v>0</v>
          </cell>
          <cell r="K3192">
            <v>0</v>
          </cell>
          <cell r="L3192">
            <v>0</v>
          </cell>
          <cell r="M3192">
            <v>0</v>
          </cell>
          <cell r="N3192">
            <v>0</v>
          </cell>
          <cell r="O3192">
            <v>0</v>
          </cell>
          <cell r="P3192">
            <v>0</v>
          </cell>
        </row>
        <row r="3193">
          <cell r="A3193" t="str">
            <v>5QJ253675J</v>
          </cell>
          <cell r="B3193" t="str">
            <v>07112018</v>
          </cell>
          <cell r="C3193">
            <v>1</v>
          </cell>
          <cell r="D3193">
            <v>0</v>
          </cell>
          <cell r="E3193">
            <v>0</v>
          </cell>
          <cell r="F3193">
            <v>0</v>
          </cell>
          <cell r="G3193">
            <v>0</v>
          </cell>
          <cell r="H3193">
            <v>0</v>
          </cell>
          <cell r="I3193">
            <v>0</v>
          </cell>
          <cell r="J3193">
            <v>0</v>
          </cell>
          <cell r="K3193">
            <v>0</v>
          </cell>
          <cell r="L3193">
            <v>0</v>
          </cell>
          <cell r="M3193">
            <v>0</v>
          </cell>
          <cell r="N3193">
            <v>0</v>
          </cell>
          <cell r="O3193">
            <v>0</v>
          </cell>
          <cell r="P3193">
            <v>0</v>
          </cell>
        </row>
        <row r="3194">
          <cell r="A3194" t="str">
            <v>5QJ407720</v>
          </cell>
          <cell r="B3194" t="str">
            <v>07112018</v>
          </cell>
          <cell r="C3194">
            <v>400</v>
          </cell>
          <cell r="D3194">
            <v>402</v>
          </cell>
          <cell r="E3194">
            <v>397</v>
          </cell>
          <cell r="F3194">
            <v>374</v>
          </cell>
          <cell r="G3194">
            <v>0</v>
          </cell>
          <cell r="H3194">
            <v>557</v>
          </cell>
          <cell r="I3194">
            <v>382</v>
          </cell>
          <cell r="J3194">
            <v>378</v>
          </cell>
          <cell r="K3194">
            <v>372</v>
          </cell>
          <cell r="L3194">
            <v>387</v>
          </cell>
          <cell r="M3194">
            <v>291</v>
          </cell>
          <cell r="N3194">
            <v>141</v>
          </cell>
          <cell r="O3194">
            <v>556</v>
          </cell>
          <cell r="P3194">
            <v>485</v>
          </cell>
        </row>
        <row r="3195">
          <cell r="A3195" t="str">
            <v>5QK713023B</v>
          </cell>
          <cell r="B3195" t="str">
            <v>07112018</v>
          </cell>
          <cell r="C3195">
            <v>8</v>
          </cell>
          <cell r="D3195">
            <v>1</v>
          </cell>
          <cell r="E3195">
            <v>1</v>
          </cell>
          <cell r="F3195">
            <v>0</v>
          </cell>
          <cell r="G3195">
            <v>0</v>
          </cell>
          <cell r="H3195">
            <v>2</v>
          </cell>
          <cell r="I3195">
            <v>0</v>
          </cell>
          <cell r="J3195">
            <v>1</v>
          </cell>
          <cell r="K3195">
            <v>1</v>
          </cell>
          <cell r="L3195">
            <v>0</v>
          </cell>
          <cell r="M3195">
            <v>0</v>
          </cell>
          <cell r="N3195">
            <v>0</v>
          </cell>
          <cell r="O3195">
            <v>0</v>
          </cell>
          <cell r="P3195">
            <v>3</v>
          </cell>
        </row>
        <row r="3196">
          <cell r="A3196" t="str">
            <v>5QK713023C</v>
          </cell>
          <cell r="B3196" t="str">
            <v>07112018</v>
          </cell>
          <cell r="C3196">
            <v>20</v>
          </cell>
          <cell r="D3196">
            <v>35</v>
          </cell>
          <cell r="E3196">
            <v>28</v>
          </cell>
          <cell r="F3196">
            <v>2</v>
          </cell>
          <cell r="G3196">
            <v>0</v>
          </cell>
          <cell r="H3196">
            <v>6</v>
          </cell>
          <cell r="I3196">
            <v>9</v>
          </cell>
          <cell r="J3196">
            <v>15</v>
          </cell>
          <cell r="K3196">
            <v>14</v>
          </cell>
          <cell r="L3196">
            <v>16</v>
          </cell>
          <cell r="M3196">
            <v>15</v>
          </cell>
          <cell r="N3196">
            <v>5</v>
          </cell>
          <cell r="O3196">
            <v>13</v>
          </cell>
          <cell r="P3196">
            <v>2</v>
          </cell>
        </row>
        <row r="3197">
          <cell r="A3197" t="str">
            <v>5QK713023D</v>
          </cell>
          <cell r="B3197" t="str">
            <v>07112018</v>
          </cell>
          <cell r="C3197">
            <v>42</v>
          </cell>
          <cell r="D3197">
            <v>18</v>
          </cell>
          <cell r="E3197">
            <v>11</v>
          </cell>
          <cell r="F3197">
            <v>5</v>
          </cell>
          <cell r="G3197">
            <v>0</v>
          </cell>
          <cell r="H3197">
            <v>32</v>
          </cell>
          <cell r="I3197">
            <v>24</v>
          </cell>
          <cell r="J3197">
            <v>22</v>
          </cell>
          <cell r="K3197">
            <v>19</v>
          </cell>
          <cell r="L3197">
            <v>23</v>
          </cell>
          <cell r="M3197">
            <v>15</v>
          </cell>
          <cell r="N3197">
            <v>7</v>
          </cell>
          <cell r="O3197">
            <v>19</v>
          </cell>
          <cell r="P3197">
            <v>18</v>
          </cell>
        </row>
        <row r="3198">
          <cell r="A3198" t="str">
            <v>5QM121049C</v>
          </cell>
          <cell r="B3198" t="str">
            <v>07112018</v>
          </cell>
          <cell r="C3198">
            <v>84</v>
          </cell>
          <cell r="D3198">
            <v>95</v>
          </cell>
          <cell r="E3198">
            <v>103</v>
          </cell>
          <cell r="F3198">
            <v>0</v>
          </cell>
          <cell r="G3198">
            <v>0</v>
          </cell>
          <cell r="H3198">
            <v>73</v>
          </cell>
          <cell r="I3198">
            <v>110</v>
          </cell>
          <cell r="J3198">
            <v>88</v>
          </cell>
          <cell r="K3198">
            <v>85</v>
          </cell>
          <cell r="L3198">
            <v>95</v>
          </cell>
          <cell r="M3198">
            <v>0</v>
          </cell>
          <cell r="N3198">
            <v>0</v>
          </cell>
          <cell r="O3198">
            <v>0</v>
          </cell>
          <cell r="P3198">
            <v>69</v>
          </cell>
        </row>
        <row r="3199">
          <cell r="A3199" t="str">
            <v>5QM121049E</v>
          </cell>
          <cell r="B3199" t="str">
            <v>07112018</v>
          </cell>
          <cell r="C3199">
            <v>486</v>
          </cell>
          <cell r="D3199">
            <v>411</v>
          </cell>
          <cell r="E3199">
            <v>516</v>
          </cell>
          <cell r="F3199">
            <v>0</v>
          </cell>
          <cell r="G3199">
            <v>0</v>
          </cell>
          <cell r="H3199">
            <v>482</v>
          </cell>
          <cell r="I3199">
            <v>540</v>
          </cell>
          <cell r="J3199">
            <v>411</v>
          </cell>
          <cell r="K3199">
            <v>0</v>
          </cell>
          <cell r="L3199">
            <v>0</v>
          </cell>
          <cell r="M3199">
            <v>0</v>
          </cell>
          <cell r="N3199">
            <v>0</v>
          </cell>
          <cell r="O3199">
            <v>0</v>
          </cell>
          <cell r="P3199">
            <v>0</v>
          </cell>
        </row>
        <row r="3200">
          <cell r="A3200" t="str">
            <v>5QM121058D</v>
          </cell>
          <cell r="B3200" t="str">
            <v>07112018</v>
          </cell>
          <cell r="C3200">
            <v>374</v>
          </cell>
          <cell r="D3200">
            <v>357</v>
          </cell>
          <cell r="E3200">
            <v>345</v>
          </cell>
          <cell r="F3200">
            <v>0</v>
          </cell>
          <cell r="G3200">
            <v>0</v>
          </cell>
          <cell r="H3200">
            <v>352</v>
          </cell>
          <cell r="I3200">
            <v>456</v>
          </cell>
          <cell r="J3200">
            <v>328</v>
          </cell>
          <cell r="K3200">
            <v>64</v>
          </cell>
          <cell r="L3200">
            <v>64</v>
          </cell>
          <cell r="M3200">
            <v>0</v>
          </cell>
          <cell r="N3200">
            <v>0</v>
          </cell>
          <cell r="O3200">
            <v>0</v>
          </cell>
          <cell r="P3200">
            <v>47</v>
          </cell>
        </row>
        <row r="3201">
          <cell r="A3201" t="str">
            <v>5QM121058E</v>
          </cell>
          <cell r="B3201" t="str">
            <v>07112018</v>
          </cell>
          <cell r="C3201">
            <v>1</v>
          </cell>
          <cell r="D3201">
            <v>0</v>
          </cell>
          <cell r="E3201">
            <v>0</v>
          </cell>
          <cell r="F3201">
            <v>0</v>
          </cell>
          <cell r="G3201">
            <v>0</v>
          </cell>
          <cell r="H3201">
            <v>0</v>
          </cell>
          <cell r="I3201">
            <v>0</v>
          </cell>
          <cell r="J3201">
            <v>0</v>
          </cell>
          <cell r="K3201">
            <v>0</v>
          </cell>
          <cell r="L3201">
            <v>0</v>
          </cell>
          <cell r="M3201">
            <v>0</v>
          </cell>
          <cell r="N3201">
            <v>0</v>
          </cell>
          <cell r="O3201">
            <v>0</v>
          </cell>
          <cell r="P3201">
            <v>0</v>
          </cell>
        </row>
        <row r="3202">
          <cell r="A3202" t="str">
            <v>5QM121070A</v>
          </cell>
          <cell r="B3202" t="str">
            <v>07112018</v>
          </cell>
          <cell r="C3202">
            <v>374</v>
          </cell>
          <cell r="D3202">
            <v>357</v>
          </cell>
          <cell r="E3202">
            <v>345</v>
          </cell>
          <cell r="F3202">
            <v>0</v>
          </cell>
          <cell r="G3202">
            <v>0</v>
          </cell>
          <cell r="H3202">
            <v>352</v>
          </cell>
          <cell r="I3202">
            <v>456</v>
          </cell>
          <cell r="J3202">
            <v>328</v>
          </cell>
          <cell r="K3202">
            <v>64</v>
          </cell>
          <cell r="L3202">
            <v>64</v>
          </cell>
          <cell r="M3202">
            <v>0</v>
          </cell>
          <cell r="N3202">
            <v>0</v>
          </cell>
          <cell r="O3202">
            <v>0</v>
          </cell>
          <cell r="P3202">
            <v>47</v>
          </cell>
        </row>
        <row r="3203">
          <cell r="A3203" t="str">
            <v>5QM121070B</v>
          </cell>
          <cell r="B3203" t="str">
            <v>07112018</v>
          </cell>
          <cell r="C3203">
            <v>20</v>
          </cell>
          <cell r="D3203">
            <v>51</v>
          </cell>
          <cell r="E3203">
            <v>25</v>
          </cell>
          <cell r="F3203">
            <v>0</v>
          </cell>
          <cell r="G3203">
            <v>0</v>
          </cell>
          <cell r="H3203">
            <v>27</v>
          </cell>
          <cell r="I3203">
            <v>55</v>
          </cell>
          <cell r="J3203">
            <v>39</v>
          </cell>
          <cell r="K3203">
            <v>21</v>
          </cell>
          <cell r="L3203">
            <v>31</v>
          </cell>
          <cell r="M3203">
            <v>0</v>
          </cell>
          <cell r="N3203">
            <v>0</v>
          </cell>
          <cell r="O3203">
            <v>0</v>
          </cell>
          <cell r="P3203">
            <v>22</v>
          </cell>
        </row>
        <row r="3204">
          <cell r="A3204" t="str">
            <v>5QM121156B</v>
          </cell>
          <cell r="B3204" t="str">
            <v>07112018</v>
          </cell>
          <cell r="C3204">
            <v>4</v>
          </cell>
          <cell r="D3204">
            <v>9</v>
          </cell>
          <cell r="E3204">
            <v>4</v>
          </cell>
          <cell r="F3204">
            <v>0</v>
          </cell>
          <cell r="G3204">
            <v>0</v>
          </cell>
          <cell r="H3204">
            <v>7</v>
          </cell>
          <cell r="I3204">
            <v>9</v>
          </cell>
          <cell r="J3204">
            <v>10</v>
          </cell>
          <cell r="K3204">
            <v>6</v>
          </cell>
          <cell r="L3204">
            <v>6</v>
          </cell>
          <cell r="M3204">
            <v>0</v>
          </cell>
          <cell r="N3204">
            <v>0</v>
          </cell>
          <cell r="O3204">
            <v>0</v>
          </cell>
          <cell r="P3204">
            <v>6</v>
          </cell>
        </row>
        <row r="3205">
          <cell r="A3205" t="str">
            <v>5QM121156D</v>
          </cell>
          <cell r="B3205" t="str">
            <v>07112018</v>
          </cell>
          <cell r="C3205">
            <v>2</v>
          </cell>
          <cell r="D3205">
            <v>9</v>
          </cell>
          <cell r="E3205">
            <v>0</v>
          </cell>
          <cell r="F3205">
            <v>0</v>
          </cell>
          <cell r="G3205">
            <v>0</v>
          </cell>
          <cell r="H3205">
            <v>2</v>
          </cell>
          <cell r="I3205">
            <v>0</v>
          </cell>
          <cell r="J3205">
            <v>9</v>
          </cell>
          <cell r="K3205">
            <v>4</v>
          </cell>
          <cell r="L3205">
            <v>5</v>
          </cell>
          <cell r="M3205">
            <v>0</v>
          </cell>
          <cell r="N3205">
            <v>0</v>
          </cell>
          <cell r="O3205">
            <v>0</v>
          </cell>
          <cell r="P3205">
            <v>2</v>
          </cell>
        </row>
        <row r="3206">
          <cell r="A3206" t="str">
            <v>5QM121407B</v>
          </cell>
          <cell r="B3206" t="str">
            <v>07112018</v>
          </cell>
          <cell r="C3206">
            <v>902</v>
          </cell>
          <cell r="D3206">
            <v>897</v>
          </cell>
          <cell r="E3206">
            <v>918</v>
          </cell>
          <cell r="F3206">
            <v>0</v>
          </cell>
          <cell r="G3206">
            <v>0</v>
          </cell>
          <cell r="H3206">
            <v>998</v>
          </cell>
          <cell r="I3206">
            <v>892</v>
          </cell>
          <cell r="J3206">
            <v>893</v>
          </cell>
          <cell r="K3206">
            <v>6</v>
          </cell>
          <cell r="L3206">
            <v>13</v>
          </cell>
          <cell r="M3206">
            <v>23</v>
          </cell>
          <cell r="N3206">
            <v>13</v>
          </cell>
          <cell r="O3206">
            <v>46</v>
          </cell>
          <cell r="P3206">
            <v>34</v>
          </cell>
        </row>
        <row r="3207">
          <cell r="A3207" t="str">
            <v>5QM121407C</v>
          </cell>
          <cell r="B3207" t="str">
            <v>07112018</v>
          </cell>
          <cell r="C3207">
            <v>777</v>
          </cell>
          <cell r="D3207">
            <v>782</v>
          </cell>
          <cell r="E3207">
            <v>761</v>
          </cell>
          <cell r="F3207">
            <v>573</v>
          </cell>
          <cell r="G3207">
            <v>0</v>
          </cell>
          <cell r="H3207">
            <v>852</v>
          </cell>
          <cell r="I3207">
            <v>770</v>
          </cell>
          <cell r="J3207">
            <v>769</v>
          </cell>
          <cell r="K3207">
            <v>776</v>
          </cell>
          <cell r="L3207">
            <v>769</v>
          </cell>
          <cell r="M3207">
            <v>538</v>
          </cell>
          <cell r="N3207">
            <v>276</v>
          </cell>
          <cell r="O3207">
            <v>939</v>
          </cell>
          <cell r="P3207">
            <v>761</v>
          </cell>
        </row>
        <row r="3208">
          <cell r="A3208" t="str">
            <v>5QM121447F</v>
          </cell>
          <cell r="B3208" t="str">
            <v>07112018</v>
          </cell>
          <cell r="C3208">
            <v>1</v>
          </cell>
          <cell r="D3208">
            <v>0</v>
          </cell>
          <cell r="E3208">
            <v>0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0</v>
          </cell>
          <cell r="M3208">
            <v>0</v>
          </cell>
          <cell r="N3208">
            <v>0</v>
          </cell>
          <cell r="O3208">
            <v>0</v>
          </cell>
          <cell r="P3208">
            <v>0</v>
          </cell>
        </row>
        <row r="3209">
          <cell r="A3209" t="str">
            <v>5QM122051Q</v>
          </cell>
          <cell r="B3209" t="str">
            <v>07112018</v>
          </cell>
          <cell r="C3209">
            <v>1</v>
          </cell>
          <cell r="D3209">
            <v>0</v>
          </cell>
          <cell r="E3209">
            <v>0</v>
          </cell>
          <cell r="F3209">
            <v>0</v>
          </cell>
          <cell r="G3209">
            <v>0</v>
          </cell>
          <cell r="H3209">
            <v>0</v>
          </cell>
          <cell r="I3209">
            <v>0</v>
          </cell>
          <cell r="J3209">
            <v>0</v>
          </cell>
          <cell r="K3209">
            <v>0</v>
          </cell>
          <cell r="L3209">
            <v>0</v>
          </cell>
          <cell r="M3209">
            <v>0</v>
          </cell>
          <cell r="N3209">
            <v>0</v>
          </cell>
          <cell r="O3209">
            <v>0</v>
          </cell>
          <cell r="P3209">
            <v>0</v>
          </cell>
        </row>
        <row r="3210">
          <cell r="A3210" t="str">
            <v>5QM122058M</v>
          </cell>
          <cell r="B3210" t="str">
            <v>07112018</v>
          </cell>
          <cell r="C3210">
            <v>1</v>
          </cell>
          <cell r="D3210">
            <v>0</v>
          </cell>
          <cell r="E3210">
            <v>0</v>
          </cell>
          <cell r="F3210">
            <v>0</v>
          </cell>
          <cell r="G3210">
            <v>0</v>
          </cell>
          <cell r="H3210">
            <v>0</v>
          </cell>
          <cell r="I3210">
            <v>0</v>
          </cell>
          <cell r="J3210">
            <v>0</v>
          </cell>
          <cell r="K3210">
            <v>0</v>
          </cell>
          <cell r="L3210">
            <v>0</v>
          </cell>
          <cell r="M3210">
            <v>0</v>
          </cell>
          <cell r="N3210">
            <v>0</v>
          </cell>
          <cell r="O3210">
            <v>0</v>
          </cell>
          <cell r="P3210">
            <v>0</v>
          </cell>
        </row>
        <row r="3211">
          <cell r="A3211" t="str">
            <v>5QM122063</v>
          </cell>
          <cell r="B3211" t="str">
            <v>07112018</v>
          </cell>
          <cell r="C3211">
            <v>394</v>
          </cell>
          <cell r="D3211">
            <v>408</v>
          </cell>
          <cell r="E3211">
            <v>370</v>
          </cell>
          <cell r="F3211">
            <v>0</v>
          </cell>
          <cell r="G3211">
            <v>0</v>
          </cell>
          <cell r="H3211">
            <v>379</v>
          </cell>
          <cell r="I3211">
            <v>511</v>
          </cell>
          <cell r="J3211">
            <v>367</v>
          </cell>
          <cell r="K3211">
            <v>85</v>
          </cell>
          <cell r="L3211">
            <v>95</v>
          </cell>
          <cell r="M3211">
            <v>0</v>
          </cell>
          <cell r="N3211">
            <v>0</v>
          </cell>
          <cell r="O3211">
            <v>0</v>
          </cell>
          <cell r="P3211">
            <v>69</v>
          </cell>
        </row>
        <row r="3212">
          <cell r="A3212" t="str">
            <v>5QM122073L</v>
          </cell>
          <cell r="B3212" t="str">
            <v>07112018</v>
          </cell>
          <cell r="C3212">
            <v>1</v>
          </cell>
          <cell r="D3212">
            <v>0</v>
          </cell>
          <cell r="E3212">
            <v>0</v>
          </cell>
          <cell r="F3212">
            <v>0</v>
          </cell>
          <cell r="G3212">
            <v>0</v>
          </cell>
          <cell r="H3212">
            <v>0</v>
          </cell>
          <cell r="I3212">
            <v>0</v>
          </cell>
          <cell r="J3212">
            <v>0</v>
          </cell>
          <cell r="K3212">
            <v>0</v>
          </cell>
          <cell r="L3212">
            <v>0</v>
          </cell>
          <cell r="M3212">
            <v>0</v>
          </cell>
          <cell r="N3212">
            <v>0</v>
          </cell>
          <cell r="O3212">
            <v>0</v>
          </cell>
          <cell r="P3212">
            <v>0</v>
          </cell>
        </row>
        <row r="3213">
          <cell r="A3213" t="str">
            <v>5QM122073M</v>
          </cell>
          <cell r="B3213" t="str">
            <v>07112018</v>
          </cell>
          <cell r="C3213">
            <v>394</v>
          </cell>
          <cell r="D3213">
            <v>408</v>
          </cell>
          <cell r="E3213">
            <v>370</v>
          </cell>
          <cell r="F3213">
            <v>0</v>
          </cell>
          <cell r="G3213">
            <v>0</v>
          </cell>
          <cell r="H3213">
            <v>379</v>
          </cell>
          <cell r="I3213">
            <v>511</v>
          </cell>
          <cell r="J3213">
            <v>367</v>
          </cell>
          <cell r="K3213">
            <v>85</v>
          </cell>
          <cell r="L3213">
            <v>95</v>
          </cell>
          <cell r="M3213">
            <v>0</v>
          </cell>
          <cell r="N3213">
            <v>0</v>
          </cell>
          <cell r="O3213">
            <v>0</v>
          </cell>
          <cell r="P3213">
            <v>69</v>
          </cell>
        </row>
        <row r="3214">
          <cell r="A3214" t="str">
            <v>5QM122101AE</v>
          </cell>
          <cell r="B3214" t="str">
            <v>07112018</v>
          </cell>
          <cell r="C3214">
            <v>84</v>
          </cell>
          <cell r="D3214">
            <v>95</v>
          </cell>
          <cell r="E3214">
            <v>103</v>
          </cell>
          <cell r="F3214">
            <v>0</v>
          </cell>
          <cell r="G3214">
            <v>0</v>
          </cell>
          <cell r="H3214">
            <v>73</v>
          </cell>
          <cell r="I3214">
            <v>110</v>
          </cell>
          <cell r="J3214">
            <v>88</v>
          </cell>
          <cell r="K3214">
            <v>85</v>
          </cell>
          <cell r="L3214">
            <v>95</v>
          </cell>
          <cell r="M3214">
            <v>0</v>
          </cell>
          <cell r="N3214">
            <v>0</v>
          </cell>
          <cell r="O3214">
            <v>0</v>
          </cell>
          <cell r="P3214">
            <v>69</v>
          </cell>
        </row>
        <row r="3215">
          <cell r="A3215" t="str">
            <v>5QM122109E</v>
          </cell>
          <cell r="B3215" t="str">
            <v>07112018</v>
          </cell>
          <cell r="C3215">
            <v>2</v>
          </cell>
          <cell r="D3215">
            <v>0</v>
          </cell>
          <cell r="E3215">
            <v>0</v>
          </cell>
          <cell r="F3215">
            <v>0</v>
          </cell>
          <cell r="G3215">
            <v>0</v>
          </cell>
          <cell r="H3215">
            <v>0</v>
          </cell>
          <cell r="I3215">
            <v>0</v>
          </cell>
          <cell r="J3215">
            <v>0</v>
          </cell>
          <cell r="K3215">
            <v>0</v>
          </cell>
          <cell r="L3215">
            <v>0</v>
          </cell>
          <cell r="M3215">
            <v>0</v>
          </cell>
          <cell r="N3215">
            <v>0</v>
          </cell>
          <cell r="O3215">
            <v>0</v>
          </cell>
          <cell r="P3215">
            <v>0</v>
          </cell>
        </row>
        <row r="3216">
          <cell r="A3216" t="str">
            <v>5QM122109G</v>
          </cell>
          <cell r="B3216" t="str">
            <v>07112018</v>
          </cell>
          <cell r="C3216">
            <v>394</v>
          </cell>
          <cell r="D3216">
            <v>408</v>
          </cell>
          <cell r="E3216">
            <v>370</v>
          </cell>
          <cell r="F3216">
            <v>0</v>
          </cell>
          <cell r="G3216">
            <v>0</v>
          </cell>
          <cell r="H3216">
            <v>379</v>
          </cell>
          <cell r="I3216">
            <v>511</v>
          </cell>
          <cell r="J3216">
            <v>367</v>
          </cell>
          <cell r="K3216">
            <v>85</v>
          </cell>
          <cell r="L3216">
            <v>95</v>
          </cell>
          <cell r="M3216">
            <v>0</v>
          </cell>
          <cell r="N3216">
            <v>0</v>
          </cell>
          <cell r="O3216">
            <v>0</v>
          </cell>
          <cell r="P3216">
            <v>69</v>
          </cell>
        </row>
        <row r="3217">
          <cell r="A3217" t="str">
            <v>5QM122157AD</v>
          </cell>
          <cell r="B3217" t="str">
            <v>07112018</v>
          </cell>
          <cell r="C3217">
            <v>546</v>
          </cell>
          <cell r="D3217">
            <v>446</v>
          </cell>
          <cell r="E3217">
            <v>590</v>
          </cell>
          <cell r="F3217">
            <v>0</v>
          </cell>
          <cell r="G3217">
            <v>0</v>
          </cell>
          <cell r="H3217">
            <v>521</v>
          </cell>
          <cell r="I3217">
            <v>586</v>
          </cell>
          <cell r="J3217">
            <v>450</v>
          </cell>
          <cell r="K3217">
            <v>58</v>
          </cell>
          <cell r="L3217">
            <v>58</v>
          </cell>
          <cell r="M3217">
            <v>0</v>
          </cell>
          <cell r="N3217">
            <v>0</v>
          </cell>
          <cell r="O3217">
            <v>0</v>
          </cell>
          <cell r="P3217">
            <v>41</v>
          </cell>
        </row>
        <row r="3218">
          <cell r="A3218" t="str">
            <v>5QM122157K</v>
          </cell>
          <cell r="B3218" t="str">
            <v>07112018</v>
          </cell>
          <cell r="C3218">
            <v>1</v>
          </cell>
          <cell r="D3218">
            <v>0</v>
          </cell>
          <cell r="E3218">
            <v>0</v>
          </cell>
          <cell r="F3218">
            <v>0</v>
          </cell>
          <cell r="G3218">
            <v>0</v>
          </cell>
          <cell r="H3218">
            <v>0</v>
          </cell>
          <cell r="I3218">
            <v>0</v>
          </cell>
          <cell r="J3218">
            <v>0</v>
          </cell>
          <cell r="K3218">
            <v>0</v>
          </cell>
          <cell r="L3218">
            <v>0</v>
          </cell>
          <cell r="M3218">
            <v>0</v>
          </cell>
          <cell r="N3218">
            <v>0</v>
          </cell>
          <cell r="O3218">
            <v>0</v>
          </cell>
          <cell r="P3218">
            <v>0</v>
          </cell>
        </row>
        <row r="3219">
          <cell r="A3219" t="str">
            <v>5QM122157L</v>
          </cell>
          <cell r="B3219" t="str">
            <v>07112018</v>
          </cell>
          <cell r="C3219">
            <v>1</v>
          </cell>
          <cell r="D3219">
            <v>0</v>
          </cell>
          <cell r="E3219">
            <v>0</v>
          </cell>
          <cell r="F3219">
            <v>0</v>
          </cell>
          <cell r="G3219">
            <v>0</v>
          </cell>
          <cell r="H3219">
            <v>0</v>
          </cell>
          <cell r="I3219">
            <v>0</v>
          </cell>
          <cell r="J3219">
            <v>0</v>
          </cell>
          <cell r="K3219">
            <v>0</v>
          </cell>
          <cell r="L3219">
            <v>0</v>
          </cell>
          <cell r="M3219">
            <v>0</v>
          </cell>
          <cell r="N3219">
            <v>0</v>
          </cell>
          <cell r="O3219">
            <v>0</v>
          </cell>
          <cell r="P3219">
            <v>0</v>
          </cell>
        </row>
        <row r="3220">
          <cell r="A3220" t="str">
            <v>5QM122157R</v>
          </cell>
          <cell r="B3220" t="str">
            <v>07112018</v>
          </cell>
          <cell r="C3220">
            <v>18</v>
          </cell>
          <cell r="D3220">
            <v>42</v>
          </cell>
          <cell r="E3220">
            <v>25</v>
          </cell>
          <cell r="F3220">
            <v>0</v>
          </cell>
          <cell r="G3220">
            <v>0</v>
          </cell>
          <cell r="H3220">
            <v>25</v>
          </cell>
          <cell r="I3220">
            <v>55</v>
          </cell>
          <cell r="J3220">
            <v>30</v>
          </cell>
          <cell r="K3220">
            <v>17</v>
          </cell>
          <cell r="L3220">
            <v>26</v>
          </cell>
          <cell r="M3220">
            <v>0</v>
          </cell>
          <cell r="N3220">
            <v>0</v>
          </cell>
          <cell r="O3220">
            <v>0</v>
          </cell>
          <cell r="P3220">
            <v>20</v>
          </cell>
        </row>
        <row r="3221">
          <cell r="A3221" t="str">
            <v>5QM122157S</v>
          </cell>
          <cell r="B3221" t="str">
            <v>07112018</v>
          </cell>
          <cell r="C3221">
            <v>176</v>
          </cell>
          <cell r="D3221">
            <v>98</v>
          </cell>
          <cell r="E3221">
            <v>249</v>
          </cell>
          <cell r="F3221">
            <v>0</v>
          </cell>
          <cell r="G3221">
            <v>0</v>
          </cell>
          <cell r="H3221">
            <v>176</v>
          </cell>
          <cell r="I3221">
            <v>139</v>
          </cell>
          <cell r="J3221">
            <v>132</v>
          </cell>
          <cell r="K3221">
            <v>0</v>
          </cell>
          <cell r="L3221">
            <v>0</v>
          </cell>
          <cell r="M3221">
            <v>0</v>
          </cell>
          <cell r="N3221">
            <v>0</v>
          </cell>
          <cell r="O3221">
            <v>0</v>
          </cell>
          <cell r="P3221">
            <v>0</v>
          </cell>
        </row>
        <row r="3222">
          <cell r="A3222" t="str">
            <v>5QM129217</v>
          </cell>
          <cell r="B3222" t="str">
            <v>07112018</v>
          </cell>
          <cell r="C3222">
            <v>51</v>
          </cell>
          <cell r="D3222">
            <v>232</v>
          </cell>
          <cell r="E3222">
            <v>171</v>
          </cell>
          <cell r="F3222">
            <v>0</v>
          </cell>
          <cell r="G3222">
            <v>0</v>
          </cell>
          <cell r="H3222">
            <v>902</v>
          </cell>
          <cell r="I3222">
            <v>1204</v>
          </cell>
          <cell r="J3222">
            <v>1051</v>
          </cell>
          <cell r="K3222">
            <v>639</v>
          </cell>
          <cell r="L3222">
            <v>656</v>
          </cell>
          <cell r="M3222">
            <v>406</v>
          </cell>
          <cell r="N3222">
            <v>205</v>
          </cell>
          <cell r="O3222">
            <v>727</v>
          </cell>
          <cell r="P3222">
            <v>712</v>
          </cell>
        </row>
        <row r="3223">
          <cell r="A3223" t="str">
            <v>5QM129254</v>
          </cell>
          <cell r="B3223" t="str">
            <v>07112018</v>
          </cell>
          <cell r="C3223">
            <v>755</v>
          </cell>
          <cell r="D3223">
            <v>865</v>
          </cell>
          <cell r="E3223">
            <v>728</v>
          </cell>
          <cell r="F3223">
            <v>40</v>
          </cell>
          <cell r="G3223">
            <v>0</v>
          </cell>
          <cell r="H3223">
            <v>760</v>
          </cell>
          <cell r="I3223">
            <v>658</v>
          </cell>
          <cell r="J3223">
            <v>811</v>
          </cell>
          <cell r="K3223">
            <v>343</v>
          </cell>
          <cell r="L3223">
            <v>326</v>
          </cell>
          <cell r="M3223">
            <v>155</v>
          </cell>
          <cell r="N3223">
            <v>84</v>
          </cell>
          <cell r="O3223">
            <v>258</v>
          </cell>
          <cell r="P3223">
            <v>283</v>
          </cell>
        </row>
        <row r="3224">
          <cell r="A3224" t="str">
            <v>5QM129601</v>
          </cell>
          <cell r="B3224" t="str">
            <v>07112018</v>
          </cell>
          <cell r="C3224">
            <v>32</v>
          </cell>
          <cell r="D3224">
            <v>18</v>
          </cell>
          <cell r="E3224">
            <v>3</v>
          </cell>
          <cell r="F3224">
            <v>0</v>
          </cell>
          <cell r="G3224">
            <v>0</v>
          </cell>
          <cell r="H3224">
            <v>28</v>
          </cell>
          <cell r="I3224">
            <v>15</v>
          </cell>
          <cell r="J3224">
            <v>18</v>
          </cell>
          <cell r="K3224">
            <v>11</v>
          </cell>
          <cell r="L3224">
            <v>5</v>
          </cell>
          <cell r="M3224">
            <v>4</v>
          </cell>
          <cell r="N3224">
            <v>3</v>
          </cell>
          <cell r="O3224">
            <v>7</v>
          </cell>
          <cell r="P3224">
            <v>13</v>
          </cell>
        </row>
        <row r="3225">
          <cell r="A3225" t="str">
            <v>5QM129601A</v>
          </cell>
          <cell r="B3225" t="str">
            <v>07112018</v>
          </cell>
          <cell r="C3225">
            <v>113</v>
          </cell>
          <cell r="D3225">
            <v>124</v>
          </cell>
          <cell r="E3225">
            <v>100</v>
          </cell>
          <cell r="F3225">
            <v>0</v>
          </cell>
          <cell r="G3225">
            <v>0</v>
          </cell>
          <cell r="H3225">
            <v>109</v>
          </cell>
          <cell r="I3225">
            <v>98</v>
          </cell>
          <cell r="J3225">
            <v>110</v>
          </cell>
          <cell r="K3225">
            <v>105</v>
          </cell>
          <cell r="L3225">
            <v>102</v>
          </cell>
          <cell r="M3225">
            <v>0</v>
          </cell>
          <cell r="N3225">
            <v>0</v>
          </cell>
          <cell r="O3225">
            <v>0</v>
          </cell>
          <cell r="P3225">
            <v>124</v>
          </cell>
        </row>
        <row r="3226">
          <cell r="A3226" t="str">
            <v>5QM129601C</v>
          </cell>
          <cell r="B3226" t="str">
            <v>07112018</v>
          </cell>
          <cell r="C3226">
            <v>394</v>
          </cell>
          <cell r="D3226">
            <v>408</v>
          </cell>
          <cell r="E3226">
            <v>370</v>
          </cell>
          <cell r="F3226">
            <v>0</v>
          </cell>
          <cell r="G3226">
            <v>0</v>
          </cell>
          <cell r="H3226">
            <v>379</v>
          </cell>
          <cell r="I3226">
            <v>511</v>
          </cell>
          <cell r="J3226">
            <v>367</v>
          </cell>
          <cell r="K3226">
            <v>85</v>
          </cell>
          <cell r="L3226">
            <v>95</v>
          </cell>
          <cell r="M3226">
            <v>0</v>
          </cell>
          <cell r="N3226">
            <v>0</v>
          </cell>
          <cell r="O3226">
            <v>0</v>
          </cell>
          <cell r="P3226">
            <v>69</v>
          </cell>
        </row>
        <row r="3227">
          <cell r="A3227" t="str">
            <v>5QM129601D</v>
          </cell>
          <cell r="B3227" t="str">
            <v>07112018</v>
          </cell>
          <cell r="C3227">
            <v>176</v>
          </cell>
          <cell r="D3227">
            <v>98</v>
          </cell>
          <cell r="E3227">
            <v>249</v>
          </cell>
          <cell r="F3227">
            <v>0</v>
          </cell>
          <cell r="G3227">
            <v>0</v>
          </cell>
          <cell r="H3227">
            <v>176</v>
          </cell>
          <cell r="I3227">
            <v>139</v>
          </cell>
          <cell r="J3227">
            <v>132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</row>
        <row r="3228">
          <cell r="A3228" t="str">
            <v>5QM129601F</v>
          </cell>
          <cell r="B3228" t="str">
            <v>07112018</v>
          </cell>
          <cell r="C3228">
            <v>11</v>
          </cell>
          <cell r="D3228">
            <v>33</v>
          </cell>
          <cell r="E3228">
            <v>48</v>
          </cell>
          <cell r="F3228">
            <v>1</v>
          </cell>
          <cell r="G3228">
            <v>0</v>
          </cell>
          <cell r="H3228">
            <v>12</v>
          </cell>
          <cell r="I3228">
            <v>30</v>
          </cell>
          <cell r="J3228">
            <v>40</v>
          </cell>
          <cell r="K3228">
            <v>27</v>
          </cell>
          <cell r="L3228">
            <v>43</v>
          </cell>
          <cell r="M3228">
            <v>14</v>
          </cell>
          <cell r="N3228">
            <v>17</v>
          </cell>
          <cell r="O3228">
            <v>50</v>
          </cell>
          <cell r="P3228">
            <v>5</v>
          </cell>
        </row>
        <row r="3229">
          <cell r="A3229" t="str">
            <v>5QM129621</v>
          </cell>
          <cell r="B3229" t="str">
            <v>07112018</v>
          </cell>
          <cell r="C3229">
            <v>1468</v>
          </cell>
          <cell r="D3229">
            <v>1414</v>
          </cell>
          <cell r="E3229">
            <v>1481</v>
          </cell>
          <cell r="F3229">
            <v>573</v>
          </cell>
          <cell r="G3229">
            <v>0</v>
          </cell>
          <cell r="H3229">
            <v>1560</v>
          </cell>
          <cell r="I3229">
            <v>1522</v>
          </cell>
          <cell r="J3229">
            <v>1383</v>
          </cell>
          <cell r="K3229">
            <v>968</v>
          </cell>
          <cell r="L3229">
            <v>966</v>
          </cell>
          <cell r="M3229">
            <v>538</v>
          </cell>
          <cell r="N3229">
            <v>276</v>
          </cell>
          <cell r="O3229">
            <v>949</v>
          </cell>
          <cell r="P3229">
            <v>978</v>
          </cell>
        </row>
        <row r="3230">
          <cell r="A3230" t="str">
            <v>5QM129684</v>
          </cell>
          <cell r="B3230" t="str">
            <v>07112018</v>
          </cell>
          <cell r="C3230">
            <v>570</v>
          </cell>
          <cell r="D3230">
            <v>506</v>
          </cell>
          <cell r="E3230">
            <v>619</v>
          </cell>
          <cell r="F3230">
            <v>0</v>
          </cell>
          <cell r="G3230">
            <v>0</v>
          </cell>
          <cell r="H3230">
            <v>555</v>
          </cell>
          <cell r="I3230">
            <v>650</v>
          </cell>
          <cell r="J3230">
            <v>499</v>
          </cell>
          <cell r="K3230">
            <v>85</v>
          </cell>
          <cell r="L3230">
            <v>95</v>
          </cell>
          <cell r="M3230">
            <v>0</v>
          </cell>
          <cell r="N3230">
            <v>0</v>
          </cell>
          <cell r="O3230">
            <v>0</v>
          </cell>
          <cell r="P3230">
            <v>69</v>
          </cell>
        </row>
        <row r="3231">
          <cell r="A3231" t="str">
            <v>5QM129954</v>
          </cell>
          <cell r="B3231" t="str">
            <v>07112018</v>
          </cell>
          <cell r="C3231">
            <v>1891</v>
          </cell>
          <cell r="D3231">
            <v>1891</v>
          </cell>
          <cell r="E3231">
            <v>1891</v>
          </cell>
          <cell r="F3231">
            <v>573</v>
          </cell>
          <cell r="G3231">
            <v>0</v>
          </cell>
          <cell r="H3231">
            <v>2050</v>
          </cell>
          <cell r="I3231">
            <v>1862</v>
          </cell>
          <cell r="J3231">
            <v>1862</v>
          </cell>
          <cell r="K3231">
            <v>982</v>
          </cell>
          <cell r="L3231">
            <v>982</v>
          </cell>
          <cell r="M3231">
            <v>561</v>
          </cell>
          <cell r="N3231">
            <v>289</v>
          </cell>
          <cell r="O3231">
            <v>985</v>
          </cell>
          <cell r="P3231">
            <v>995</v>
          </cell>
        </row>
        <row r="3232">
          <cell r="A3232" t="str">
            <v>5QM131705E</v>
          </cell>
          <cell r="B3232" t="str">
            <v>07112018</v>
          </cell>
          <cell r="C3232">
            <v>225</v>
          </cell>
          <cell r="D3232">
            <v>222</v>
          </cell>
          <cell r="E3232">
            <v>229</v>
          </cell>
          <cell r="F3232">
            <v>0</v>
          </cell>
          <cell r="G3232">
            <v>0</v>
          </cell>
          <cell r="H3232">
            <v>297</v>
          </cell>
          <cell r="I3232">
            <v>228</v>
          </cell>
          <cell r="J3232">
            <v>230</v>
          </cell>
          <cell r="K3232">
            <v>0</v>
          </cell>
          <cell r="L3232">
            <v>0</v>
          </cell>
          <cell r="M3232">
            <v>0</v>
          </cell>
          <cell r="N3232">
            <v>0</v>
          </cell>
          <cell r="O3232">
            <v>0</v>
          </cell>
          <cell r="P3232">
            <v>0</v>
          </cell>
        </row>
        <row r="3233">
          <cell r="A3233" t="str">
            <v>5QM131705F</v>
          </cell>
          <cell r="B3233" t="str">
            <v>07112018</v>
          </cell>
          <cell r="C3233">
            <v>394</v>
          </cell>
          <cell r="D3233">
            <v>408</v>
          </cell>
          <cell r="E3233">
            <v>370</v>
          </cell>
          <cell r="F3233">
            <v>0</v>
          </cell>
          <cell r="G3233">
            <v>0</v>
          </cell>
          <cell r="H3233">
            <v>379</v>
          </cell>
          <cell r="I3233">
            <v>511</v>
          </cell>
          <cell r="J3233">
            <v>367</v>
          </cell>
          <cell r="K3233">
            <v>85</v>
          </cell>
          <cell r="L3233">
            <v>95</v>
          </cell>
          <cell r="M3233">
            <v>0</v>
          </cell>
          <cell r="N3233">
            <v>0</v>
          </cell>
          <cell r="O3233">
            <v>0</v>
          </cell>
          <cell r="P3233">
            <v>69</v>
          </cell>
        </row>
        <row r="3234">
          <cell r="A3234" t="str">
            <v>5QM131705G</v>
          </cell>
          <cell r="B3234" t="str">
            <v>07112018</v>
          </cell>
          <cell r="C3234">
            <v>394</v>
          </cell>
          <cell r="D3234">
            <v>408</v>
          </cell>
          <cell r="E3234">
            <v>370</v>
          </cell>
          <cell r="F3234">
            <v>0</v>
          </cell>
          <cell r="G3234">
            <v>0</v>
          </cell>
          <cell r="H3234">
            <v>379</v>
          </cell>
          <cell r="I3234">
            <v>511</v>
          </cell>
          <cell r="J3234">
            <v>367</v>
          </cell>
          <cell r="K3234">
            <v>85</v>
          </cell>
          <cell r="L3234">
            <v>95</v>
          </cell>
          <cell r="M3234">
            <v>0</v>
          </cell>
          <cell r="N3234">
            <v>0</v>
          </cell>
          <cell r="O3234">
            <v>0</v>
          </cell>
          <cell r="P3234">
            <v>69</v>
          </cell>
        </row>
        <row r="3235">
          <cell r="A3235" t="str">
            <v>5QM131705H</v>
          </cell>
          <cell r="B3235" t="str">
            <v>07112018</v>
          </cell>
          <cell r="C3235">
            <v>176</v>
          </cell>
          <cell r="D3235">
            <v>98</v>
          </cell>
          <cell r="E3235">
            <v>249</v>
          </cell>
          <cell r="F3235">
            <v>0</v>
          </cell>
          <cell r="G3235">
            <v>0</v>
          </cell>
          <cell r="H3235">
            <v>176</v>
          </cell>
          <cell r="I3235">
            <v>139</v>
          </cell>
          <cell r="J3235">
            <v>132</v>
          </cell>
          <cell r="K3235">
            <v>0</v>
          </cell>
          <cell r="L3235">
            <v>0</v>
          </cell>
          <cell r="M3235">
            <v>0</v>
          </cell>
          <cell r="N3235">
            <v>0</v>
          </cell>
          <cell r="O3235">
            <v>0</v>
          </cell>
          <cell r="P3235">
            <v>0</v>
          </cell>
        </row>
        <row r="3236">
          <cell r="A3236" t="str">
            <v>5QM131705J</v>
          </cell>
          <cell r="B3236" t="str">
            <v>07112018</v>
          </cell>
          <cell r="C3236">
            <v>176</v>
          </cell>
          <cell r="D3236">
            <v>98</v>
          </cell>
          <cell r="E3236">
            <v>249</v>
          </cell>
          <cell r="F3236">
            <v>0</v>
          </cell>
          <cell r="G3236">
            <v>0</v>
          </cell>
          <cell r="H3236">
            <v>176</v>
          </cell>
          <cell r="I3236">
            <v>139</v>
          </cell>
          <cell r="J3236">
            <v>132</v>
          </cell>
          <cell r="K3236">
            <v>0</v>
          </cell>
          <cell r="L3236">
            <v>0</v>
          </cell>
          <cell r="M3236">
            <v>0</v>
          </cell>
          <cell r="N3236">
            <v>0</v>
          </cell>
          <cell r="O3236">
            <v>0</v>
          </cell>
          <cell r="P3236">
            <v>0</v>
          </cell>
        </row>
        <row r="3237">
          <cell r="A3237" t="str">
            <v>5QM131715</v>
          </cell>
          <cell r="B3237" t="str">
            <v>07112018</v>
          </cell>
          <cell r="C3237">
            <v>570</v>
          </cell>
          <cell r="D3237">
            <v>506</v>
          </cell>
          <cell r="E3237">
            <v>619</v>
          </cell>
          <cell r="F3237">
            <v>0</v>
          </cell>
          <cell r="G3237">
            <v>0</v>
          </cell>
          <cell r="H3237">
            <v>555</v>
          </cell>
          <cell r="I3237">
            <v>650</v>
          </cell>
          <cell r="J3237">
            <v>499</v>
          </cell>
          <cell r="K3237">
            <v>85</v>
          </cell>
          <cell r="L3237">
            <v>95</v>
          </cell>
          <cell r="M3237">
            <v>0</v>
          </cell>
          <cell r="N3237">
            <v>0</v>
          </cell>
          <cell r="O3237">
            <v>0</v>
          </cell>
          <cell r="P3237">
            <v>69</v>
          </cell>
        </row>
        <row r="3238">
          <cell r="A3238" t="str">
            <v>5QM131716</v>
          </cell>
          <cell r="B3238" t="str">
            <v>07112018</v>
          </cell>
          <cell r="C3238">
            <v>570</v>
          </cell>
          <cell r="D3238">
            <v>506</v>
          </cell>
          <cell r="E3238">
            <v>619</v>
          </cell>
          <cell r="F3238">
            <v>0</v>
          </cell>
          <cell r="G3238">
            <v>0</v>
          </cell>
          <cell r="H3238">
            <v>555</v>
          </cell>
          <cell r="I3238">
            <v>650</v>
          </cell>
          <cell r="J3238">
            <v>499</v>
          </cell>
          <cell r="K3238">
            <v>85</v>
          </cell>
          <cell r="L3238">
            <v>95</v>
          </cell>
          <cell r="M3238">
            <v>0</v>
          </cell>
          <cell r="N3238">
            <v>0</v>
          </cell>
          <cell r="O3238">
            <v>0</v>
          </cell>
          <cell r="P3238">
            <v>69</v>
          </cell>
        </row>
        <row r="3239">
          <cell r="A3239" t="str">
            <v>5QM131743</v>
          </cell>
          <cell r="B3239" t="str">
            <v>07112018</v>
          </cell>
          <cell r="C3239">
            <v>742</v>
          </cell>
          <cell r="D3239">
            <v>679</v>
          </cell>
          <cell r="E3239">
            <v>657</v>
          </cell>
          <cell r="F3239">
            <v>533</v>
          </cell>
          <cell r="G3239">
            <v>0</v>
          </cell>
          <cell r="H3239">
            <v>838</v>
          </cell>
          <cell r="I3239">
            <v>683</v>
          </cell>
          <cell r="J3239">
            <v>692</v>
          </cell>
          <cell r="K3239">
            <v>684</v>
          </cell>
          <cell r="L3239">
            <v>683</v>
          </cell>
          <cell r="M3239">
            <v>420</v>
          </cell>
          <cell r="N3239">
            <v>217</v>
          </cell>
          <cell r="O3239">
            <v>737</v>
          </cell>
          <cell r="P3239">
            <v>766</v>
          </cell>
        </row>
        <row r="3240">
          <cell r="A3240" t="str">
            <v>5QM131743A</v>
          </cell>
          <cell r="B3240" t="str">
            <v>07112018</v>
          </cell>
          <cell r="C3240">
            <v>678</v>
          </cell>
          <cell r="D3240">
            <v>644</v>
          </cell>
          <cell r="E3240">
            <v>644</v>
          </cell>
          <cell r="F3240">
            <v>533</v>
          </cell>
          <cell r="G3240">
            <v>0</v>
          </cell>
          <cell r="H3240">
            <v>804</v>
          </cell>
          <cell r="I3240">
            <v>652</v>
          </cell>
          <cell r="J3240">
            <v>662</v>
          </cell>
          <cell r="K3240">
            <v>659</v>
          </cell>
          <cell r="L3240">
            <v>663</v>
          </cell>
          <cell r="M3240">
            <v>406</v>
          </cell>
          <cell r="N3240">
            <v>205</v>
          </cell>
          <cell r="O3240">
            <v>717</v>
          </cell>
          <cell r="P3240">
            <v>743</v>
          </cell>
        </row>
        <row r="3241">
          <cell r="A3241" t="str">
            <v>5QM131743B</v>
          </cell>
          <cell r="B3241" t="str">
            <v>07112018</v>
          </cell>
          <cell r="C3241">
            <v>9</v>
          </cell>
          <cell r="D3241">
            <v>20</v>
          </cell>
          <cell r="E3241">
            <v>4</v>
          </cell>
          <cell r="F3241">
            <v>0</v>
          </cell>
          <cell r="G3241">
            <v>0</v>
          </cell>
          <cell r="H3241">
            <v>50</v>
          </cell>
          <cell r="I3241">
            <v>5</v>
          </cell>
          <cell r="J3241">
            <v>7</v>
          </cell>
          <cell r="K3241">
            <v>0</v>
          </cell>
          <cell r="L3241">
            <v>0</v>
          </cell>
          <cell r="M3241">
            <v>0</v>
          </cell>
          <cell r="N3241">
            <v>0</v>
          </cell>
          <cell r="O3241">
            <v>10</v>
          </cell>
          <cell r="P3241">
            <v>24</v>
          </cell>
        </row>
        <row r="3242">
          <cell r="A3242" t="str">
            <v>5QM131743C</v>
          </cell>
          <cell r="B3242" t="str">
            <v>07112018</v>
          </cell>
          <cell r="C3242">
            <v>985</v>
          </cell>
          <cell r="D3242">
            <v>964</v>
          </cell>
          <cell r="E3242">
            <v>1025</v>
          </cell>
          <cell r="F3242">
            <v>0</v>
          </cell>
          <cell r="G3242">
            <v>0</v>
          </cell>
          <cell r="H3242">
            <v>1035</v>
          </cell>
          <cell r="I3242">
            <v>985</v>
          </cell>
          <cell r="J3242">
            <v>971</v>
          </cell>
          <cell r="K3242">
            <v>99</v>
          </cell>
          <cell r="L3242">
            <v>111</v>
          </cell>
          <cell r="M3242">
            <v>23</v>
          </cell>
          <cell r="N3242">
            <v>13</v>
          </cell>
          <cell r="O3242">
            <v>58</v>
          </cell>
          <cell r="P3242">
            <v>94</v>
          </cell>
        </row>
        <row r="3243">
          <cell r="A3243" t="str">
            <v>5QM131749B</v>
          </cell>
          <cell r="B3243" t="str">
            <v>07112018</v>
          </cell>
          <cell r="C3243">
            <v>255</v>
          </cell>
          <cell r="D3243">
            <v>260</v>
          </cell>
          <cell r="E3243">
            <v>271</v>
          </cell>
          <cell r="F3243">
            <v>0</v>
          </cell>
          <cell r="G3243">
            <v>0</v>
          </cell>
          <cell r="H3243">
            <v>320</v>
          </cell>
          <cell r="I3243">
            <v>245</v>
          </cell>
          <cell r="J3243">
            <v>250</v>
          </cell>
          <cell r="K3243">
            <v>6</v>
          </cell>
          <cell r="L3243">
            <v>13</v>
          </cell>
          <cell r="M3243">
            <v>23</v>
          </cell>
          <cell r="N3243">
            <v>13</v>
          </cell>
          <cell r="O3243">
            <v>36</v>
          </cell>
          <cell r="P3243">
            <v>10</v>
          </cell>
        </row>
        <row r="3244">
          <cell r="A3244" t="str">
            <v>5QM145762</v>
          </cell>
          <cell r="B3244" t="str">
            <v>07112018</v>
          </cell>
          <cell r="C3244">
            <v>2</v>
          </cell>
          <cell r="D3244">
            <v>3</v>
          </cell>
          <cell r="E3244">
            <v>7</v>
          </cell>
          <cell r="F3244">
            <v>0</v>
          </cell>
          <cell r="G3244">
            <v>0</v>
          </cell>
          <cell r="H3244">
            <v>0</v>
          </cell>
          <cell r="I3244">
            <v>0</v>
          </cell>
          <cell r="J3244">
            <v>0</v>
          </cell>
          <cell r="K3244">
            <v>0</v>
          </cell>
          <cell r="L3244">
            <v>0</v>
          </cell>
          <cell r="M3244">
            <v>0</v>
          </cell>
          <cell r="N3244">
            <v>0</v>
          </cell>
          <cell r="O3244">
            <v>0</v>
          </cell>
          <cell r="P3244">
            <v>0</v>
          </cell>
        </row>
        <row r="3245">
          <cell r="A3245" t="str">
            <v>5QM145792B</v>
          </cell>
          <cell r="B3245" t="str">
            <v>07112018</v>
          </cell>
          <cell r="C3245">
            <v>121</v>
          </cell>
          <cell r="D3245">
            <v>127</v>
          </cell>
          <cell r="E3245">
            <v>101</v>
          </cell>
          <cell r="F3245">
            <v>0</v>
          </cell>
          <cell r="G3245">
            <v>0</v>
          </cell>
          <cell r="H3245">
            <v>113</v>
          </cell>
          <cell r="I3245">
            <v>102</v>
          </cell>
          <cell r="J3245">
            <v>115</v>
          </cell>
          <cell r="K3245">
            <v>107</v>
          </cell>
          <cell r="L3245">
            <v>102</v>
          </cell>
          <cell r="M3245">
            <v>0</v>
          </cell>
          <cell r="N3245">
            <v>0</v>
          </cell>
          <cell r="O3245">
            <v>0</v>
          </cell>
          <cell r="P3245">
            <v>124</v>
          </cell>
        </row>
        <row r="3246">
          <cell r="A3246" t="str">
            <v>5QM199555</v>
          </cell>
          <cell r="B3246" t="str">
            <v>07112018</v>
          </cell>
          <cell r="C3246">
            <v>550</v>
          </cell>
          <cell r="D3246">
            <v>455</v>
          </cell>
          <cell r="E3246">
            <v>594</v>
          </cell>
          <cell r="F3246">
            <v>0</v>
          </cell>
          <cell r="G3246">
            <v>0</v>
          </cell>
          <cell r="H3246">
            <v>528</v>
          </cell>
          <cell r="I3246">
            <v>595</v>
          </cell>
          <cell r="J3246">
            <v>460</v>
          </cell>
          <cell r="K3246">
            <v>64</v>
          </cell>
          <cell r="L3246">
            <v>64</v>
          </cell>
          <cell r="M3246">
            <v>0</v>
          </cell>
          <cell r="N3246">
            <v>0</v>
          </cell>
          <cell r="O3246">
            <v>0</v>
          </cell>
          <cell r="P3246">
            <v>47</v>
          </cell>
        </row>
        <row r="3247">
          <cell r="A3247" t="str">
            <v>5QM253101A</v>
          </cell>
          <cell r="B3247" t="str">
            <v>07112018</v>
          </cell>
          <cell r="C3247">
            <v>8</v>
          </cell>
          <cell r="D3247">
            <v>20</v>
          </cell>
          <cell r="E3247">
            <v>4</v>
          </cell>
          <cell r="F3247">
            <v>0</v>
          </cell>
          <cell r="G3247">
            <v>0</v>
          </cell>
          <cell r="H3247">
            <v>10</v>
          </cell>
          <cell r="I3247">
            <v>5</v>
          </cell>
          <cell r="J3247">
            <v>7</v>
          </cell>
          <cell r="K3247">
            <v>0</v>
          </cell>
          <cell r="L3247">
            <v>0</v>
          </cell>
          <cell r="M3247">
            <v>0</v>
          </cell>
          <cell r="N3247">
            <v>0</v>
          </cell>
          <cell r="O3247">
            <v>0</v>
          </cell>
          <cell r="P3247">
            <v>0</v>
          </cell>
        </row>
        <row r="3248">
          <cell r="A3248" t="str">
            <v>5QM253101B</v>
          </cell>
          <cell r="B3248" t="str">
            <v>07112018</v>
          </cell>
          <cell r="C3248">
            <v>415</v>
          </cell>
          <cell r="D3248">
            <v>458</v>
          </cell>
          <cell r="E3248">
            <v>406</v>
          </cell>
          <cell r="F3248">
            <v>0</v>
          </cell>
          <cell r="G3248">
            <v>0</v>
          </cell>
          <cell r="H3248">
            <v>480</v>
          </cell>
          <cell r="I3248">
            <v>335</v>
          </cell>
          <cell r="J3248">
            <v>472</v>
          </cell>
          <cell r="K3248">
            <v>14</v>
          </cell>
          <cell r="L3248">
            <v>16</v>
          </cell>
          <cell r="M3248">
            <v>23</v>
          </cell>
          <cell r="N3248">
            <v>13</v>
          </cell>
          <cell r="O3248">
            <v>58</v>
          </cell>
          <cell r="P3248">
            <v>25</v>
          </cell>
        </row>
        <row r="3249">
          <cell r="A3249" t="str">
            <v>5QM253101C</v>
          </cell>
          <cell r="B3249" t="str">
            <v>07112018</v>
          </cell>
          <cell r="C3249">
            <v>570</v>
          </cell>
          <cell r="D3249">
            <v>506</v>
          </cell>
          <cell r="E3249">
            <v>619</v>
          </cell>
          <cell r="F3249">
            <v>0</v>
          </cell>
          <cell r="G3249">
            <v>0</v>
          </cell>
          <cell r="H3249">
            <v>555</v>
          </cell>
          <cell r="I3249">
            <v>650</v>
          </cell>
          <cell r="J3249">
            <v>499</v>
          </cell>
          <cell r="K3249">
            <v>85</v>
          </cell>
          <cell r="L3249">
            <v>95</v>
          </cell>
          <cell r="M3249">
            <v>0</v>
          </cell>
          <cell r="N3249">
            <v>0</v>
          </cell>
          <cell r="O3249">
            <v>0</v>
          </cell>
          <cell r="P3249">
            <v>69</v>
          </cell>
        </row>
        <row r="3250">
          <cell r="A3250" t="str">
            <v>5QM253101D</v>
          </cell>
          <cell r="B3250" t="str">
            <v>07112018</v>
          </cell>
          <cell r="C3250">
            <v>570</v>
          </cell>
          <cell r="D3250">
            <v>506</v>
          </cell>
          <cell r="E3250">
            <v>619</v>
          </cell>
          <cell r="F3250">
            <v>0</v>
          </cell>
          <cell r="G3250">
            <v>0</v>
          </cell>
          <cell r="H3250">
            <v>555</v>
          </cell>
          <cell r="I3250">
            <v>650</v>
          </cell>
          <cell r="J3250">
            <v>499</v>
          </cell>
          <cell r="K3250">
            <v>85</v>
          </cell>
          <cell r="L3250">
            <v>95</v>
          </cell>
          <cell r="M3250">
            <v>0</v>
          </cell>
          <cell r="N3250">
            <v>0</v>
          </cell>
          <cell r="O3250">
            <v>0</v>
          </cell>
          <cell r="P3250">
            <v>69</v>
          </cell>
        </row>
        <row r="3251">
          <cell r="A3251" t="str">
            <v>5QM253103B</v>
          </cell>
          <cell r="B3251" t="str">
            <v>07112018</v>
          </cell>
          <cell r="C3251">
            <v>570</v>
          </cell>
          <cell r="D3251">
            <v>506</v>
          </cell>
          <cell r="E3251">
            <v>619</v>
          </cell>
          <cell r="F3251">
            <v>0</v>
          </cell>
          <cell r="G3251">
            <v>0</v>
          </cell>
          <cell r="H3251">
            <v>555</v>
          </cell>
          <cell r="I3251">
            <v>650</v>
          </cell>
          <cell r="J3251">
            <v>499</v>
          </cell>
          <cell r="K3251">
            <v>85</v>
          </cell>
          <cell r="L3251">
            <v>95</v>
          </cell>
          <cell r="M3251">
            <v>0</v>
          </cell>
          <cell r="N3251">
            <v>0</v>
          </cell>
          <cell r="O3251">
            <v>0</v>
          </cell>
          <cell r="P3251">
            <v>69</v>
          </cell>
        </row>
        <row r="3252">
          <cell r="A3252" t="str">
            <v>5QM253303</v>
          </cell>
          <cell r="B3252" t="str">
            <v>07112018</v>
          </cell>
          <cell r="C3252">
            <v>394</v>
          </cell>
          <cell r="D3252">
            <v>408</v>
          </cell>
          <cell r="E3252">
            <v>370</v>
          </cell>
          <cell r="F3252">
            <v>0</v>
          </cell>
          <cell r="G3252">
            <v>0</v>
          </cell>
          <cell r="H3252">
            <v>379</v>
          </cell>
          <cell r="I3252">
            <v>511</v>
          </cell>
          <cell r="J3252">
            <v>367</v>
          </cell>
          <cell r="K3252">
            <v>85</v>
          </cell>
          <cell r="L3252">
            <v>95</v>
          </cell>
          <cell r="M3252">
            <v>0</v>
          </cell>
          <cell r="N3252">
            <v>0</v>
          </cell>
          <cell r="O3252">
            <v>0</v>
          </cell>
          <cell r="P3252">
            <v>69</v>
          </cell>
        </row>
        <row r="3253">
          <cell r="A3253" t="str">
            <v>5QM253303A</v>
          </cell>
          <cell r="B3253" t="str">
            <v>07112018</v>
          </cell>
          <cell r="C3253">
            <v>176</v>
          </cell>
          <cell r="D3253">
            <v>98</v>
          </cell>
          <cell r="E3253">
            <v>249</v>
          </cell>
          <cell r="F3253">
            <v>0</v>
          </cell>
          <cell r="G3253">
            <v>0</v>
          </cell>
          <cell r="H3253">
            <v>176</v>
          </cell>
          <cell r="I3253">
            <v>139</v>
          </cell>
          <cell r="J3253">
            <v>132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</row>
        <row r="3254">
          <cell r="A3254" t="str">
            <v>5QM253675</v>
          </cell>
          <cell r="B3254" t="str">
            <v>07112018</v>
          </cell>
          <cell r="C3254">
            <v>394</v>
          </cell>
          <cell r="D3254">
            <v>408</v>
          </cell>
          <cell r="E3254">
            <v>370</v>
          </cell>
          <cell r="F3254">
            <v>0</v>
          </cell>
          <cell r="G3254">
            <v>0</v>
          </cell>
          <cell r="H3254">
            <v>379</v>
          </cell>
          <cell r="I3254">
            <v>511</v>
          </cell>
          <cell r="J3254">
            <v>367</v>
          </cell>
          <cell r="K3254">
            <v>85</v>
          </cell>
          <cell r="L3254">
            <v>95</v>
          </cell>
          <cell r="M3254">
            <v>0</v>
          </cell>
          <cell r="N3254">
            <v>0</v>
          </cell>
          <cell r="O3254">
            <v>0</v>
          </cell>
          <cell r="P3254">
            <v>69</v>
          </cell>
        </row>
        <row r="3255">
          <cell r="A3255" t="str">
            <v>5QM253675A</v>
          </cell>
          <cell r="B3255" t="str">
            <v>07112018</v>
          </cell>
          <cell r="C3255">
            <v>394</v>
          </cell>
          <cell r="D3255">
            <v>408</v>
          </cell>
          <cell r="E3255">
            <v>370</v>
          </cell>
          <cell r="F3255">
            <v>0</v>
          </cell>
          <cell r="G3255">
            <v>0</v>
          </cell>
          <cell r="H3255">
            <v>379</v>
          </cell>
          <cell r="I3255">
            <v>511</v>
          </cell>
          <cell r="J3255">
            <v>367</v>
          </cell>
          <cell r="K3255">
            <v>85</v>
          </cell>
          <cell r="L3255">
            <v>95</v>
          </cell>
          <cell r="M3255">
            <v>0</v>
          </cell>
          <cell r="N3255">
            <v>0</v>
          </cell>
          <cell r="O3255">
            <v>0</v>
          </cell>
          <cell r="P3255">
            <v>69</v>
          </cell>
        </row>
        <row r="3256">
          <cell r="A3256" t="str">
            <v>5QM253715</v>
          </cell>
          <cell r="B3256" t="str">
            <v>07112018</v>
          </cell>
          <cell r="C3256">
            <v>394</v>
          </cell>
          <cell r="D3256">
            <v>408</v>
          </cell>
          <cell r="E3256">
            <v>370</v>
          </cell>
          <cell r="F3256">
            <v>0</v>
          </cell>
          <cell r="G3256">
            <v>0</v>
          </cell>
          <cell r="H3256">
            <v>379</v>
          </cell>
          <cell r="I3256">
            <v>511</v>
          </cell>
          <cell r="J3256">
            <v>367</v>
          </cell>
          <cell r="K3256">
            <v>85</v>
          </cell>
          <cell r="L3256">
            <v>95</v>
          </cell>
          <cell r="M3256">
            <v>0</v>
          </cell>
          <cell r="N3256">
            <v>0</v>
          </cell>
          <cell r="O3256">
            <v>0</v>
          </cell>
          <cell r="P3256">
            <v>69</v>
          </cell>
        </row>
        <row r="3257">
          <cell r="A3257" t="str">
            <v>5QM253715A</v>
          </cell>
          <cell r="B3257" t="str">
            <v>07112018</v>
          </cell>
          <cell r="C3257">
            <v>394</v>
          </cell>
          <cell r="D3257">
            <v>408</v>
          </cell>
          <cell r="E3257">
            <v>370</v>
          </cell>
          <cell r="F3257">
            <v>0</v>
          </cell>
          <cell r="G3257">
            <v>0</v>
          </cell>
          <cell r="H3257">
            <v>379</v>
          </cell>
          <cell r="I3257">
            <v>511</v>
          </cell>
          <cell r="J3257">
            <v>367</v>
          </cell>
          <cell r="K3257">
            <v>85</v>
          </cell>
          <cell r="L3257">
            <v>95</v>
          </cell>
          <cell r="M3257">
            <v>0</v>
          </cell>
          <cell r="N3257">
            <v>0</v>
          </cell>
          <cell r="O3257">
            <v>0</v>
          </cell>
          <cell r="P3257">
            <v>69</v>
          </cell>
        </row>
        <row r="3258">
          <cell r="A3258" t="str">
            <v>5QM253716</v>
          </cell>
          <cell r="B3258" t="str">
            <v>07112018</v>
          </cell>
          <cell r="C3258">
            <v>394</v>
          </cell>
          <cell r="D3258">
            <v>408</v>
          </cell>
          <cell r="E3258">
            <v>370</v>
          </cell>
          <cell r="F3258">
            <v>0</v>
          </cell>
          <cell r="G3258">
            <v>0</v>
          </cell>
          <cell r="H3258">
            <v>379</v>
          </cell>
          <cell r="I3258">
            <v>511</v>
          </cell>
          <cell r="J3258">
            <v>367</v>
          </cell>
          <cell r="K3258">
            <v>85</v>
          </cell>
          <cell r="L3258">
            <v>95</v>
          </cell>
          <cell r="M3258">
            <v>0</v>
          </cell>
          <cell r="N3258">
            <v>0</v>
          </cell>
          <cell r="O3258">
            <v>0</v>
          </cell>
          <cell r="P3258">
            <v>69</v>
          </cell>
        </row>
        <row r="3259">
          <cell r="A3259" t="str">
            <v>5QM253716A</v>
          </cell>
          <cell r="B3259" t="str">
            <v>07112018</v>
          </cell>
          <cell r="C3259">
            <v>394</v>
          </cell>
          <cell r="D3259">
            <v>408</v>
          </cell>
          <cell r="E3259">
            <v>370</v>
          </cell>
          <cell r="F3259">
            <v>0</v>
          </cell>
          <cell r="G3259">
            <v>0</v>
          </cell>
          <cell r="H3259">
            <v>379</v>
          </cell>
          <cell r="I3259">
            <v>511</v>
          </cell>
          <cell r="J3259">
            <v>367</v>
          </cell>
          <cell r="K3259">
            <v>85</v>
          </cell>
          <cell r="L3259">
            <v>95</v>
          </cell>
          <cell r="M3259">
            <v>0</v>
          </cell>
          <cell r="N3259">
            <v>0</v>
          </cell>
          <cell r="O3259">
            <v>0</v>
          </cell>
          <cell r="P3259">
            <v>69</v>
          </cell>
        </row>
        <row r="3260">
          <cell r="A3260" t="str">
            <v>5QM407271E</v>
          </cell>
          <cell r="B3260" t="str">
            <v>07112018</v>
          </cell>
          <cell r="C3260">
            <v>14</v>
          </cell>
          <cell r="D3260">
            <v>34</v>
          </cell>
          <cell r="E3260">
            <v>8</v>
          </cell>
          <cell r="F3260">
            <v>0</v>
          </cell>
          <cell r="G3260">
            <v>0</v>
          </cell>
          <cell r="H3260">
            <v>32</v>
          </cell>
          <cell r="I3260">
            <v>10</v>
          </cell>
          <cell r="J3260">
            <v>13</v>
          </cell>
          <cell r="K3260">
            <v>29</v>
          </cell>
          <cell r="L3260">
            <v>14</v>
          </cell>
          <cell r="M3260">
            <v>0</v>
          </cell>
          <cell r="N3260">
            <v>0</v>
          </cell>
          <cell r="O3260">
            <v>0</v>
          </cell>
          <cell r="P3260">
            <v>15</v>
          </cell>
        </row>
        <row r="3261">
          <cell r="A3261" t="str">
            <v>5QM407271L</v>
          </cell>
          <cell r="B3261" t="str">
            <v>07112018</v>
          </cell>
          <cell r="C3261">
            <v>550</v>
          </cell>
          <cell r="D3261">
            <v>455</v>
          </cell>
          <cell r="E3261">
            <v>594</v>
          </cell>
          <cell r="F3261">
            <v>0</v>
          </cell>
          <cell r="G3261">
            <v>0</v>
          </cell>
          <cell r="H3261">
            <v>528</v>
          </cell>
          <cell r="I3261">
            <v>595</v>
          </cell>
          <cell r="J3261">
            <v>460</v>
          </cell>
          <cell r="K3261">
            <v>64</v>
          </cell>
          <cell r="L3261">
            <v>64</v>
          </cell>
          <cell r="M3261">
            <v>0</v>
          </cell>
          <cell r="N3261">
            <v>0</v>
          </cell>
          <cell r="O3261">
            <v>0</v>
          </cell>
          <cell r="P3261">
            <v>47</v>
          </cell>
        </row>
        <row r="3262">
          <cell r="A3262" t="str">
            <v>5QM407272J</v>
          </cell>
          <cell r="B3262" t="str">
            <v>07112018</v>
          </cell>
          <cell r="C3262">
            <v>14</v>
          </cell>
          <cell r="D3262">
            <v>34</v>
          </cell>
          <cell r="E3262">
            <v>8</v>
          </cell>
          <cell r="F3262">
            <v>0</v>
          </cell>
          <cell r="G3262">
            <v>0</v>
          </cell>
          <cell r="H3262">
            <v>32</v>
          </cell>
          <cell r="I3262">
            <v>10</v>
          </cell>
          <cell r="J3262">
            <v>13</v>
          </cell>
          <cell r="K3262">
            <v>29</v>
          </cell>
          <cell r="L3262">
            <v>14</v>
          </cell>
          <cell r="M3262">
            <v>0</v>
          </cell>
          <cell r="N3262">
            <v>0</v>
          </cell>
          <cell r="O3262">
            <v>0</v>
          </cell>
          <cell r="P3262">
            <v>15</v>
          </cell>
        </row>
        <row r="3263">
          <cell r="A3263" t="str">
            <v>5QM407272N</v>
          </cell>
          <cell r="B3263" t="str">
            <v>07112018</v>
          </cell>
          <cell r="C3263">
            <v>550</v>
          </cell>
          <cell r="D3263">
            <v>455</v>
          </cell>
          <cell r="E3263">
            <v>594</v>
          </cell>
          <cell r="F3263">
            <v>0</v>
          </cell>
          <cell r="G3263">
            <v>0</v>
          </cell>
          <cell r="H3263">
            <v>528</v>
          </cell>
          <cell r="I3263">
            <v>595</v>
          </cell>
          <cell r="J3263">
            <v>460</v>
          </cell>
          <cell r="K3263">
            <v>64</v>
          </cell>
          <cell r="L3263">
            <v>64</v>
          </cell>
          <cell r="M3263">
            <v>0</v>
          </cell>
          <cell r="N3263">
            <v>0</v>
          </cell>
          <cell r="O3263">
            <v>0</v>
          </cell>
          <cell r="P3263">
            <v>47</v>
          </cell>
        </row>
        <row r="3264">
          <cell r="A3264" t="str">
            <v>5QM407621A</v>
          </cell>
          <cell r="B3264" t="str">
            <v>07112018</v>
          </cell>
          <cell r="C3264">
            <v>124</v>
          </cell>
          <cell r="D3264">
            <v>124</v>
          </cell>
          <cell r="E3264">
            <v>112</v>
          </cell>
          <cell r="F3264">
            <v>0</v>
          </cell>
          <cell r="G3264">
            <v>0</v>
          </cell>
          <cell r="H3264">
            <v>118</v>
          </cell>
          <cell r="I3264">
            <v>120</v>
          </cell>
          <cell r="J3264">
            <v>148</v>
          </cell>
          <cell r="K3264">
            <v>148</v>
          </cell>
          <cell r="L3264">
            <v>144</v>
          </cell>
          <cell r="M3264">
            <v>0</v>
          </cell>
          <cell r="N3264">
            <v>0</v>
          </cell>
          <cell r="O3264">
            <v>0</v>
          </cell>
          <cell r="P3264">
            <v>172</v>
          </cell>
        </row>
        <row r="3265">
          <cell r="A3265" t="str">
            <v>5QM411315</v>
          </cell>
          <cell r="B3265" t="str">
            <v>07112018</v>
          </cell>
          <cell r="C3265">
            <v>4084</v>
          </cell>
          <cell r="D3265">
            <v>4084</v>
          </cell>
          <cell r="E3265">
            <v>4084</v>
          </cell>
          <cell r="F3265">
            <v>1364</v>
          </cell>
          <cell r="G3265">
            <v>0</v>
          </cell>
          <cell r="H3265">
            <v>4442</v>
          </cell>
          <cell r="I3265">
            <v>3998</v>
          </cell>
          <cell r="J3265">
            <v>3998</v>
          </cell>
          <cell r="K3265">
            <v>2238</v>
          </cell>
          <cell r="L3265">
            <v>2238</v>
          </cell>
          <cell r="M3265">
            <v>1318</v>
          </cell>
          <cell r="N3265">
            <v>680</v>
          </cell>
          <cell r="O3265">
            <v>2280</v>
          </cell>
          <cell r="P3265">
            <v>2240</v>
          </cell>
        </row>
        <row r="3266">
          <cell r="A3266" t="str">
            <v>5QM501115</v>
          </cell>
          <cell r="B3266" t="str">
            <v>07112018</v>
          </cell>
          <cell r="C3266">
            <v>883</v>
          </cell>
          <cell r="D3266">
            <v>897</v>
          </cell>
          <cell r="E3266">
            <v>884</v>
          </cell>
          <cell r="F3266">
            <v>0</v>
          </cell>
          <cell r="G3266">
            <v>0</v>
          </cell>
          <cell r="H3266">
            <v>887</v>
          </cell>
          <cell r="I3266">
            <v>885</v>
          </cell>
          <cell r="J3266">
            <v>887</v>
          </cell>
          <cell r="K3266">
            <v>0</v>
          </cell>
          <cell r="L3266">
            <v>0</v>
          </cell>
          <cell r="M3266">
            <v>0</v>
          </cell>
          <cell r="N3266">
            <v>0</v>
          </cell>
          <cell r="O3266">
            <v>0</v>
          </cell>
          <cell r="P3266">
            <v>0</v>
          </cell>
        </row>
        <row r="3267">
          <cell r="A3267" t="str">
            <v>5QM501117A</v>
          </cell>
          <cell r="B3267" t="str">
            <v>07112018</v>
          </cell>
          <cell r="C3267">
            <v>1758</v>
          </cell>
          <cell r="D3267">
            <v>1758</v>
          </cell>
          <cell r="E3267">
            <v>1760</v>
          </cell>
          <cell r="F3267">
            <v>0</v>
          </cell>
          <cell r="G3267">
            <v>0</v>
          </cell>
          <cell r="H3267">
            <v>1760</v>
          </cell>
          <cell r="I3267">
            <v>1760</v>
          </cell>
          <cell r="J3267">
            <v>1760</v>
          </cell>
          <cell r="K3267">
            <v>0</v>
          </cell>
          <cell r="L3267">
            <v>0</v>
          </cell>
          <cell r="M3267">
            <v>0</v>
          </cell>
          <cell r="N3267">
            <v>0</v>
          </cell>
          <cell r="O3267">
            <v>0</v>
          </cell>
          <cell r="P3267">
            <v>0</v>
          </cell>
        </row>
        <row r="3268">
          <cell r="A3268" t="str">
            <v>5QM501415B</v>
          </cell>
          <cell r="B3268" t="str">
            <v>07112018</v>
          </cell>
          <cell r="C3268">
            <v>883</v>
          </cell>
          <cell r="D3268">
            <v>897</v>
          </cell>
          <cell r="E3268">
            <v>884</v>
          </cell>
          <cell r="F3268">
            <v>0</v>
          </cell>
          <cell r="G3268">
            <v>0</v>
          </cell>
          <cell r="H3268">
            <v>887</v>
          </cell>
          <cell r="I3268">
            <v>885</v>
          </cell>
          <cell r="J3268">
            <v>887</v>
          </cell>
          <cell r="K3268">
            <v>0</v>
          </cell>
          <cell r="L3268">
            <v>0</v>
          </cell>
          <cell r="M3268">
            <v>0</v>
          </cell>
          <cell r="N3268">
            <v>0</v>
          </cell>
          <cell r="O3268">
            <v>0</v>
          </cell>
          <cell r="P3268">
            <v>0</v>
          </cell>
        </row>
        <row r="3269">
          <cell r="A3269" t="str">
            <v>5QM501416B</v>
          </cell>
          <cell r="B3269" t="str">
            <v>07112018</v>
          </cell>
          <cell r="C3269">
            <v>883</v>
          </cell>
          <cell r="D3269">
            <v>897</v>
          </cell>
          <cell r="E3269">
            <v>884</v>
          </cell>
          <cell r="F3269">
            <v>0</v>
          </cell>
          <cell r="G3269">
            <v>0</v>
          </cell>
          <cell r="H3269">
            <v>887</v>
          </cell>
          <cell r="I3269">
            <v>885</v>
          </cell>
          <cell r="J3269">
            <v>887</v>
          </cell>
          <cell r="K3269">
            <v>0</v>
          </cell>
          <cell r="L3269">
            <v>0</v>
          </cell>
          <cell r="M3269">
            <v>0</v>
          </cell>
          <cell r="N3269">
            <v>0</v>
          </cell>
          <cell r="O3269">
            <v>0</v>
          </cell>
          <cell r="P3269">
            <v>0</v>
          </cell>
        </row>
        <row r="3270">
          <cell r="A3270" t="str">
            <v>5QM501425</v>
          </cell>
          <cell r="B3270" t="str">
            <v>07112018</v>
          </cell>
          <cell r="C3270">
            <v>982</v>
          </cell>
          <cell r="D3270">
            <v>854</v>
          </cell>
          <cell r="E3270">
            <v>1040</v>
          </cell>
          <cell r="F3270">
            <v>0</v>
          </cell>
          <cell r="G3270">
            <v>0</v>
          </cell>
          <cell r="H3270">
            <v>972</v>
          </cell>
          <cell r="I3270">
            <v>1052</v>
          </cell>
          <cell r="J3270">
            <v>830</v>
          </cell>
          <cell r="K3270">
            <v>0</v>
          </cell>
          <cell r="L3270">
            <v>0</v>
          </cell>
          <cell r="M3270">
            <v>0</v>
          </cell>
          <cell r="N3270">
            <v>0</v>
          </cell>
          <cell r="O3270">
            <v>0</v>
          </cell>
          <cell r="P3270">
            <v>0</v>
          </cell>
        </row>
        <row r="3271">
          <cell r="A3271" t="str">
            <v>5QM501425A</v>
          </cell>
          <cell r="B3271" t="str">
            <v>07112018</v>
          </cell>
          <cell r="C3271">
            <v>784</v>
          </cell>
          <cell r="D3271">
            <v>940</v>
          </cell>
          <cell r="E3271">
            <v>728</v>
          </cell>
          <cell r="F3271">
            <v>0</v>
          </cell>
          <cell r="G3271">
            <v>0</v>
          </cell>
          <cell r="H3271">
            <v>802</v>
          </cell>
          <cell r="I3271">
            <v>718</v>
          </cell>
          <cell r="J3271">
            <v>944</v>
          </cell>
          <cell r="K3271">
            <v>0</v>
          </cell>
          <cell r="L3271">
            <v>0</v>
          </cell>
          <cell r="M3271">
            <v>0</v>
          </cell>
          <cell r="N3271">
            <v>0</v>
          </cell>
          <cell r="O3271">
            <v>0</v>
          </cell>
          <cell r="P3271">
            <v>0</v>
          </cell>
        </row>
        <row r="3272">
          <cell r="A3272" t="str">
            <v>5QM501443</v>
          </cell>
          <cell r="B3272" t="str">
            <v>07112018</v>
          </cell>
          <cell r="C3272">
            <v>883</v>
          </cell>
          <cell r="D3272">
            <v>897</v>
          </cell>
          <cell r="E3272">
            <v>884</v>
          </cell>
          <cell r="F3272">
            <v>0</v>
          </cell>
          <cell r="G3272">
            <v>0</v>
          </cell>
          <cell r="H3272">
            <v>887</v>
          </cell>
          <cell r="I3272">
            <v>885</v>
          </cell>
          <cell r="J3272">
            <v>887</v>
          </cell>
          <cell r="K3272">
            <v>0</v>
          </cell>
          <cell r="L3272">
            <v>0</v>
          </cell>
          <cell r="M3272">
            <v>0</v>
          </cell>
          <cell r="N3272">
            <v>0</v>
          </cell>
          <cell r="O3272">
            <v>0</v>
          </cell>
          <cell r="P3272">
            <v>0</v>
          </cell>
        </row>
        <row r="3273">
          <cell r="A3273" t="str">
            <v>5QM501444</v>
          </cell>
          <cell r="B3273" t="str">
            <v>07112018</v>
          </cell>
          <cell r="C3273">
            <v>883</v>
          </cell>
          <cell r="D3273">
            <v>897</v>
          </cell>
          <cell r="E3273">
            <v>884</v>
          </cell>
          <cell r="F3273">
            <v>0</v>
          </cell>
          <cell r="G3273">
            <v>0</v>
          </cell>
          <cell r="H3273">
            <v>887</v>
          </cell>
          <cell r="I3273">
            <v>885</v>
          </cell>
          <cell r="J3273">
            <v>887</v>
          </cell>
          <cell r="K3273">
            <v>0</v>
          </cell>
          <cell r="L3273">
            <v>0</v>
          </cell>
          <cell r="M3273">
            <v>0</v>
          </cell>
          <cell r="N3273">
            <v>0</v>
          </cell>
          <cell r="O3273">
            <v>0</v>
          </cell>
          <cell r="P3273">
            <v>0</v>
          </cell>
        </row>
        <row r="3274">
          <cell r="A3274" t="str">
            <v>5QM501447A</v>
          </cell>
          <cell r="B3274" t="str">
            <v>07112018</v>
          </cell>
          <cell r="C3274">
            <v>883</v>
          </cell>
          <cell r="D3274">
            <v>897</v>
          </cell>
          <cell r="E3274">
            <v>884</v>
          </cell>
          <cell r="F3274">
            <v>0</v>
          </cell>
          <cell r="G3274">
            <v>0</v>
          </cell>
          <cell r="H3274">
            <v>887</v>
          </cell>
          <cell r="I3274">
            <v>885</v>
          </cell>
          <cell r="J3274">
            <v>887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</row>
        <row r="3275">
          <cell r="A3275" t="str">
            <v>5QM501448A</v>
          </cell>
          <cell r="B3275" t="str">
            <v>07112018</v>
          </cell>
          <cell r="C3275">
            <v>883</v>
          </cell>
          <cell r="D3275">
            <v>897</v>
          </cell>
          <cell r="E3275">
            <v>884</v>
          </cell>
          <cell r="F3275">
            <v>0</v>
          </cell>
          <cell r="G3275">
            <v>0</v>
          </cell>
          <cell r="H3275">
            <v>887</v>
          </cell>
          <cell r="I3275">
            <v>885</v>
          </cell>
          <cell r="J3275">
            <v>887</v>
          </cell>
          <cell r="K3275">
            <v>0</v>
          </cell>
          <cell r="L3275">
            <v>0</v>
          </cell>
          <cell r="M3275">
            <v>0</v>
          </cell>
          <cell r="N3275">
            <v>0</v>
          </cell>
          <cell r="O3275">
            <v>0</v>
          </cell>
          <cell r="P3275">
            <v>0</v>
          </cell>
        </row>
        <row r="3276">
          <cell r="A3276" t="str">
            <v>5QM501465</v>
          </cell>
          <cell r="B3276" t="str">
            <v>07112018</v>
          </cell>
          <cell r="C3276">
            <v>883</v>
          </cell>
          <cell r="D3276">
            <v>897</v>
          </cell>
          <cell r="E3276">
            <v>884</v>
          </cell>
          <cell r="F3276">
            <v>0</v>
          </cell>
          <cell r="G3276">
            <v>0</v>
          </cell>
          <cell r="H3276">
            <v>887</v>
          </cell>
          <cell r="I3276">
            <v>885</v>
          </cell>
          <cell r="J3276">
            <v>887</v>
          </cell>
          <cell r="K3276">
            <v>0</v>
          </cell>
          <cell r="L3276">
            <v>0</v>
          </cell>
          <cell r="M3276">
            <v>0</v>
          </cell>
          <cell r="N3276">
            <v>0</v>
          </cell>
          <cell r="O3276">
            <v>0</v>
          </cell>
          <cell r="P3276">
            <v>0</v>
          </cell>
        </row>
        <row r="3277">
          <cell r="A3277" t="str">
            <v>5QM501466</v>
          </cell>
          <cell r="B3277" t="str">
            <v>07112018</v>
          </cell>
          <cell r="C3277">
            <v>883</v>
          </cell>
          <cell r="D3277">
            <v>897</v>
          </cell>
          <cell r="E3277">
            <v>884</v>
          </cell>
          <cell r="F3277">
            <v>0</v>
          </cell>
          <cell r="G3277">
            <v>0</v>
          </cell>
          <cell r="H3277">
            <v>887</v>
          </cell>
          <cell r="I3277">
            <v>885</v>
          </cell>
          <cell r="J3277">
            <v>887</v>
          </cell>
          <cell r="K3277">
            <v>0</v>
          </cell>
          <cell r="L3277">
            <v>0</v>
          </cell>
          <cell r="M3277">
            <v>0</v>
          </cell>
          <cell r="N3277">
            <v>0</v>
          </cell>
          <cell r="O3277">
            <v>0</v>
          </cell>
          <cell r="P3277">
            <v>0</v>
          </cell>
        </row>
        <row r="3278">
          <cell r="A3278" t="str">
            <v>5QM501475</v>
          </cell>
          <cell r="B3278" t="str">
            <v>07112018</v>
          </cell>
          <cell r="C3278">
            <v>1159</v>
          </cell>
          <cell r="D3278">
            <v>1145</v>
          </cell>
          <cell r="E3278">
            <v>1158</v>
          </cell>
          <cell r="F3278">
            <v>682</v>
          </cell>
          <cell r="G3278">
            <v>0</v>
          </cell>
          <cell r="H3278">
            <v>1334</v>
          </cell>
          <cell r="I3278">
            <v>1114</v>
          </cell>
          <cell r="J3278">
            <v>1112</v>
          </cell>
          <cell r="K3278">
            <v>1119</v>
          </cell>
          <cell r="L3278">
            <v>1119</v>
          </cell>
          <cell r="M3278">
            <v>659</v>
          </cell>
          <cell r="N3278">
            <v>340</v>
          </cell>
          <cell r="O3278">
            <v>1140</v>
          </cell>
          <cell r="P3278">
            <v>1120</v>
          </cell>
        </row>
        <row r="3279">
          <cell r="A3279" t="str">
            <v>5QM501475A</v>
          </cell>
          <cell r="B3279" t="str">
            <v>07112018</v>
          </cell>
          <cell r="C3279">
            <v>883</v>
          </cell>
          <cell r="D3279">
            <v>897</v>
          </cell>
          <cell r="E3279">
            <v>884</v>
          </cell>
          <cell r="F3279">
            <v>0</v>
          </cell>
          <cell r="G3279">
            <v>0</v>
          </cell>
          <cell r="H3279">
            <v>887</v>
          </cell>
          <cell r="I3279">
            <v>885</v>
          </cell>
          <cell r="J3279">
            <v>887</v>
          </cell>
          <cell r="K3279">
            <v>0</v>
          </cell>
          <cell r="L3279">
            <v>0</v>
          </cell>
          <cell r="M3279">
            <v>0</v>
          </cell>
          <cell r="N3279">
            <v>0</v>
          </cell>
          <cell r="O3279">
            <v>0</v>
          </cell>
          <cell r="P3279">
            <v>0</v>
          </cell>
        </row>
        <row r="3280">
          <cell r="A3280" t="str">
            <v>5QM501476</v>
          </cell>
          <cell r="B3280" t="str">
            <v>07112018</v>
          </cell>
          <cell r="C3280">
            <v>1159</v>
          </cell>
          <cell r="D3280">
            <v>1145</v>
          </cell>
          <cell r="E3280">
            <v>1158</v>
          </cell>
          <cell r="F3280">
            <v>682</v>
          </cell>
          <cell r="G3280">
            <v>0</v>
          </cell>
          <cell r="H3280">
            <v>1334</v>
          </cell>
          <cell r="I3280">
            <v>1114</v>
          </cell>
          <cell r="J3280">
            <v>1112</v>
          </cell>
          <cell r="K3280">
            <v>1119</v>
          </cell>
          <cell r="L3280">
            <v>1119</v>
          </cell>
          <cell r="M3280">
            <v>659</v>
          </cell>
          <cell r="N3280">
            <v>340</v>
          </cell>
          <cell r="O3280">
            <v>1140</v>
          </cell>
          <cell r="P3280">
            <v>1120</v>
          </cell>
        </row>
        <row r="3281">
          <cell r="A3281" t="str">
            <v>5QM501476A</v>
          </cell>
          <cell r="B3281" t="str">
            <v>07112018</v>
          </cell>
          <cell r="C3281">
            <v>883</v>
          </cell>
          <cell r="D3281">
            <v>897</v>
          </cell>
          <cell r="E3281">
            <v>884</v>
          </cell>
          <cell r="F3281">
            <v>0</v>
          </cell>
          <cell r="G3281">
            <v>0</v>
          </cell>
          <cell r="H3281">
            <v>887</v>
          </cell>
          <cell r="I3281">
            <v>885</v>
          </cell>
          <cell r="J3281">
            <v>887</v>
          </cell>
          <cell r="K3281">
            <v>0</v>
          </cell>
          <cell r="L3281">
            <v>0</v>
          </cell>
          <cell r="M3281">
            <v>0</v>
          </cell>
          <cell r="N3281">
            <v>0</v>
          </cell>
          <cell r="O3281">
            <v>0</v>
          </cell>
          <cell r="P3281">
            <v>0</v>
          </cell>
        </row>
        <row r="3282">
          <cell r="A3282" t="str">
            <v>5QM501545</v>
          </cell>
          <cell r="B3282" t="str">
            <v>07112018</v>
          </cell>
          <cell r="C3282">
            <v>883</v>
          </cell>
          <cell r="D3282">
            <v>897</v>
          </cell>
          <cell r="E3282">
            <v>884</v>
          </cell>
          <cell r="F3282">
            <v>0</v>
          </cell>
          <cell r="G3282">
            <v>0</v>
          </cell>
          <cell r="H3282">
            <v>887</v>
          </cell>
          <cell r="I3282">
            <v>885</v>
          </cell>
          <cell r="J3282">
            <v>887</v>
          </cell>
          <cell r="K3282">
            <v>0</v>
          </cell>
          <cell r="L3282">
            <v>0</v>
          </cell>
          <cell r="M3282">
            <v>0</v>
          </cell>
          <cell r="N3282">
            <v>0</v>
          </cell>
          <cell r="O3282">
            <v>0</v>
          </cell>
          <cell r="P3282">
            <v>0</v>
          </cell>
        </row>
        <row r="3283">
          <cell r="A3283" t="str">
            <v>5QM501546</v>
          </cell>
          <cell r="B3283" t="str">
            <v>07112018</v>
          </cell>
          <cell r="C3283">
            <v>883</v>
          </cell>
          <cell r="D3283">
            <v>897</v>
          </cell>
          <cell r="E3283">
            <v>884</v>
          </cell>
          <cell r="F3283">
            <v>0</v>
          </cell>
          <cell r="G3283">
            <v>0</v>
          </cell>
          <cell r="H3283">
            <v>887</v>
          </cell>
          <cell r="I3283">
            <v>885</v>
          </cell>
          <cell r="J3283">
            <v>887</v>
          </cell>
          <cell r="K3283">
            <v>0</v>
          </cell>
          <cell r="L3283">
            <v>0</v>
          </cell>
          <cell r="M3283">
            <v>0</v>
          </cell>
          <cell r="N3283">
            <v>0</v>
          </cell>
          <cell r="O3283">
            <v>0</v>
          </cell>
          <cell r="P3283">
            <v>0</v>
          </cell>
        </row>
        <row r="3284">
          <cell r="A3284" t="str">
            <v>5QM501561</v>
          </cell>
          <cell r="B3284" t="str">
            <v>07112018</v>
          </cell>
          <cell r="C3284">
            <v>879</v>
          </cell>
          <cell r="D3284">
            <v>879</v>
          </cell>
          <cell r="E3284">
            <v>880</v>
          </cell>
          <cell r="F3284">
            <v>0</v>
          </cell>
          <cell r="G3284">
            <v>0</v>
          </cell>
          <cell r="H3284">
            <v>880</v>
          </cell>
          <cell r="I3284">
            <v>880</v>
          </cell>
          <cell r="J3284">
            <v>880</v>
          </cell>
          <cell r="K3284">
            <v>0</v>
          </cell>
          <cell r="L3284">
            <v>0</v>
          </cell>
          <cell r="M3284">
            <v>0</v>
          </cell>
          <cell r="N3284">
            <v>0</v>
          </cell>
          <cell r="O3284">
            <v>0</v>
          </cell>
          <cell r="P3284">
            <v>0</v>
          </cell>
        </row>
        <row r="3285">
          <cell r="A3285" t="str">
            <v>5QM501562</v>
          </cell>
          <cell r="B3285" t="str">
            <v>07112018</v>
          </cell>
          <cell r="C3285">
            <v>879</v>
          </cell>
          <cell r="D3285">
            <v>879</v>
          </cell>
          <cell r="E3285">
            <v>880</v>
          </cell>
          <cell r="F3285">
            <v>0</v>
          </cell>
          <cell r="G3285">
            <v>0</v>
          </cell>
          <cell r="H3285">
            <v>880</v>
          </cell>
          <cell r="I3285">
            <v>880</v>
          </cell>
          <cell r="J3285">
            <v>880</v>
          </cell>
          <cell r="K3285">
            <v>0</v>
          </cell>
          <cell r="L3285">
            <v>0</v>
          </cell>
          <cell r="M3285">
            <v>0</v>
          </cell>
          <cell r="N3285">
            <v>0</v>
          </cell>
          <cell r="O3285">
            <v>0</v>
          </cell>
          <cell r="P3285">
            <v>0</v>
          </cell>
        </row>
        <row r="3286">
          <cell r="A3286" t="str">
            <v>5QM501611</v>
          </cell>
          <cell r="B3286" t="str">
            <v>07112018</v>
          </cell>
          <cell r="C3286">
            <v>2058</v>
          </cell>
          <cell r="D3286">
            <v>2058</v>
          </cell>
          <cell r="E3286">
            <v>2072</v>
          </cell>
          <cell r="F3286">
            <v>0</v>
          </cell>
          <cell r="G3286">
            <v>0</v>
          </cell>
          <cell r="H3286">
            <v>2042</v>
          </cell>
          <cell r="I3286">
            <v>2040</v>
          </cell>
          <cell r="J3286">
            <v>2012</v>
          </cell>
          <cell r="K3286">
            <v>252</v>
          </cell>
          <cell r="L3286">
            <v>256</v>
          </cell>
          <cell r="M3286">
            <v>0</v>
          </cell>
          <cell r="N3286">
            <v>0</v>
          </cell>
          <cell r="O3286">
            <v>0</v>
          </cell>
          <cell r="P3286">
            <v>228</v>
          </cell>
        </row>
        <row r="3287">
          <cell r="A3287" t="str">
            <v>5QM505129</v>
          </cell>
          <cell r="B3287" t="str">
            <v>07112018</v>
          </cell>
          <cell r="C3287">
            <v>866</v>
          </cell>
          <cell r="D3287">
            <v>866</v>
          </cell>
          <cell r="E3287">
            <v>877</v>
          </cell>
          <cell r="F3287">
            <v>573</v>
          </cell>
          <cell r="G3287">
            <v>0</v>
          </cell>
          <cell r="H3287">
            <v>1029</v>
          </cell>
          <cell r="I3287">
            <v>842</v>
          </cell>
          <cell r="J3287">
            <v>856</v>
          </cell>
          <cell r="K3287">
            <v>856</v>
          </cell>
          <cell r="L3287">
            <v>854</v>
          </cell>
          <cell r="M3287">
            <v>561</v>
          </cell>
          <cell r="N3287">
            <v>289</v>
          </cell>
          <cell r="O3287">
            <v>985</v>
          </cell>
          <cell r="P3287">
            <v>881</v>
          </cell>
        </row>
        <row r="3288">
          <cell r="A3288" t="str">
            <v>5QM505130</v>
          </cell>
          <cell r="B3288" t="str">
            <v>07112018</v>
          </cell>
          <cell r="C3288">
            <v>866</v>
          </cell>
          <cell r="D3288">
            <v>866</v>
          </cell>
          <cell r="E3288">
            <v>877</v>
          </cell>
          <cell r="F3288">
            <v>573</v>
          </cell>
          <cell r="G3288">
            <v>0</v>
          </cell>
          <cell r="H3288">
            <v>1029</v>
          </cell>
          <cell r="I3288">
            <v>842</v>
          </cell>
          <cell r="J3288">
            <v>856</v>
          </cell>
          <cell r="K3288">
            <v>856</v>
          </cell>
          <cell r="L3288">
            <v>854</v>
          </cell>
          <cell r="M3288">
            <v>561</v>
          </cell>
          <cell r="N3288">
            <v>289</v>
          </cell>
          <cell r="O3288">
            <v>985</v>
          </cell>
          <cell r="P3288">
            <v>881</v>
          </cell>
        </row>
        <row r="3289">
          <cell r="A3289" t="str">
            <v>5QM505223</v>
          </cell>
          <cell r="B3289" t="str">
            <v>07112018</v>
          </cell>
          <cell r="C3289">
            <v>209</v>
          </cell>
          <cell r="D3289">
            <v>195</v>
          </cell>
          <cell r="E3289">
            <v>208</v>
          </cell>
          <cell r="F3289">
            <v>0</v>
          </cell>
          <cell r="G3289">
            <v>0</v>
          </cell>
          <cell r="H3289">
            <v>193</v>
          </cell>
          <cell r="I3289">
            <v>195</v>
          </cell>
          <cell r="J3289">
            <v>193</v>
          </cell>
          <cell r="K3289">
            <v>200</v>
          </cell>
          <cell r="L3289">
            <v>200</v>
          </cell>
          <cell r="M3289">
            <v>0</v>
          </cell>
          <cell r="N3289">
            <v>0</v>
          </cell>
          <cell r="O3289">
            <v>0</v>
          </cell>
          <cell r="P3289">
            <v>200</v>
          </cell>
        </row>
        <row r="3290">
          <cell r="A3290" t="str">
            <v>5QM505224</v>
          </cell>
          <cell r="B3290" t="str">
            <v>07112018</v>
          </cell>
          <cell r="C3290">
            <v>209</v>
          </cell>
          <cell r="D3290">
            <v>195</v>
          </cell>
          <cell r="E3290">
            <v>208</v>
          </cell>
          <cell r="F3290">
            <v>0</v>
          </cell>
          <cell r="G3290">
            <v>0</v>
          </cell>
          <cell r="H3290">
            <v>193</v>
          </cell>
          <cell r="I3290">
            <v>195</v>
          </cell>
          <cell r="J3290">
            <v>193</v>
          </cell>
          <cell r="K3290">
            <v>200</v>
          </cell>
          <cell r="L3290">
            <v>200</v>
          </cell>
          <cell r="M3290">
            <v>0</v>
          </cell>
          <cell r="N3290">
            <v>0</v>
          </cell>
          <cell r="O3290">
            <v>0</v>
          </cell>
          <cell r="P3290">
            <v>200</v>
          </cell>
        </row>
        <row r="3291">
          <cell r="A3291" t="str">
            <v>5QM505311</v>
          </cell>
          <cell r="B3291" t="str">
            <v>07112018</v>
          </cell>
          <cell r="C3291">
            <v>418</v>
          </cell>
          <cell r="D3291">
            <v>390</v>
          </cell>
          <cell r="E3291">
            <v>416</v>
          </cell>
          <cell r="F3291">
            <v>0</v>
          </cell>
          <cell r="G3291">
            <v>0</v>
          </cell>
          <cell r="H3291">
            <v>386</v>
          </cell>
          <cell r="I3291">
            <v>390</v>
          </cell>
          <cell r="J3291">
            <v>386</v>
          </cell>
          <cell r="K3291">
            <v>400</v>
          </cell>
          <cell r="L3291">
            <v>400</v>
          </cell>
          <cell r="M3291">
            <v>0</v>
          </cell>
          <cell r="N3291">
            <v>0</v>
          </cell>
          <cell r="O3291">
            <v>0</v>
          </cell>
          <cell r="P3291">
            <v>400</v>
          </cell>
        </row>
        <row r="3292">
          <cell r="A3292" t="str">
            <v>5QM505323</v>
          </cell>
          <cell r="B3292" t="str">
            <v>07112018</v>
          </cell>
          <cell r="C3292">
            <v>416</v>
          </cell>
          <cell r="D3292">
            <v>388</v>
          </cell>
          <cell r="E3292">
            <v>416</v>
          </cell>
          <cell r="F3292">
            <v>0</v>
          </cell>
          <cell r="G3292">
            <v>0</v>
          </cell>
          <cell r="H3292">
            <v>386</v>
          </cell>
          <cell r="I3292">
            <v>390</v>
          </cell>
          <cell r="J3292">
            <v>386</v>
          </cell>
          <cell r="K3292">
            <v>400</v>
          </cell>
          <cell r="L3292">
            <v>400</v>
          </cell>
          <cell r="M3292">
            <v>0</v>
          </cell>
          <cell r="N3292">
            <v>0</v>
          </cell>
          <cell r="O3292">
            <v>0</v>
          </cell>
          <cell r="P3292">
            <v>400</v>
          </cell>
        </row>
        <row r="3293">
          <cell r="A3293" t="str">
            <v>5QM505435  ROH</v>
          </cell>
          <cell r="B3293" t="str">
            <v>07112018</v>
          </cell>
          <cell r="C3293">
            <v>146</v>
          </cell>
          <cell r="D3293">
            <v>132</v>
          </cell>
          <cell r="E3293">
            <v>152</v>
          </cell>
          <cell r="F3293">
            <v>0</v>
          </cell>
          <cell r="G3293">
            <v>0</v>
          </cell>
          <cell r="H3293">
            <v>134</v>
          </cell>
          <cell r="I3293">
            <v>135</v>
          </cell>
          <cell r="J3293">
            <v>119</v>
          </cell>
          <cell r="K3293">
            <v>126</v>
          </cell>
          <cell r="L3293">
            <v>128</v>
          </cell>
          <cell r="M3293">
            <v>0</v>
          </cell>
          <cell r="N3293">
            <v>0</v>
          </cell>
          <cell r="O3293">
            <v>0</v>
          </cell>
          <cell r="P3293">
            <v>114</v>
          </cell>
        </row>
        <row r="3294">
          <cell r="A3294" t="str">
            <v>5QM505436  ROH</v>
          </cell>
          <cell r="B3294" t="str">
            <v>07112018</v>
          </cell>
          <cell r="C3294">
            <v>146</v>
          </cell>
          <cell r="D3294">
            <v>132</v>
          </cell>
          <cell r="E3294">
            <v>152</v>
          </cell>
          <cell r="F3294">
            <v>0</v>
          </cell>
          <cell r="G3294">
            <v>0</v>
          </cell>
          <cell r="H3294">
            <v>134</v>
          </cell>
          <cell r="I3294">
            <v>135</v>
          </cell>
          <cell r="J3294">
            <v>119</v>
          </cell>
          <cell r="K3294">
            <v>126</v>
          </cell>
          <cell r="L3294">
            <v>128</v>
          </cell>
          <cell r="M3294">
            <v>0</v>
          </cell>
          <cell r="N3294">
            <v>0</v>
          </cell>
          <cell r="O3294">
            <v>0</v>
          </cell>
          <cell r="P3294">
            <v>114</v>
          </cell>
        </row>
        <row r="3295">
          <cell r="A3295" t="str">
            <v>5QM511115AB</v>
          </cell>
          <cell r="B3295" t="str">
            <v>07112018</v>
          </cell>
          <cell r="C3295">
            <v>72</v>
          </cell>
          <cell r="D3295">
            <v>72</v>
          </cell>
          <cell r="E3295">
            <v>44</v>
          </cell>
          <cell r="F3295">
            <v>0</v>
          </cell>
          <cell r="G3295">
            <v>0</v>
          </cell>
          <cell r="H3295">
            <v>74</v>
          </cell>
          <cell r="I3295">
            <v>68</v>
          </cell>
          <cell r="J3295">
            <v>46</v>
          </cell>
          <cell r="K3295">
            <v>44</v>
          </cell>
          <cell r="L3295">
            <v>42</v>
          </cell>
          <cell r="M3295">
            <v>0</v>
          </cell>
          <cell r="N3295">
            <v>0</v>
          </cell>
          <cell r="O3295">
            <v>0</v>
          </cell>
          <cell r="P3295">
            <v>48</v>
          </cell>
        </row>
        <row r="3296">
          <cell r="A3296" t="str">
            <v>5QM511115AC</v>
          </cell>
          <cell r="B3296" t="str">
            <v>07112018</v>
          </cell>
          <cell r="C3296">
            <v>10</v>
          </cell>
          <cell r="D3296">
            <v>18</v>
          </cell>
          <cell r="E3296">
            <v>8</v>
          </cell>
          <cell r="F3296">
            <v>0</v>
          </cell>
          <cell r="G3296">
            <v>0</v>
          </cell>
          <cell r="H3296">
            <v>2</v>
          </cell>
          <cell r="I3296">
            <v>10</v>
          </cell>
          <cell r="J3296">
            <v>20</v>
          </cell>
          <cell r="K3296">
            <v>0</v>
          </cell>
          <cell r="L3296">
            <v>2</v>
          </cell>
          <cell r="M3296">
            <v>0</v>
          </cell>
          <cell r="N3296">
            <v>0</v>
          </cell>
          <cell r="O3296">
            <v>0</v>
          </cell>
          <cell r="P3296">
            <v>14</v>
          </cell>
        </row>
        <row r="3297">
          <cell r="A3297" t="str">
            <v>5QM511115AG</v>
          </cell>
          <cell r="B3297" t="str">
            <v>07112018</v>
          </cell>
          <cell r="C3297">
            <v>2</v>
          </cell>
          <cell r="D3297">
            <v>4</v>
          </cell>
          <cell r="E3297">
            <v>0</v>
          </cell>
          <cell r="F3297">
            <v>0</v>
          </cell>
          <cell r="G3297">
            <v>0</v>
          </cell>
          <cell r="H3297">
            <v>8</v>
          </cell>
          <cell r="I3297">
            <v>2</v>
          </cell>
          <cell r="J3297">
            <v>4</v>
          </cell>
          <cell r="K3297">
            <v>4</v>
          </cell>
          <cell r="L3297">
            <v>0</v>
          </cell>
          <cell r="M3297">
            <v>0</v>
          </cell>
          <cell r="N3297">
            <v>0</v>
          </cell>
          <cell r="O3297">
            <v>0</v>
          </cell>
          <cell r="P3297">
            <v>0</v>
          </cell>
        </row>
        <row r="3298">
          <cell r="A3298" t="str">
            <v>5QM511115AJ</v>
          </cell>
          <cell r="B3298" t="str">
            <v>07112018</v>
          </cell>
          <cell r="C3298">
            <v>60</v>
          </cell>
          <cell r="D3298">
            <v>30</v>
          </cell>
          <cell r="E3298">
            <v>44</v>
          </cell>
          <cell r="F3298">
            <v>0</v>
          </cell>
          <cell r="G3298">
            <v>0</v>
          </cell>
          <cell r="H3298">
            <v>12</v>
          </cell>
          <cell r="I3298">
            <v>34</v>
          </cell>
          <cell r="J3298">
            <v>38</v>
          </cell>
          <cell r="K3298">
            <v>54</v>
          </cell>
          <cell r="L3298">
            <v>48</v>
          </cell>
          <cell r="M3298">
            <v>0</v>
          </cell>
          <cell r="N3298">
            <v>0</v>
          </cell>
          <cell r="O3298">
            <v>0</v>
          </cell>
          <cell r="P3298">
            <v>54</v>
          </cell>
        </row>
        <row r="3299">
          <cell r="A3299" t="str">
            <v>5QM511115AK</v>
          </cell>
          <cell r="B3299" t="str">
            <v>07112018</v>
          </cell>
          <cell r="C3299">
            <v>28</v>
          </cell>
          <cell r="D3299">
            <v>36</v>
          </cell>
          <cell r="E3299">
            <v>26</v>
          </cell>
          <cell r="F3299">
            <v>0</v>
          </cell>
          <cell r="G3299">
            <v>0</v>
          </cell>
          <cell r="H3299">
            <v>32</v>
          </cell>
          <cell r="I3299">
            <v>22</v>
          </cell>
          <cell r="J3299">
            <v>32</v>
          </cell>
          <cell r="K3299">
            <v>8</v>
          </cell>
          <cell r="L3299">
            <v>20</v>
          </cell>
          <cell r="M3299">
            <v>0</v>
          </cell>
          <cell r="N3299">
            <v>0</v>
          </cell>
          <cell r="O3299">
            <v>0</v>
          </cell>
          <cell r="P3299">
            <v>34</v>
          </cell>
        </row>
        <row r="3300">
          <cell r="A3300" t="str">
            <v>5QM511115AQ</v>
          </cell>
          <cell r="B3300" t="str">
            <v>07112018</v>
          </cell>
          <cell r="C3300">
            <v>0</v>
          </cell>
          <cell r="D3300">
            <v>0</v>
          </cell>
          <cell r="E3300">
            <v>0</v>
          </cell>
          <cell r="F3300">
            <v>0</v>
          </cell>
          <cell r="G3300">
            <v>0</v>
          </cell>
          <cell r="H3300">
            <v>0</v>
          </cell>
          <cell r="I3300">
            <v>0</v>
          </cell>
          <cell r="J3300">
            <v>0</v>
          </cell>
          <cell r="K3300">
            <v>0</v>
          </cell>
          <cell r="L3300">
            <v>0</v>
          </cell>
          <cell r="M3300">
            <v>0</v>
          </cell>
          <cell r="N3300">
            <v>0</v>
          </cell>
          <cell r="O3300">
            <v>0</v>
          </cell>
          <cell r="P3300">
            <v>0</v>
          </cell>
        </row>
        <row r="3301">
          <cell r="A3301" t="str">
            <v>5QM511115B</v>
          </cell>
          <cell r="B3301" t="str">
            <v>07112018</v>
          </cell>
          <cell r="C3301">
            <v>8</v>
          </cell>
          <cell r="D3301">
            <v>10</v>
          </cell>
          <cell r="E3301">
            <v>2</v>
          </cell>
          <cell r="F3301">
            <v>0</v>
          </cell>
          <cell r="G3301">
            <v>0</v>
          </cell>
          <cell r="H3301">
            <v>6</v>
          </cell>
          <cell r="I3301">
            <v>6</v>
          </cell>
          <cell r="J3301">
            <v>0</v>
          </cell>
          <cell r="K3301">
            <v>0</v>
          </cell>
          <cell r="L3301">
            <v>0</v>
          </cell>
          <cell r="M3301">
            <v>0</v>
          </cell>
          <cell r="N3301">
            <v>0</v>
          </cell>
          <cell r="O3301">
            <v>0</v>
          </cell>
          <cell r="P3301">
            <v>0</v>
          </cell>
        </row>
        <row r="3302">
          <cell r="A3302" t="str">
            <v>5QM511115C</v>
          </cell>
          <cell r="B3302" t="str">
            <v>07112018</v>
          </cell>
          <cell r="C3302">
            <v>50</v>
          </cell>
          <cell r="D3302">
            <v>40</v>
          </cell>
          <cell r="E3302">
            <v>44</v>
          </cell>
          <cell r="F3302">
            <v>0</v>
          </cell>
          <cell r="G3302">
            <v>0</v>
          </cell>
          <cell r="H3302">
            <v>58</v>
          </cell>
          <cell r="I3302">
            <v>64</v>
          </cell>
          <cell r="J3302">
            <v>60</v>
          </cell>
          <cell r="K3302">
            <v>72</v>
          </cell>
          <cell r="L3302">
            <v>80</v>
          </cell>
          <cell r="M3302">
            <v>0</v>
          </cell>
          <cell r="N3302">
            <v>0</v>
          </cell>
          <cell r="O3302">
            <v>0</v>
          </cell>
          <cell r="P3302">
            <v>50</v>
          </cell>
        </row>
        <row r="3303">
          <cell r="A3303" t="str">
            <v>5QM511115D</v>
          </cell>
          <cell r="B3303" t="str">
            <v>07112018</v>
          </cell>
          <cell r="C3303">
            <v>78</v>
          </cell>
          <cell r="D3303">
            <v>56</v>
          </cell>
          <cell r="E3303">
            <v>128</v>
          </cell>
          <cell r="F3303">
            <v>0</v>
          </cell>
          <cell r="G3303">
            <v>0</v>
          </cell>
          <cell r="H3303">
            <v>60</v>
          </cell>
          <cell r="I3303">
            <v>70</v>
          </cell>
          <cell r="J3303">
            <v>58</v>
          </cell>
          <cell r="K3303">
            <v>46</v>
          </cell>
          <cell r="L3303">
            <v>54</v>
          </cell>
          <cell r="M3303">
            <v>0</v>
          </cell>
          <cell r="N3303">
            <v>0</v>
          </cell>
          <cell r="O3303">
            <v>0</v>
          </cell>
          <cell r="P3303">
            <v>60</v>
          </cell>
        </row>
        <row r="3304">
          <cell r="A3304" t="str">
            <v>5QM511115E</v>
          </cell>
          <cell r="B3304" t="str">
            <v>07112018</v>
          </cell>
          <cell r="C3304">
            <v>18</v>
          </cell>
          <cell r="D3304">
            <v>8</v>
          </cell>
          <cell r="E3304">
            <v>16</v>
          </cell>
          <cell r="F3304">
            <v>0</v>
          </cell>
          <cell r="G3304">
            <v>0</v>
          </cell>
          <cell r="H3304">
            <v>18</v>
          </cell>
          <cell r="I3304">
            <v>30</v>
          </cell>
          <cell r="J3304">
            <v>18</v>
          </cell>
          <cell r="K3304">
            <v>28</v>
          </cell>
          <cell r="L3304">
            <v>44</v>
          </cell>
          <cell r="M3304">
            <v>0</v>
          </cell>
          <cell r="N3304">
            <v>0</v>
          </cell>
          <cell r="O3304">
            <v>0</v>
          </cell>
          <cell r="P3304">
            <v>14</v>
          </cell>
        </row>
        <row r="3305">
          <cell r="A3305" t="str">
            <v>5QM511115P</v>
          </cell>
          <cell r="B3305" t="str">
            <v>07112018</v>
          </cell>
          <cell r="C3305">
            <v>8</v>
          </cell>
          <cell r="D3305">
            <v>6</v>
          </cell>
          <cell r="E3305">
            <v>4</v>
          </cell>
          <cell r="F3305">
            <v>0</v>
          </cell>
          <cell r="G3305">
            <v>0</v>
          </cell>
          <cell r="H3305">
            <v>14</v>
          </cell>
          <cell r="I3305">
            <v>6</v>
          </cell>
          <cell r="J3305">
            <v>6</v>
          </cell>
          <cell r="K3305">
            <v>16</v>
          </cell>
          <cell r="L3305">
            <v>6</v>
          </cell>
          <cell r="M3305">
            <v>0</v>
          </cell>
          <cell r="N3305">
            <v>0</v>
          </cell>
          <cell r="O3305">
            <v>0</v>
          </cell>
          <cell r="P3305">
            <v>14</v>
          </cell>
        </row>
        <row r="3306">
          <cell r="A3306" t="str">
            <v>5QM511121AA</v>
          </cell>
          <cell r="B3306" t="str">
            <v>07112018</v>
          </cell>
          <cell r="C3306">
            <v>28</v>
          </cell>
          <cell r="D3306">
            <v>18</v>
          </cell>
          <cell r="E3306">
            <v>58</v>
          </cell>
          <cell r="F3306">
            <v>0</v>
          </cell>
          <cell r="G3306">
            <v>0</v>
          </cell>
          <cell r="H3306">
            <v>66</v>
          </cell>
          <cell r="I3306">
            <v>164</v>
          </cell>
          <cell r="J3306">
            <v>114</v>
          </cell>
          <cell r="K3306">
            <v>0</v>
          </cell>
          <cell r="L3306">
            <v>0</v>
          </cell>
          <cell r="M3306">
            <v>0</v>
          </cell>
          <cell r="N3306">
            <v>0</v>
          </cell>
          <cell r="O3306">
            <v>0</v>
          </cell>
          <cell r="P3306">
            <v>0</v>
          </cell>
        </row>
        <row r="3307">
          <cell r="A3307" t="str">
            <v>5QM511121AF</v>
          </cell>
          <cell r="B3307" t="str">
            <v>07112018</v>
          </cell>
          <cell r="C3307">
            <v>6</v>
          </cell>
          <cell r="D3307">
            <v>40</v>
          </cell>
          <cell r="E3307">
            <v>0</v>
          </cell>
          <cell r="F3307">
            <v>0</v>
          </cell>
          <cell r="G3307">
            <v>0</v>
          </cell>
          <cell r="H3307">
            <v>10</v>
          </cell>
          <cell r="I3307">
            <v>56</v>
          </cell>
          <cell r="J3307">
            <v>14</v>
          </cell>
          <cell r="K3307">
            <v>0</v>
          </cell>
          <cell r="L3307">
            <v>0</v>
          </cell>
          <cell r="M3307">
            <v>0</v>
          </cell>
          <cell r="N3307">
            <v>0</v>
          </cell>
          <cell r="O3307">
            <v>0</v>
          </cell>
          <cell r="P3307">
            <v>0</v>
          </cell>
        </row>
        <row r="3308">
          <cell r="A3308" t="str">
            <v>5QM511121B</v>
          </cell>
          <cell r="B3308" t="str">
            <v>07112018</v>
          </cell>
          <cell r="C3308">
            <v>8</v>
          </cell>
          <cell r="D3308">
            <v>36</v>
          </cell>
          <cell r="E3308">
            <v>8</v>
          </cell>
          <cell r="F3308">
            <v>0</v>
          </cell>
          <cell r="G3308">
            <v>0</v>
          </cell>
          <cell r="H3308">
            <v>14</v>
          </cell>
          <cell r="I3308">
            <v>10</v>
          </cell>
          <cell r="J3308">
            <v>14</v>
          </cell>
          <cell r="K3308">
            <v>0</v>
          </cell>
          <cell r="L3308">
            <v>0</v>
          </cell>
          <cell r="M3308">
            <v>0</v>
          </cell>
          <cell r="N3308">
            <v>0</v>
          </cell>
          <cell r="O3308">
            <v>0</v>
          </cell>
          <cell r="P3308">
            <v>0</v>
          </cell>
        </row>
        <row r="3309">
          <cell r="A3309" t="str">
            <v>5QM511121D</v>
          </cell>
          <cell r="B3309" t="str">
            <v>07112018</v>
          </cell>
          <cell r="C3309">
            <v>692</v>
          </cell>
          <cell r="D3309">
            <v>318</v>
          </cell>
          <cell r="E3309">
            <v>968</v>
          </cell>
          <cell r="F3309">
            <v>0</v>
          </cell>
          <cell r="G3309">
            <v>0</v>
          </cell>
          <cell r="H3309">
            <v>96</v>
          </cell>
          <cell r="I3309">
            <v>188</v>
          </cell>
          <cell r="J3309">
            <v>336</v>
          </cell>
          <cell r="K3309">
            <v>0</v>
          </cell>
          <cell r="L3309">
            <v>0</v>
          </cell>
          <cell r="M3309">
            <v>0</v>
          </cell>
          <cell r="N3309">
            <v>0</v>
          </cell>
          <cell r="O3309">
            <v>0</v>
          </cell>
          <cell r="P3309">
            <v>0</v>
          </cell>
        </row>
        <row r="3310">
          <cell r="A3310" t="str">
            <v>5QM511121E</v>
          </cell>
          <cell r="B3310" t="str">
            <v>07112018</v>
          </cell>
          <cell r="C3310">
            <v>254</v>
          </cell>
          <cell r="D3310">
            <v>482</v>
          </cell>
          <cell r="E3310">
            <v>6</v>
          </cell>
          <cell r="F3310">
            <v>0</v>
          </cell>
          <cell r="G3310">
            <v>0</v>
          </cell>
          <cell r="H3310">
            <v>796</v>
          </cell>
          <cell r="I3310">
            <v>690</v>
          </cell>
          <cell r="J3310">
            <v>366</v>
          </cell>
          <cell r="K3310">
            <v>0</v>
          </cell>
          <cell r="L3310">
            <v>0</v>
          </cell>
          <cell r="M3310">
            <v>0</v>
          </cell>
          <cell r="N3310">
            <v>0</v>
          </cell>
          <cell r="O3310">
            <v>0</v>
          </cell>
          <cell r="P3310">
            <v>0</v>
          </cell>
        </row>
        <row r="3311">
          <cell r="A3311" t="str">
            <v>5QM511121L</v>
          </cell>
          <cell r="B3311" t="str">
            <v>07112018</v>
          </cell>
          <cell r="C3311">
            <v>0</v>
          </cell>
          <cell r="D3311">
            <v>36</v>
          </cell>
          <cell r="E3311">
            <v>0</v>
          </cell>
          <cell r="F3311">
            <v>0</v>
          </cell>
          <cell r="G3311">
            <v>0</v>
          </cell>
          <cell r="H3311">
            <v>2</v>
          </cell>
          <cell r="I3311">
            <v>28</v>
          </cell>
          <cell r="J3311">
            <v>18</v>
          </cell>
          <cell r="K3311">
            <v>0</v>
          </cell>
          <cell r="L3311">
            <v>0</v>
          </cell>
          <cell r="M3311">
            <v>0</v>
          </cell>
          <cell r="N3311">
            <v>0</v>
          </cell>
          <cell r="O3311">
            <v>0</v>
          </cell>
          <cell r="P3311">
            <v>0</v>
          </cell>
        </row>
        <row r="3312">
          <cell r="A3312" t="str">
            <v>5QM511121R</v>
          </cell>
          <cell r="B3312" t="str">
            <v>07112018</v>
          </cell>
          <cell r="C3312">
            <v>200</v>
          </cell>
          <cell r="D3312">
            <v>122</v>
          </cell>
          <cell r="E3312">
            <v>136</v>
          </cell>
          <cell r="F3312">
            <v>0</v>
          </cell>
          <cell r="G3312">
            <v>0</v>
          </cell>
          <cell r="H3312">
            <v>434</v>
          </cell>
          <cell r="I3312">
            <v>408</v>
          </cell>
          <cell r="J3312">
            <v>566</v>
          </cell>
          <cell r="K3312">
            <v>0</v>
          </cell>
          <cell r="L3312">
            <v>0</v>
          </cell>
          <cell r="M3312">
            <v>0</v>
          </cell>
          <cell r="N3312">
            <v>0</v>
          </cell>
          <cell r="O3312">
            <v>0</v>
          </cell>
          <cell r="P3312">
            <v>0</v>
          </cell>
        </row>
        <row r="3313">
          <cell r="A3313" t="str">
            <v>5QM511121S</v>
          </cell>
          <cell r="B3313" t="str">
            <v>07112018</v>
          </cell>
          <cell r="C3313">
            <v>578</v>
          </cell>
          <cell r="D3313">
            <v>742</v>
          </cell>
          <cell r="E3313">
            <v>592</v>
          </cell>
          <cell r="F3313">
            <v>0</v>
          </cell>
          <cell r="G3313">
            <v>0</v>
          </cell>
          <cell r="H3313">
            <v>356</v>
          </cell>
          <cell r="I3313">
            <v>226</v>
          </cell>
          <cell r="J3313">
            <v>346</v>
          </cell>
          <cell r="K3313">
            <v>0</v>
          </cell>
          <cell r="L3313">
            <v>0</v>
          </cell>
          <cell r="M3313">
            <v>0</v>
          </cell>
          <cell r="N3313">
            <v>0</v>
          </cell>
          <cell r="O3313">
            <v>0</v>
          </cell>
          <cell r="P3313">
            <v>0</v>
          </cell>
        </row>
        <row r="3314">
          <cell r="A3314" t="str">
            <v>5QM511305</v>
          </cell>
          <cell r="B3314" t="str">
            <v>07112018</v>
          </cell>
          <cell r="C3314">
            <v>84</v>
          </cell>
          <cell r="D3314">
            <v>65</v>
          </cell>
          <cell r="E3314">
            <v>105</v>
          </cell>
          <cell r="F3314">
            <v>0</v>
          </cell>
          <cell r="G3314">
            <v>0</v>
          </cell>
          <cell r="H3314">
            <v>73</v>
          </cell>
          <cell r="I3314">
            <v>90</v>
          </cell>
          <cell r="J3314">
            <v>75</v>
          </cell>
          <cell r="K3314">
            <v>85</v>
          </cell>
          <cell r="L3314">
            <v>95</v>
          </cell>
          <cell r="M3314">
            <v>0</v>
          </cell>
          <cell r="N3314">
            <v>0</v>
          </cell>
          <cell r="O3314">
            <v>0</v>
          </cell>
          <cell r="P3314">
            <v>69</v>
          </cell>
        </row>
        <row r="3315">
          <cell r="A3315" t="str">
            <v>5QM511305A</v>
          </cell>
          <cell r="B3315" t="str">
            <v>07112018</v>
          </cell>
          <cell r="C3315">
            <v>4</v>
          </cell>
          <cell r="D3315">
            <v>3</v>
          </cell>
          <cell r="E3315">
            <v>2</v>
          </cell>
          <cell r="F3315">
            <v>0</v>
          </cell>
          <cell r="G3315">
            <v>0</v>
          </cell>
          <cell r="H3315">
            <v>7</v>
          </cell>
          <cell r="I3315">
            <v>3</v>
          </cell>
          <cell r="J3315">
            <v>3</v>
          </cell>
          <cell r="K3315">
            <v>8</v>
          </cell>
          <cell r="L3315">
            <v>3</v>
          </cell>
          <cell r="M3315">
            <v>0</v>
          </cell>
          <cell r="N3315">
            <v>0</v>
          </cell>
          <cell r="O3315">
            <v>0</v>
          </cell>
          <cell r="P3315">
            <v>7</v>
          </cell>
        </row>
        <row r="3316">
          <cell r="A3316" t="str">
            <v>5QM511305C</v>
          </cell>
          <cell r="B3316" t="str">
            <v>07112018</v>
          </cell>
          <cell r="C3316">
            <v>42</v>
          </cell>
          <cell r="D3316">
            <v>47</v>
          </cell>
          <cell r="E3316">
            <v>26</v>
          </cell>
          <cell r="F3316">
            <v>0</v>
          </cell>
          <cell r="G3316">
            <v>0</v>
          </cell>
          <cell r="H3316">
            <v>42</v>
          </cell>
          <cell r="I3316">
            <v>40</v>
          </cell>
          <cell r="J3316">
            <v>35</v>
          </cell>
          <cell r="K3316">
            <v>24</v>
          </cell>
          <cell r="L3316">
            <v>22</v>
          </cell>
          <cell r="M3316">
            <v>0</v>
          </cell>
          <cell r="N3316">
            <v>0</v>
          </cell>
          <cell r="O3316">
            <v>0</v>
          </cell>
          <cell r="P3316">
            <v>31</v>
          </cell>
        </row>
        <row r="3317">
          <cell r="A3317" t="str">
            <v>5QM511305F</v>
          </cell>
          <cell r="B3317" t="str">
            <v>07112018</v>
          </cell>
          <cell r="C3317">
            <v>1</v>
          </cell>
          <cell r="D3317">
            <v>1</v>
          </cell>
          <cell r="E3317">
            <v>0</v>
          </cell>
          <cell r="F3317">
            <v>0</v>
          </cell>
          <cell r="G3317">
            <v>0</v>
          </cell>
          <cell r="H3317">
            <v>0</v>
          </cell>
          <cell r="I3317">
            <v>0</v>
          </cell>
          <cell r="J3317">
            <v>0</v>
          </cell>
          <cell r="K3317">
            <v>0</v>
          </cell>
          <cell r="L3317">
            <v>0</v>
          </cell>
          <cell r="M3317">
            <v>0</v>
          </cell>
          <cell r="N3317">
            <v>0</v>
          </cell>
          <cell r="O3317">
            <v>0</v>
          </cell>
          <cell r="P3317">
            <v>0</v>
          </cell>
        </row>
        <row r="3318">
          <cell r="A3318" t="str">
            <v>5QM512011A</v>
          </cell>
          <cell r="B3318" t="str">
            <v>07112018</v>
          </cell>
          <cell r="C3318">
            <v>144</v>
          </cell>
          <cell r="D3318">
            <v>106</v>
          </cell>
          <cell r="E3318">
            <v>174</v>
          </cell>
          <cell r="F3318">
            <v>0</v>
          </cell>
          <cell r="G3318">
            <v>0</v>
          </cell>
          <cell r="H3318">
            <v>124</v>
          </cell>
          <cell r="I3318">
            <v>140</v>
          </cell>
          <cell r="J3318">
            <v>118</v>
          </cell>
          <cell r="K3318">
            <v>118</v>
          </cell>
          <cell r="L3318">
            <v>134</v>
          </cell>
          <cell r="M3318">
            <v>0</v>
          </cell>
          <cell r="N3318">
            <v>0</v>
          </cell>
          <cell r="O3318">
            <v>0</v>
          </cell>
          <cell r="P3318">
            <v>110</v>
          </cell>
        </row>
        <row r="3319">
          <cell r="A3319" t="str">
            <v>5QM512011AC</v>
          </cell>
          <cell r="B3319" t="str">
            <v>07112018</v>
          </cell>
          <cell r="C3319">
            <v>24</v>
          </cell>
          <cell r="D3319">
            <v>24</v>
          </cell>
          <cell r="E3319">
            <v>36</v>
          </cell>
          <cell r="F3319">
            <v>0</v>
          </cell>
          <cell r="G3319">
            <v>0</v>
          </cell>
          <cell r="H3319">
            <v>22</v>
          </cell>
          <cell r="I3319">
            <v>40</v>
          </cell>
          <cell r="J3319">
            <v>32</v>
          </cell>
          <cell r="K3319">
            <v>52</v>
          </cell>
          <cell r="L3319">
            <v>56</v>
          </cell>
          <cell r="M3319">
            <v>0</v>
          </cell>
          <cell r="N3319">
            <v>0</v>
          </cell>
          <cell r="O3319">
            <v>0</v>
          </cell>
          <cell r="P3319">
            <v>28</v>
          </cell>
        </row>
        <row r="3320">
          <cell r="A3320" t="str">
            <v>5QM512011AJ</v>
          </cell>
          <cell r="B3320" t="str">
            <v>07112018</v>
          </cell>
          <cell r="C3320">
            <v>50</v>
          </cell>
          <cell r="D3320">
            <v>74</v>
          </cell>
          <cell r="E3320">
            <v>62</v>
          </cell>
          <cell r="F3320">
            <v>0</v>
          </cell>
          <cell r="G3320">
            <v>0</v>
          </cell>
          <cell r="H3320">
            <v>78</v>
          </cell>
          <cell r="I3320">
            <v>74</v>
          </cell>
          <cell r="J3320">
            <v>92</v>
          </cell>
          <cell r="K3320">
            <v>110</v>
          </cell>
          <cell r="L3320">
            <v>88</v>
          </cell>
          <cell r="M3320">
            <v>0</v>
          </cell>
          <cell r="N3320">
            <v>0</v>
          </cell>
          <cell r="O3320">
            <v>0</v>
          </cell>
          <cell r="P3320">
            <v>98</v>
          </cell>
        </row>
        <row r="3321">
          <cell r="A3321" t="str">
            <v>5QM512011AK</v>
          </cell>
          <cell r="B3321" t="str">
            <v>07112018</v>
          </cell>
          <cell r="C3321">
            <v>74</v>
          </cell>
          <cell r="D3321">
            <v>50</v>
          </cell>
          <cell r="E3321">
            <v>50</v>
          </cell>
          <cell r="F3321">
            <v>0</v>
          </cell>
          <cell r="G3321">
            <v>0</v>
          </cell>
          <cell r="H3321">
            <v>40</v>
          </cell>
          <cell r="I3321">
            <v>46</v>
          </cell>
          <cell r="J3321">
            <v>56</v>
          </cell>
          <cell r="K3321">
            <v>38</v>
          </cell>
          <cell r="L3321">
            <v>56</v>
          </cell>
          <cell r="M3321">
            <v>0</v>
          </cell>
          <cell r="N3321">
            <v>0</v>
          </cell>
          <cell r="O3321">
            <v>0</v>
          </cell>
          <cell r="P3321">
            <v>74</v>
          </cell>
        </row>
        <row r="3322">
          <cell r="A3322" t="str">
            <v>5QM512011AL</v>
          </cell>
          <cell r="B3322" t="str">
            <v>07112018</v>
          </cell>
          <cell r="C3322">
            <v>0</v>
          </cell>
          <cell r="D3322">
            <v>0</v>
          </cell>
          <cell r="E3322">
            <v>0</v>
          </cell>
          <cell r="F3322">
            <v>0</v>
          </cell>
          <cell r="G3322">
            <v>0</v>
          </cell>
          <cell r="H3322">
            <v>0</v>
          </cell>
          <cell r="I3322">
            <v>0</v>
          </cell>
          <cell r="J3322">
            <v>0</v>
          </cell>
          <cell r="K3322">
            <v>0</v>
          </cell>
          <cell r="L3322">
            <v>0</v>
          </cell>
          <cell r="M3322">
            <v>0</v>
          </cell>
          <cell r="N3322">
            <v>0</v>
          </cell>
          <cell r="O3322">
            <v>0</v>
          </cell>
          <cell r="P3322">
            <v>0</v>
          </cell>
        </row>
        <row r="3323">
          <cell r="A3323" t="str">
            <v>5QM512011AM</v>
          </cell>
          <cell r="B3323" t="str">
            <v>07112018</v>
          </cell>
          <cell r="C3323">
            <v>0</v>
          </cell>
          <cell r="D3323">
            <v>2</v>
          </cell>
          <cell r="E3323">
            <v>0</v>
          </cell>
          <cell r="F3323">
            <v>0</v>
          </cell>
          <cell r="G3323">
            <v>0</v>
          </cell>
          <cell r="H3323">
            <v>0</v>
          </cell>
          <cell r="I3323">
            <v>0</v>
          </cell>
          <cell r="J3323">
            <v>0</v>
          </cell>
          <cell r="K3323">
            <v>0</v>
          </cell>
          <cell r="L3323">
            <v>0</v>
          </cell>
          <cell r="M3323">
            <v>0</v>
          </cell>
          <cell r="N3323">
            <v>0</v>
          </cell>
          <cell r="O3323">
            <v>0</v>
          </cell>
          <cell r="P3323">
            <v>0</v>
          </cell>
        </row>
        <row r="3324">
          <cell r="A3324" t="str">
            <v>5QM512011AN</v>
          </cell>
          <cell r="B3324" t="str">
            <v>07112018</v>
          </cell>
          <cell r="C3324">
            <v>2</v>
          </cell>
          <cell r="D3324">
            <v>0</v>
          </cell>
          <cell r="E3324">
            <v>0</v>
          </cell>
          <cell r="F3324">
            <v>0</v>
          </cell>
          <cell r="G3324">
            <v>0</v>
          </cell>
          <cell r="H3324">
            <v>0</v>
          </cell>
          <cell r="I3324">
            <v>0</v>
          </cell>
          <cell r="J3324">
            <v>0</v>
          </cell>
          <cell r="K3324">
            <v>0</v>
          </cell>
          <cell r="L3324">
            <v>0</v>
          </cell>
          <cell r="M3324">
            <v>0</v>
          </cell>
          <cell r="N3324">
            <v>0</v>
          </cell>
          <cell r="O3324">
            <v>0</v>
          </cell>
          <cell r="P3324">
            <v>0</v>
          </cell>
        </row>
        <row r="3325">
          <cell r="A3325" t="str">
            <v>5QM512011M</v>
          </cell>
          <cell r="B3325" t="str">
            <v>07112018</v>
          </cell>
          <cell r="C3325">
            <v>82</v>
          </cell>
          <cell r="D3325">
            <v>90</v>
          </cell>
          <cell r="E3325">
            <v>52</v>
          </cell>
          <cell r="F3325">
            <v>0</v>
          </cell>
          <cell r="G3325">
            <v>0</v>
          </cell>
          <cell r="H3325">
            <v>76</v>
          </cell>
          <cell r="I3325">
            <v>78</v>
          </cell>
          <cell r="J3325">
            <v>66</v>
          </cell>
          <cell r="K3325">
            <v>44</v>
          </cell>
          <cell r="L3325">
            <v>44</v>
          </cell>
          <cell r="M3325">
            <v>0</v>
          </cell>
          <cell r="N3325">
            <v>0</v>
          </cell>
          <cell r="O3325">
            <v>0</v>
          </cell>
          <cell r="P3325">
            <v>62</v>
          </cell>
        </row>
        <row r="3326">
          <cell r="A3326" t="str">
            <v>5QM512011P</v>
          </cell>
          <cell r="B3326" t="str">
            <v>07112018</v>
          </cell>
          <cell r="C3326">
            <v>2</v>
          </cell>
          <cell r="D3326">
            <v>4</v>
          </cell>
          <cell r="E3326">
            <v>0</v>
          </cell>
          <cell r="F3326">
            <v>0</v>
          </cell>
          <cell r="G3326">
            <v>0</v>
          </cell>
          <cell r="H3326">
            <v>8</v>
          </cell>
          <cell r="I3326">
            <v>2</v>
          </cell>
          <cell r="J3326">
            <v>4</v>
          </cell>
          <cell r="K3326">
            <v>4</v>
          </cell>
          <cell r="L3326">
            <v>0</v>
          </cell>
          <cell r="M3326">
            <v>0</v>
          </cell>
          <cell r="N3326">
            <v>0</v>
          </cell>
          <cell r="O3326">
            <v>0</v>
          </cell>
          <cell r="P3326">
            <v>0</v>
          </cell>
        </row>
        <row r="3327">
          <cell r="A3327" t="str">
            <v>5QM512011Q</v>
          </cell>
          <cell r="B3327" t="str">
            <v>07112018</v>
          </cell>
          <cell r="C3327">
            <v>8</v>
          </cell>
          <cell r="D3327">
            <v>6</v>
          </cell>
          <cell r="E3327">
            <v>4</v>
          </cell>
          <cell r="F3327">
            <v>0</v>
          </cell>
          <cell r="G3327">
            <v>0</v>
          </cell>
          <cell r="H3327">
            <v>14</v>
          </cell>
          <cell r="I3327">
            <v>6</v>
          </cell>
          <cell r="J3327">
            <v>6</v>
          </cell>
          <cell r="K3327">
            <v>16</v>
          </cell>
          <cell r="L3327">
            <v>6</v>
          </cell>
          <cell r="M3327">
            <v>0</v>
          </cell>
          <cell r="N3327">
            <v>0</v>
          </cell>
          <cell r="O3327">
            <v>0</v>
          </cell>
          <cell r="P3327">
            <v>14</v>
          </cell>
        </row>
        <row r="3328">
          <cell r="A3328" t="str">
            <v>5QM512013</v>
          </cell>
          <cell r="B3328" t="str">
            <v>07112018</v>
          </cell>
          <cell r="C3328">
            <v>8</v>
          </cell>
          <cell r="D3328">
            <v>36</v>
          </cell>
          <cell r="E3328">
            <v>8</v>
          </cell>
          <cell r="F3328">
            <v>0</v>
          </cell>
          <cell r="G3328">
            <v>0</v>
          </cell>
          <cell r="H3328">
            <v>14</v>
          </cell>
          <cell r="I3328">
            <v>10</v>
          </cell>
          <cell r="J3328">
            <v>14</v>
          </cell>
          <cell r="K3328">
            <v>0</v>
          </cell>
          <cell r="L3328">
            <v>0</v>
          </cell>
          <cell r="M3328">
            <v>0</v>
          </cell>
          <cell r="N3328">
            <v>0</v>
          </cell>
          <cell r="O3328">
            <v>0</v>
          </cell>
          <cell r="P3328">
            <v>0</v>
          </cell>
        </row>
        <row r="3329">
          <cell r="A3329" t="str">
            <v>5QM512013AA</v>
          </cell>
          <cell r="B3329" t="str">
            <v>07112018</v>
          </cell>
          <cell r="C3329">
            <v>974</v>
          </cell>
          <cell r="D3329">
            <v>818</v>
          </cell>
          <cell r="E3329">
            <v>1032</v>
          </cell>
          <cell r="F3329">
            <v>0</v>
          </cell>
          <cell r="G3329">
            <v>0</v>
          </cell>
          <cell r="H3329">
            <v>958</v>
          </cell>
          <cell r="I3329">
            <v>1042</v>
          </cell>
          <cell r="J3329">
            <v>816</v>
          </cell>
          <cell r="K3329">
            <v>0</v>
          </cell>
          <cell r="L3329">
            <v>0</v>
          </cell>
          <cell r="M3329">
            <v>0</v>
          </cell>
          <cell r="N3329">
            <v>0</v>
          </cell>
          <cell r="O3329">
            <v>0</v>
          </cell>
          <cell r="P3329">
            <v>0</v>
          </cell>
        </row>
        <row r="3330">
          <cell r="A3330" t="str">
            <v>5QM512013AB</v>
          </cell>
          <cell r="B3330" t="str">
            <v>07112018</v>
          </cell>
          <cell r="C3330">
            <v>6</v>
          </cell>
          <cell r="D3330">
            <v>76</v>
          </cell>
          <cell r="E3330">
            <v>0</v>
          </cell>
          <cell r="F3330">
            <v>0</v>
          </cell>
          <cell r="G3330">
            <v>0</v>
          </cell>
          <cell r="H3330">
            <v>12</v>
          </cell>
          <cell r="I3330">
            <v>84</v>
          </cell>
          <cell r="J3330">
            <v>32</v>
          </cell>
          <cell r="K3330">
            <v>0</v>
          </cell>
          <cell r="L3330">
            <v>0</v>
          </cell>
          <cell r="M3330">
            <v>0</v>
          </cell>
          <cell r="N3330">
            <v>0</v>
          </cell>
          <cell r="O3330">
            <v>0</v>
          </cell>
          <cell r="P3330">
            <v>0</v>
          </cell>
        </row>
        <row r="3331">
          <cell r="A3331" t="str">
            <v>5QM512013AC</v>
          </cell>
          <cell r="B3331" t="str">
            <v>07112018</v>
          </cell>
          <cell r="C3331">
            <v>778</v>
          </cell>
          <cell r="D3331">
            <v>864</v>
          </cell>
          <cell r="E3331">
            <v>728</v>
          </cell>
          <cell r="F3331">
            <v>0</v>
          </cell>
          <cell r="G3331">
            <v>0</v>
          </cell>
          <cell r="H3331">
            <v>790</v>
          </cell>
          <cell r="I3331">
            <v>634</v>
          </cell>
          <cell r="J3331">
            <v>912</v>
          </cell>
          <cell r="K3331">
            <v>0</v>
          </cell>
          <cell r="L3331">
            <v>0</v>
          </cell>
          <cell r="M3331">
            <v>0</v>
          </cell>
          <cell r="N3331">
            <v>0</v>
          </cell>
          <cell r="O3331">
            <v>0</v>
          </cell>
          <cell r="P3331">
            <v>0</v>
          </cell>
        </row>
        <row r="3332">
          <cell r="A3332" t="str">
            <v>5QM611701B</v>
          </cell>
          <cell r="B3332" t="str">
            <v>07112018</v>
          </cell>
          <cell r="C3332">
            <v>3782</v>
          </cell>
          <cell r="D3332">
            <v>3782</v>
          </cell>
          <cell r="E3332">
            <v>3782</v>
          </cell>
          <cell r="F3332">
            <v>1146</v>
          </cell>
          <cell r="G3332">
            <v>0</v>
          </cell>
          <cell r="H3332">
            <v>4100</v>
          </cell>
          <cell r="I3332">
            <v>3724</v>
          </cell>
          <cell r="J3332">
            <v>3724</v>
          </cell>
          <cell r="K3332">
            <v>1964</v>
          </cell>
          <cell r="L3332">
            <v>1964</v>
          </cell>
          <cell r="M3332">
            <v>1122</v>
          </cell>
          <cell r="N3332">
            <v>578</v>
          </cell>
          <cell r="O3332">
            <v>1970</v>
          </cell>
          <cell r="P3332">
            <v>1990</v>
          </cell>
        </row>
        <row r="3333">
          <cell r="A3333" t="str">
            <v>5QM611775B</v>
          </cell>
          <cell r="B3333" t="str">
            <v>07112018</v>
          </cell>
          <cell r="C3333">
            <v>314</v>
          </cell>
          <cell r="D3333">
            <v>266</v>
          </cell>
          <cell r="E3333">
            <v>328</v>
          </cell>
          <cell r="F3333">
            <v>0</v>
          </cell>
          <cell r="G3333">
            <v>0</v>
          </cell>
          <cell r="H3333">
            <v>286</v>
          </cell>
          <cell r="I3333">
            <v>314</v>
          </cell>
          <cell r="J3333">
            <v>314</v>
          </cell>
          <cell r="K3333">
            <v>338</v>
          </cell>
          <cell r="L3333">
            <v>340</v>
          </cell>
          <cell r="M3333">
            <v>0</v>
          </cell>
          <cell r="N3333">
            <v>0</v>
          </cell>
          <cell r="O3333">
            <v>0</v>
          </cell>
          <cell r="P3333">
            <v>324</v>
          </cell>
        </row>
        <row r="3334">
          <cell r="A3334" t="str">
            <v>5QM611775C</v>
          </cell>
          <cell r="B3334" t="str">
            <v>07112018</v>
          </cell>
          <cell r="C3334">
            <v>8</v>
          </cell>
          <cell r="D3334">
            <v>36</v>
          </cell>
          <cell r="E3334">
            <v>8</v>
          </cell>
          <cell r="F3334">
            <v>0</v>
          </cell>
          <cell r="G3334">
            <v>0</v>
          </cell>
          <cell r="H3334">
            <v>14</v>
          </cell>
          <cell r="I3334">
            <v>10</v>
          </cell>
          <cell r="J3334">
            <v>14</v>
          </cell>
          <cell r="K3334">
            <v>0</v>
          </cell>
          <cell r="L3334">
            <v>0</v>
          </cell>
          <cell r="M3334">
            <v>0</v>
          </cell>
          <cell r="N3334">
            <v>0</v>
          </cell>
          <cell r="O3334">
            <v>0</v>
          </cell>
          <cell r="P3334">
            <v>0</v>
          </cell>
        </row>
        <row r="3335">
          <cell r="A3335" t="str">
            <v>5QM611775D</v>
          </cell>
          <cell r="B3335" t="str">
            <v>07112018</v>
          </cell>
          <cell r="C3335">
            <v>102</v>
          </cell>
          <cell r="D3335">
            <v>122</v>
          </cell>
          <cell r="E3335">
            <v>88</v>
          </cell>
          <cell r="F3335">
            <v>0</v>
          </cell>
          <cell r="G3335">
            <v>0</v>
          </cell>
          <cell r="H3335">
            <v>100</v>
          </cell>
          <cell r="I3335">
            <v>76</v>
          </cell>
          <cell r="J3335">
            <v>72</v>
          </cell>
          <cell r="K3335">
            <v>62</v>
          </cell>
          <cell r="L3335">
            <v>60</v>
          </cell>
          <cell r="M3335">
            <v>0</v>
          </cell>
          <cell r="N3335">
            <v>0</v>
          </cell>
          <cell r="O3335">
            <v>0</v>
          </cell>
          <cell r="P3335">
            <v>76</v>
          </cell>
        </row>
        <row r="3336">
          <cell r="A3336" t="str">
            <v>5QM611775F</v>
          </cell>
          <cell r="B3336" t="str">
            <v>07112018</v>
          </cell>
          <cell r="C3336">
            <v>1758</v>
          </cell>
          <cell r="D3336">
            <v>1758</v>
          </cell>
          <cell r="E3336">
            <v>1760</v>
          </cell>
          <cell r="F3336">
            <v>0</v>
          </cell>
          <cell r="G3336">
            <v>0</v>
          </cell>
          <cell r="H3336">
            <v>1760</v>
          </cell>
          <cell r="I3336">
            <v>1760</v>
          </cell>
          <cell r="J3336">
            <v>1760</v>
          </cell>
          <cell r="K3336">
            <v>0</v>
          </cell>
          <cell r="L3336">
            <v>0</v>
          </cell>
          <cell r="M3336">
            <v>0</v>
          </cell>
          <cell r="N3336">
            <v>0</v>
          </cell>
          <cell r="O3336">
            <v>0</v>
          </cell>
          <cell r="P3336">
            <v>0</v>
          </cell>
        </row>
        <row r="3337">
          <cell r="A3337" t="str">
            <v>5QM611793</v>
          </cell>
          <cell r="B3337" t="str">
            <v>07112018</v>
          </cell>
          <cell r="C3337">
            <v>883</v>
          </cell>
          <cell r="D3337">
            <v>897</v>
          </cell>
          <cell r="E3337">
            <v>884</v>
          </cell>
          <cell r="F3337">
            <v>0</v>
          </cell>
          <cell r="G3337">
            <v>0</v>
          </cell>
          <cell r="H3337">
            <v>887</v>
          </cell>
          <cell r="I3337">
            <v>885</v>
          </cell>
          <cell r="J3337">
            <v>887</v>
          </cell>
          <cell r="K3337">
            <v>0</v>
          </cell>
          <cell r="L3337">
            <v>0</v>
          </cell>
          <cell r="M3337">
            <v>0</v>
          </cell>
          <cell r="N3337">
            <v>0</v>
          </cell>
          <cell r="O3337">
            <v>0</v>
          </cell>
          <cell r="P3337">
            <v>0</v>
          </cell>
        </row>
        <row r="3338">
          <cell r="A3338" t="str">
            <v>5QM611794</v>
          </cell>
          <cell r="B3338" t="str">
            <v>07112018</v>
          </cell>
          <cell r="C3338">
            <v>883</v>
          </cell>
          <cell r="D3338">
            <v>897</v>
          </cell>
          <cell r="E3338">
            <v>884</v>
          </cell>
          <cell r="F3338">
            <v>0</v>
          </cell>
          <cell r="G3338">
            <v>0</v>
          </cell>
          <cell r="H3338">
            <v>887</v>
          </cell>
          <cell r="I3338">
            <v>885</v>
          </cell>
          <cell r="J3338">
            <v>887</v>
          </cell>
          <cell r="K3338">
            <v>0</v>
          </cell>
          <cell r="L3338">
            <v>0</v>
          </cell>
          <cell r="M3338">
            <v>0</v>
          </cell>
          <cell r="N3338">
            <v>0</v>
          </cell>
          <cell r="O3338">
            <v>0</v>
          </cell>
          <cell r="P3338">
            <v>0</v>
          </cell>
        </row>
        <row r="3339">
          <cell r="A3339" t="str">
            <v>5QM612041</v>
          </cell>
          <cell r="B3339" t="str">
            <v>07112018</v>
          </cell>
          <cell r="C3339">
            <v>48</v>
          </cell>
          <cell r="D3339">
            <v>13</v>
          </cell>
          <cell r="E3339">
            <v>45</v>
          </cell>
          <cell r="F3339">
            <v>0</v>
          </cell>
          <cell r="G3339">
            <v>0</v>
          </cell>
          <cell r="H3339">
            <v>109</v>
          </cell>
          <cell r="I3339">
            <v>38</v>
          </cell>
          <cell r="J3339">
            <v>199</v>
          </cell>
          <cell r="K3339">
            <v>0</v>
          </cell>
          <cell r="L3339">
            <v>0</v>
          </cell>
          <cell r="M3339">
            <v>0</v>
          </cell>
          <cell r="N3339">
            <v>0</v>
          </cell>
          <cell r="O3339">
            <v>0</v>
          </cell>
          <cell r="P3339">
            <v>0</v>
          </cell>
        </row>
        <row r="3340">
          <cell r="A3340" t="str">
            <v>5QM612041C</v>
          </cell>
          <cell r="B3340" t="str">
            <v>07112018</v>
          </cell>
          <cell r="C3340">
            <v>225</v>
          </cell>
          <cell r="D3340">
            <v>222</v>
          </cell>
          <cell r="E3340">
            <v>229</v>
          </cell>
          <cell r="F3340">
            <v>0</v>
          </cell>
          <cell r="G3340">
            <v>0</v>
          </cell>
          <cell r="H3340">
            <v>232</v>
          </cell>
          <cell r="I3340">
            <v>228</v>
          </cell>
          <cell r="J3340">
            <v>230</v>
          </cell>
          <cell r="K3340">
            <v>0</v>
          </cell>
          <cell r="L3340">
            <v>0</v>
          </cell>
          <cell r="M3340">
            <v>0</v>
          </cell>
          <cell r="N3340">
            <v>0</v>
          </cell>
          <cell r="O3340">
            <v>0</v>
          </cell>
          <cell r="P3340">
            <v>0</v>
          </cell>
        </row>
        <row r="3341">
          <cell r="A3341" t="str">
            <v>5QM612041D</v>
          </cell>
          <cell r="B3341" t="str">
            <v>07112018</v>
          </cell>
          <cell r="C3341">
            <v>3</v>
          </cell>
          <cell r="D3341">
            <v>0</v>
          </cell>
          <cell r="E3341">
            <v>0</v>
          </cell>
          <cell r="F3341">
            <v>0</v>
          </cell>
          <cell r="G3341">
            <v>0</v>
          </cell>
          <cell r="H3341">
            <v>1</v>
          </cell>
          <cell r="I3341">
            <v>0</v>
          </cell>
          <cell r="J3341">
            <v>0</v>
          </cell>
          <cell r="K3341">
            <v>0</v>
          </cell>
          <cell r="L3341">
            <v>0</v>
          </cell>
          <cell r="M3341">
            <v>0</v>
          </cell>
          <cell r="N3341">
            <v>0</v>
          </cell>
          <cell r="O3341">
            <v>0</v>
          </cell>
          <cell r="P3341">
            <v>0</v>
          </cell>
        </row>
        <row r="3342">
          <cell r="A3342" t="str">
            <v>5QM612041E</v>
          </cell>
          <cell r="B3342" t="str">
            <v>07112018</v>
          </cell>
          <cell r="C3342">
            <v>1</v>
          </cell>
          <cell r="D3342">
            <v>2</v>
          </cell>
          <cell r="E3342">
            <v>0</v>
          </cell>
          <cell r="F3342">
            <v>0</v>
          </cell>
          <cell r="G3342">
            <v>0</v>
          </cell>
          <cell r="H3342">
            <v>2</v>
          </cell>
          <cell r="I3342">
            <v>0</v>
          </cell>
          <cell r="J3342">
            <v>0</v>
          </cell>
          <cell r="K3342">
            <v>0</v>
          </cell>
          <cell r="L3342">
            <v>0</v>
          </cell>
          <cell r="M3342">
            <v>0</v>
          </cell>
          <cell r="N3342">
            <v>0</v>
          </cell>
          <cell r="O3342">
            <v>0</v>
          </cell>
          <cell r="P3342">
            <v>0</v>
          </cell>
        </row>
        <row r="3343">
          <cell r="A3343" t="str">
            <v>5QM612041F</v>
          </cell>
          <cell r="B3343" t="str">
            <v>07112018</v>
          </cell>
          <cell r="C3343">
            <v>570</v>
          </cell>
          <cell r="D3343">
            <v>506</v>
          </cell>
          <cell r="E3343">
            <v>619</v>
          </cell>
          <cell r="F3343">
            <v>0</v>
          </cell>
          <cell r="G3343">
            <v>0</v>
          </cell>
          <cell r="H3343">
            <v>555</v>
          </cell>
          <cell r="I3343">
            <v>650</v>
          </cell>
          <cell r="J3343">
            <v>499</v>
          </cell>
          <cell r="K3343">
            <v>85</v>
          </cell>
          <cell r="L3343">
            <v>95</v>
          </cell>
          <cell r="M3343">
            <v>0</v>
          </cell>
          <cell r="N3343">
            <v>0</v>
          </cell>
          <cell r="O3343">
            <v>0</v>
          </cell>
          <cell r="P3343">
            <v>69</v>
          </cell>
        </row>
        <row r="3344">
          <cell r="A3344" t="str">
            <v>5QM612041G</v>
          </cell>
          <cell r="B3344" t="str">
            <v>07112018</v>
          </cell>
          <cell r="C3344">
            <v>112</v>
          </cell>
          <cell r="D3344">
            <v>195</v>
          </cell>
          <cell r="E3344">
            <v>83</v>
          </cell>
          <cell r="F3344">
            <v>0</v>
          </cell>
          <cell r="G3344">
            <v>0</v>
          </cell>
          <cell r="H3344">
            <v>48</v>
          </cell>
          <cell r="I3344">
            <v>51</v>
          </cell>
          <cell r="J3344">
            <v>25</v>
          </cell>
          <cell r="K3344">
            <v>0</v>
          </cell>
          <cell r="L3344">
            <v>0</v>
          </cell>
          <cell r="M3344">
            <v>0</v>
          </cell>
          <cell r="N3344">
            <v>0</v>
          </cell>
          <cell r="O3344">
            <v>0</v>
          </cell>
          <cell r="P3344">
            <v>0</v>
          </cell>
        </row>
        <row r="3345">
          <cell r="A3345" t="str">
            <v>5QM614105L</v>
          </cell>
          <cell r="B3345" t="str">
            <v>07112018</v>
          </cell>
          <cell r="C3345">
            <v>1014</v>
          </cell>
          <cell r="D3345">
            <v>1013</v>
          </cell>
          <cell r="E3345">
            <v>1032</v>
          </cell>
          <cell r="F3345">
            <v>0</v>
          </cell>
          <cell r="G3345">
            <v>0</v>
          </cell>
          <cell r="H3345">
            <v>1020</v>
          </cell>
          <cell r="I3345">
            <v>1038</v>
          </cell>
          <cell r="J3345">
            <v>1039</v>
          </cell>
          <cell r="K3345">
            <v>167</v>
          </cell>
          <cell r="L3345">
            <v>170</v>
          </cell>
          <cell r="M3345">
            <v>0</v>
          </cell>
          <cell r="N3345">
            <v>0</v>
          </cell>
          <cell r="O3345">
            <v>0</v>
          </cell>
          <cell r="P3345">
            <v>162</v>
          </cell>
        </row>
        <row r="3346">
          <cell r="A3346" t="str">
            <v>5QM614105P</v>
          </cell>
          <cell r="B3346" t="str">
            <v>07112018</v>
          </cell>
          <cell r="C3346">
            <v>19</v>
          </cell>
          <cell r="D3346">
            <v>14</v>
          </cell>
          <cell r="E3346">
            <v>15</v>
          </cell>
          <cell r="F3346">
            <v>0</v>
          </cell>
          <cell r="G3346">
            <v>0</v>
          </cell>
          <cell r="H3346">
            <v>6</v>
          </cell>
          <cell r="I3346">
            <v>0</v>
          </cell>
          <cell r="J3346">
            <v>0</v>
          </cell>
          <cell r="K3346">
            <v>0</v>
          </cell>
          <cell r="L3346">
            <v>0</v>
          </cell>
          <cell r="M3346">
            <v>0</v>
          </cell>
          <cell r="N3346">
            <v>0</v>
          </cell>
          <cell r="O3346">
            <v>0</v>
          </cell>
          <cell r="P3346">
            <v>0</v>
          </cell>
        </row>
        <row r="3347">
          <cell r="A3347" t="str">
            <v>5QM614105Q</v>
          </cell>
          <cell r="B3347" t="str">
            <v>07112018</v>
          </cell>
          <cell r="C3347">
            <v>57</v>
          </cell>
          <cell r="D3347">
            <v>62</v>
          </cell>
          <cell r="E3347">
            <v>38</v>
          </cell>
          <cell r="F3347">
            <v>0</v>
          </cell>
          <cell r="G3347">
            <v>0</v>
          </cell>
          <cell r="H3347">
            <v>54</v>
          </cell>
          <cell r="I3347">
            <v>42</v>
          </cell>
          <cell r="J3347">
            <v>41</v>
          </cell>
          <cell r="K3347">
            <v>33</v>
          </cell>
          <cell r="L3347">
            <v>30</v>
          </cell>
          <cell r="M3347">
            <v>0</v>
          </cell>
          <cell r="N3347">
            <v>0</v>
          </cell>
          <cell r="O3347">
            <v>0</v>
          </cell>
          <cell r="P3347">
            <v>38</v>
          </cell>
        </row>
        <row r="3348">
          <cell r="A3348" t="str">
            <v>5QM614105R</v>
          </cell>
          <cell r="B3348" t="str">
            <v>07112018</v>
          </cell>
          <cell r="C3348">
            <v>2</v>
          </cell>
          <cell r="D3348">
            <v>3</v>
          </cell>
          <cell r="E3348">
            <v>7</v>
          </cell>
          <cell r="F3348">
            <v>0</v>
          </cell>
          <cell r="G3348">
            <v>0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  <cell r="L3348">
            <v>0</v>
          </cell>
          <cell r="M3348">
            <v>0</v>
          </cell>
          <cell r="N3348">
            <v>0</v>
          </cell>
          <cell r="O3348">
            <v>0</v>
          </cell>
          <cell r="P3348">
            <v>0</v>
          </cell>
        </row>
        <row r="3349">
          <cell r="A3349" t="str">
            <v>5QM614321A</v>
          </cell>
          <cell r="B3349" t="str">
            <v>07112018</v>
          </cell>
          <cell r="C3349">
            <v>12</v>
          </cell>
          <cell r="D3349">
            <v>11</v>
          </cell>
          <cell r="E3349">
            <v>0</v>
          </cell>
          <cell r="F3349">
            <v>0</v>
          </cell>
          <cell r="G3349">
            <v>0</v>
          </cell>
          <cell r="H3349">
            <v>3</v>
          </cell>
          <cell r="I3349">
            <v>0</v>
          </cell>
          <cell r="J3349">
            <v>0</v>
          </cell>
          <cell r="K3349">
            <v>0</v>
          </cell>
          <cell r="L3349">
            <v>0</v>
          </cell>
          <cell r="M3349">
            <v>0</v>
          </cell>
          <cell r="N3349">
            <v>0</v>
          </cell>
          <cell r="O3349">
            <v>0</v>
          </cell>
          <cell r="P3349">
            <v>0</v>
          </cell>
        </row>
        <row r="3350">
          <cell r="A3350" t="str">
            <v>5QM615405K</v>
          </cell>
          <cell r="B3350" t="str">
            <v>07112018</v>
          </cell>
          <cell r="C3350">
            <v>4</v>
          </cell>
          <cell r="D3350">
            <v>18</v>
          </cell>
          <cell r="E3350">
            <v>4</v>
          </cell>
          <cell r="F3350">
            <v>0</v>
          </cell>
          <cell r="G3350">
            <v>0</v>
          </cell>
          <cell r="H3350">
            <v>7</v>
          </cell>
          <cell r="I3350">
            <v>5</v>
          </cell>
          <cell r="J3350">
            <v>7</v>
          </cell>
          <cell r="K3350">
            <v>0</v>
          </cell>
          <cell r="L3350">
            <v>0</v>
          </cell>
          <cell r="M3350">
            <v>0</v>
          </cell>
          <cell r="N3350">
            <v>0</v>
          </cell>
          <cell r="O3350">
            <v>0</v>
          </cell>
          <cell r="P3350">
            <v>0</v>
          </cell>
        </row>
        <row r="3351">
          <cell r="A3351" t="str">
            <v>5QM615405L</v>
          </cell>
          <cell r="B3351" t="str">
            <v>07112018</v>
          </cell>
          <cell r="C3351">
            <v>7</v>
          </cell>
          <cell r="D3351">
            <v>3</v>
          </cell>
          <cell r="E3351">
            <v>1</v>
          </cell>
          <cell r="F3351">
            <v>0</v>
          </cell>
          <cell r="G3351">
            <v>0</v>
          </cell>
          <cell r="H3351">
            <v>4</v>
          </cell>
          <cell r="I3351">
            <v>4</v>
          </cell>
          <cell r="J3351">
            <v>5</v>
          </cell>
          <cell r="K3351">
            <v>2</v>
          </cell>
          <cell r="L3351">
            <v>0</v>
          </cell>
          <cell r="M3351">
            <v>0</v>
          </cell>
          <cell r="N3351">
            <v>0</v>
          </cell>
          <cell r="O3351">
            <v>0</v>
          </cell>
          <cell r="P3351">
            <v>0</v>
          </cell>
        </row>
        <row r="3352">
          <cell r="A3352" t="str">
            <v>5QM615405N</v>
          </cell>
          <cell r="B3352" t="str">
            <v>07112018</v>
          </cell>
          <cell r="C3352">
            <v>879</v>
          </cell>
          <cell r="D3352">
            <v>879</v>
          </cell>
          <cell r="E3352">
            <v>880</v>
          </cell>
          <cell r="F3352">
            <v>0</v>
          </cell>
          <cell r="G3352">
            <v>0</v>
          </cell>
          <cell r="H3352">
            <v>880</v>
          </cell>
          <cell r="I3352">
            <v>880</v>
          </cell>
          <cell r="J3352">
            <v>880</v>
          </cell>
          <cell r="K3352">
            <v>0</v>
          </cell>
          <cell r="L3352">
            <v>0</v>
          </cell>
          <cell r="M3352">
            <v>0</v>
          </cell>
          <cell r="N3352">
            <v>0</v>
          </cell>
          <cell r="O3352">
            <v>0</v>
          </cell>
          <cell r="P3352">
            <v>0</v>
          </cell>
        </row>
        <row r="3353">
          <cell r="A3353" t="str">
            <v>5QM615406K</v>
          </cell>
          <cell r="B3353" t="str">
            <v>07112018</v>
          </cell>
          <cell r="C3353">
            <v>4</v>
          </cell>
          <cell r="D3353">
            <v>18</v>
          </cell>
          <cell r="E3353">
            <v>4</v>
          </cell>
          <cell r="F3353">
            <v>0</v>
          </cell>
          <cell r="G3353">
            <v>0</v>
          </cell>
          <cell r="H3353">
            <v>7</v>
          </cell>
          <cell r="I3353">
            <v>5</v>
          </cell>
          <cell r="J3353">
            <v>7</v>
          </cell>
          <cell r="K3353">
            <v>0</v>
          </cell>
          <cell r="L3353">
            <v>0</v>
          </cell>
          <cell r="M3353">
            <v>0</v>
          </cell>
          <cell r="N3353">
            <v>0</v>
          </cell>
          <cell r="O3353">
            <v>0</v>
          </cell>
          <cell r="P3353">
            <v>0</v>
          </cell>
        </row>
        <row r="3354">
          <cell r="A3354" t="str">
            <v>5QM615406L</v>
          </cell>
          <cell r="B3354" t="str">
            <v>07112018</v>
          </cell>
          <cell r="C3354">
            <v>7</v>
          </cell>
          <cell r="D3354">
            <v>3</v>
          </cell>
          <cell r="E3354">
            <v>1</v>
          </cell>
          <cell r="F3354">
            <v>0</v>
          </cell>
          <cell r="G3354">
            <v>0</v>
          </cell>
          <cell r="H3354">
            <v>4</v>
          </cell>
          <cell r="I3354">
            <v>4</v>
          </cell>
          <cell r="J3354">
            <v>5</v>
          </cell>
          <cell r="K3354">
            <v>2</v>
          </cell>
          <cell r="L3354">
            <v>0</v>
          </cell>
          <cell r="M3354">
            <v>0</v>
          </cell>
          <cell r="N3354">
            <v>0</v>
          </cell>
          <cell r="O3354">
            <v>0</v>
          </cell>
          <cell r="P3354">
            <v>0</v>
          </cell>
        </row>
        <row r="3355">
          <cell r="A3355" t="str">
            <v>5QM615406N</v>
          </cell>
          <cell r="B3355" t="str">
            <v>07112018</v>
          </cell>
          <cell r="C3355">
            <v>879</v>
          </cell>
          <cell r="D3355">
            <v>879</v>
          </cell>
          <cell r="E3355">
            <v>880</v>
          </cell>
          <cell r="F3355">
            <v>0</v>
          </cell>
          <cell r="G3355">
            <v>0</v>
          </cell>
          <cell r="H3355">
            <v>880</v>
          </cell>
          <cell r="I3355">
            <v>880</v>
          </cell>
          <cell r="J3355">
            <v>880</v>
          </cell>
          <cell r="K3355">
            <v>0</v>
          </cell>
          <cell r="L3355">
            <v>0</v>
          </cell>
          <cell r="M3355">
            <v>0</v>
          </cell>
          <cell r="N3355">
            <v>0</v>
          </cell>
          <cell r="O3355">
            <v>0</v>
          </cell>
          <cell r="P3355">
            <v>0</v>
          </cell>
        </row>
        <row r="3356">
          <cell r="A3356" t="str">
            <v>5QM615601A</v>
          </cell>
          <cell r="B3356" t="str">
            <v>07112018</v>
          </cell>
          <cell r="C3356">
            <v>102</v>
          </cell>
          <cell r="D3356">
            <v>122</v>
          </cell>
          <cell r="E3356">
            <v>88</v>
          </cell>
          <cell r="F3356">
            <v>0</v>
          </cell>
          <cell r="G3356">
            <v>0</v>
          </cell>
          <cell r="H3356">
            <v>100</v>
          </cell>
          <cell r="I3356">
            <v>76</v>
          </cell>
          <cell r="J3356">
            <v>72</v>
          </cell>
          <cell r="K3356">
            <v>62</v>
          </cell>
          <cell r="L3356">
            <v>60</v>
          </cell>
          <cell r="M3356">
            <v>0</v>
          </cell>
          <cell r="N3356">
            <v>0</v>
          </cell>
          <cell r="O3356">
            <v>0</v>
          </cell>
          <cell r="P3356">
            <v>76</v>
          </cell>
        </row>
        <row r="3357">
          <cell r="A3357" t="str">
            <v>5QM615601C</v>
          </cell>
          <cell r="B3357" t="str">
            <v>07112018</v>
          </cell>
          <cell r="C3357">
            <v>190</v>
          </cell>
          <cell r="D3357">
            <v>142</v>
          </cell>
          <cell r="E3357">
            <v>216</v>
          </cell>
          <cell r="F3357">
            <v>0</v>
          </cell>
          <cell r="G3357">
            <v>0</v>
          </cell>
          <cell r="H3357">
            <v>168</v>
          </cell>
          <cell r="I3357">
            <v>194</v>
          </cell>
          <cell r="J3357">
            <v>166</v>
          </cell>
          <cell r="K3357">
            <v>190</v>
          </cell>
          <cell r="L3357">
            <v>196</v>
          </cell>
          <cell r="M3357">
            <v>0</v>
          </cell>
          <cell r="N3357">
            <v>0</v>
          </cell>
          <cell r="O3357">
            <v>0</v>
          </cell>
          <cell r="P3357">
            <v>152</v>
          </cell>
        </row>
        <row r="3358">
          <cell r="A3358" t="str">
            <v>5QM713023</v>
          </cell>
          <cell r="B3358" t="str">
            <v>07112018</v>
          </cell>
          <cell r="C3358">
            <v>1</v>
          </cell>
          <cell r="D3358">
            <v>0</v>
          </cell>
          <cell r="E3358">
            <v>0</v>
          </cell>
          <cell r="F3358">
            <v>0</v>
          </cell>
          <cell r="G3358">
            <v>0</v>
          </cell>
          <cell r="H3358">
            <v>0</v>
          </cell>
          <cell r="I3358">
            <v>0</v>
          </cell>
          <cell r="J3358">
            <v>0</v>
          </cell>
          <cell r="K3358">
            <v>0</v>
          </cell>
          <cell r="L3358">
            <v>0</v>
          </cell>
          <cell r="M3358">
            <v>0</v>
          </cell>
          <cell r="N3358">
            <v>0</v>
          </cell>
          <cell r="O3358">
            <v>0</v>
          </cell>
          <cell r="P3358">
            <v>0</v>
          </cell>
        </row>
        <row r="3359">
          <cell r="A3359" t="str">
            <v>5QM713023A</v>
          </cell>
          <cell r="B3359" t="str">
            <v>07112018</v>
          </cell>
          <cell r="C3359">
            <v>0</v>
          </cell>
          <cell r="D3359">
            <v>1</v>
          </cell>
          <cell r="E3359">
            <v>0</v>
          </cell>
          <cell r="F3359">
            <v>0</v>
          </cell>
          <cell r="G3359">
            <v>0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  <cell r="L3359">
            <v>0</v>
          </cell>
          <cell r="M3359">
            <v>0</v>
          </cell>
          <cell r="N3359">
            <v>0</v>
          </cell>
          <cell r="O3359">
            <v>0</v>
          </cell>
          <cell r="P3359">
            <v>0</v>
          </cell>
        </row>
        <row r="3360">
          <cell r="A3360" t="str">
            <v>5QM713023B</v>
          </cell>
          <cell r="B3360" t="str">
            <v>07112018</v>
          </cell>
          <cell r="C3360">
            <v>337</v>
          </cell>
          <cell r="D3360">
            <v>417</v>
          </cell>
          <cell r="E3360">
            <v>312</v>
          </cell>
          <cell r="F3360">
            <v>0</v>
          </cell>
          <cell r="G3360">
            <v>0</v>
          </cell>
          <cell r="H3360">
            <v>280</v>
          </cell>
          <cell r="I3360">
            <v>279</v>
          </cell>
          <cell r="J3360">
            <v>255</v>
          </cell>
          <cell r="K3360">
            <v>0</v>
          </cell>
          <cell r="L3360">
            <v>0</v>
          </cell>
          <cell r="M3360">
            <v>0</v>
          </cell>
          <cell r="N3360">
            <v>0</v>
          </cell>
          <cell r="O3360">
            <v>0</v>
          </cell>
          <cell r="P3360">
            <v>0</v>
          </cell>
        </row>
        <row r="3361">
          <cell r="A3361" t="str">
            <v>5QM713023C</v>
          </cell>
          <cell r="B3361" t="str">
            <v>07112018</v>
          </cell>
          <cell r="C3361">
            <v>486</v>
          </cell>
          <cell r="D3361">
            <v>411</v>
          </cell>
          <cell r="E3361">
            <v>516</v>
          </cell>
          <cell r="F3361">
            <v>0</v>
          </cell>
          <cell r="G3361">
            <v>0</v>
          </cell>
          <cell r="H3361">
            <v>482</v>
          </cell>
          <cell r="I3361">
            <v>540</v>
          </cell>
          <cell r="J3361">
            <v>411</v>
          </cell>
          <cell r="K3361">
            <v>0</v>
          </cell>
          <cell r="L3361">
            <v>0</v>
          </cell>
          <cell r="M3361">
            <v>0</v>
          </cell>
          <cell r="N3361">
            <v>0</v>
          </cell>
          <cell r="O3361">
            <v>0</v>
          </cell>
          <cell r="P3361">
            <v>0</v>
          </cell>
        </row>
        <row r="3362">
          <cell r="A3362" t="str">
            <v>5QM713023G</v>
          </cell>
          <cell r="B3362" t="str">
            <v>07112018</v>
          </cell>
          <cell r="C3362">
            <v>1</v>
          </cell>
          <cell r="D3362">
            <v>2</v>
          </cell>
          <cell r="E3362">
            <v>0</v>
          </cell>
          <cell r="F3362">
            <v>0</v>
          </cell>
          <cell r="G3362">
            <v>0</v>
          </cell>
          <cell r="H3362">
            <v>2</v>
          </cell>
          <cell r="I3362">
            <v>0</v>
          </cell>
          <cell r="J3362">
            <v>0</v>
          </cell>
          <cell r="K3362">
            <v>0</v>
          </cell>
          <cell r="L3362">
            <v>0</v>
          </cell>
          <cell r="M3362">
            <v>0</v>
          </cell>
          <cell r="N3362">
            <v>0</v>
          </cell>
          <cell r="O3362">
            <v>0</v>
          </cell>
          <cell r="P3362">
            <v>0</v>
          </cell>
        </row>
        <row r="3363">
          <cell r="A3363" t="str">
            <v>5QM713025</v>
          </cell>
          <cell r="B3363" t="str">
            <v>07112018</v>
          </cell>
          <cell r="C3363">
            <v>4</v>
          </cell>
          <cell r="D3363">
            <v>2</v>
          </cell>
          <cell r="E3363">
            <v>3</v>
          </cell>
          <cell r="F3363">
            <v>0</v>
          </cell>
          <cell r="G3363">
            <v>0</v>
          </cell>
          <cell r="H3363">
            <v>4</v>
          </cell>
          <cell r="I3363">
            <v>3</v>
          </cell>
          <cell r="J3363">
            <v>3</v>
          </cell>
          <cell r="K3363">
            <v>4</v>
          </cell>
          <cell r="L3363">
            <v>1</v>
          </cell>
          <cell r="M3363">
            <v>0</v>
          </cell>
          <cell r="N3363">
            <v>0</v>
          </cell>
          <cell r="O3363">
            <v>0</v>
          </cell>
          <cell r="P3363">
            <v>2</v>
          </cell>
        </row>
        <row r="3364">
          <cell r="A3364" t="str">
            <v>5QM713025A</v>
          </cell>
          <cell r="B3364" t="str">
            <v>07112018</v>
          </cell>
          <cell r="C3364">
            <v>51</v>
          </cell>
          <cell r="D3364">
            <v>42</v>
          </cell>
          <cell r="E3364">
            <v>34</v>
          </cell>
          <cell r="F3364">
            <v>0</v>
          </cell>
          <cell r="G3364">
            <v>0</v>
          </cell>
          <cell r="H3364">
            <v>42</v>
          </cell>
          <cell r="I3364">
            <v>47</v>
          </cell>
          <cell r="J3364">
            <v>60</v>
          </cell>
          <cell r="K3364">
            <v>49</v>
          </cell>
          <cell r="L3364">
            <v>46</v>
          </cell>
          <cell r="M3364">
            <v>0</v>
          </cell>
          <cell r="N3364">
            <v>0</v>
          </cell>
          <cell r="O3364">
            <v>0</v>
          </cell>
          <cell r="P3364">
            <v>54</v>
          </cell>
        </row>
        <row r="3365">
          <cell r="A3365" t="str">
            <v>5QM713025B</v>
          </cell>
          <cell r="B3365" t="str">
            <v>07112018</v>
          </cell>
          <cell r="C3365">
            <v>0</v>
          </cell>
          <cell r="D3365">
            <v>5</v>
          </cell>
          <cell r="E3365">
            <v>2</v>
          </cell>
          <cell r="F3365">
            <v>0</v>
          </cell>
          <cell r="G3365">
            <v>0</v>
          </cell>
          <cell r="H3365">
            <v>1</v>
          </cell>
          <cell r="I3365">
            <v>2</v>
          </cell>
          <cell r="J3365">
            <v>0</v>
          </cell>
          <cell r="K3365">
            <v>0</v>
          </cell>
          <cell r="L3365">
            <v>0</v>
          </cell>
          <cell r="M3365">
            <v>0</v>
          </cell>
          <cell r="N3365">
            <v>0</v>
          </cell>
          <cell r="O3365">
            <v>0</v>
          </cell>
          <cell r="P3365">
            <v>0</v>
          </cell>
        </row>
        <row r="3366">
          <cell r="A3366" t="str">
            <v>5QM816738</v>
          </cell>
          <cell r="B3366" t="str">
            <v>07112018</v>
          </cell>
          <cell r="C3366">
            <v>409</v>
          </cell>
          <cell r="D3366">
            <v>462</v>
          </cell>
          <cell r="E3366">
            <v>373</v>
          </cell>
          <cell r="F3366">
            <v>0</v>
          </cell>
          <cell r="G3366">
            <v>0</v>
          </cell>
          <cell r="H3366">
            <v>416</v>
          </cell>
          <cell r="I3366">
            <v>332</v>
          </cell>
          <cell r="J3366">
            <v>471</v>
          </cell>
          <cell r="K3366">
            <v>10</v>
          </cell>
          <cell r="L3366">
            <v>3</v>
          </cell>
          <cell r="M3366">
            <v>0</v>
          </cell>
          <cell r="N3366">
            <v>0</v>
          </cell>
          <cell r="O3366">
            <v>0</v>
          </cell>
          <cell r="P3366">
            <v>7</v>
          </cell>
        </row>
        <row r="3367">
          <cell r="A3367" t="str">
            <v>5QM816738A</v>
          </cell>
          <cell r="B3367" t="str">
            <v>07112018</v>
          </cell>
          <cell r="C3367">
            <v>683</v>
          </cell>
          <cell r="D3367">
            <v>630</v>
          </cell>
          <cell r="E3367">
            <v>719</v>
          </cell>
          <cell r="F3367">
            <v>0</v>
          </cell>
          <cell r="G3367">
            <v>0</v>
          </cell>
          <cell r="H3367">
            <v>664</v>
          </cell>
          <cell r="I3367">
            <v>748</v>
          </cell>
          <cell r="J3367">
            <v>609</v>
          </cell>
          <cell r="K3367">
            <v>190</v>
          </cell>
          <cell r="L3367">
            <v>197</v>
          </cell>
          <cell r="M3367">
            <v>0</v>
          </cell>
          <cell r="N3367">
            <v>0</v>
          </cell>
          <cell r="O3367">
            <v>0</v>
          </cell>
          <cell r="P3367">
            <v>193</v>
          </cell>
        </row>
        <row r="3368">
          <cell r="A3368" t="str">
            <v>5QM885681E</v>
          </cell>
          <cell r="B3368" t="str">
            <v>07112018</v>
          </cell>
          <cell r="C3368">
            <v>880</v>
          </cell>
          <cell r="D3368">
            <v>880</v>
          </cell>
          <cell r="E3368">
            <v>880</v>
          </cell>
          <cell r="F3368">
            <v>0</v>
          </cell>
          <cell r="G3368">
            <v>0</v>
          </cell>
          <cell r="H3368">
            <v>880</v>
          </cell>
          <cell r="I3368">
            <v>880</v>
          </cell>
          <cell r="J3368">
            <v>880</v>
          </cell>
          <cell r="K3368">
            <v>0</v>
          </cell>
          <cell r="L3368">
            <v>0</v>
          </cell>
          <cell r="M3368">
            <v>0</v>
          </cell>
          <cell r="N3368">
            <v>0</v>
          </cell>
          <cell r="O3368">
            <v>0</v>
          </cell>
          <cell r="P3368">
            <v>0</v>
          </cell>
        </row>
        <row r="3369">
          <cell r="A3369" t="str">
            <v>5QM885682F</v>
          </cell>
          <cell r="B3369" t="str">
            <v>07112018</v>
          </cell>
          <cell r="C3369">
            <v>880</v>
          </cell>
          <cell r="D3369">
            <v>880</v>
          </cell>
          <cell r="E3369">
            <v>880</v>
          </cell>
          <cell r="F3369">
            <v>0</v>
          </cell>
          <cell r="G3369">
            <v>0</v>
          </cell>
          <cell r="H3369">
            <v>880</v>
          </cell>
          <cell r="I3369">
            <v>880</v>
          </cell>
          <cell r="J3369">
            <v>880</v>
          </cell>
          <cell r="K3369">
            <v>0</v>
          </cell>
          <cell r="L3369">
            <v>0</v>
          </cell>
          <cell r="M3369">
            <v>0</v>
          </cell>
          <cell r="N3369">
            <v>0</v>
          </cell>
          <cell r="O3369">
            <v>0</v>
          </cell>
          <cell r="P3369">
            <v>0</v>
          </cell>
        </row>
        <row r="3370">
          <cell r="A3370" t="str">
            <v>5QN121058</v>
          </cell>
          <cell r="B3370" t="str">
            <v>07112018</v>
          </cell>
          <cell r="C3370">
            <v>599</v>
          </cell>
          <cell r="D3370">
            <v>537</v>
          </cell>
          <cell r="E3370">
            <v>554</v>
          </cell>
          <cell r="F3370">
            <v>533</v>
          </cell>
          <cell r="G3370">
            <v>0</v>
          </cell>
          <cell r="H3370">
            <v>701</v>
          </cell>
          <cell r="I3370">
            <v>570</v>
          </cell>
          <cell r="J3370">
            <v>564</v>
          </cell>
          <cell r="K3370">
            <v>568</v>
          </cell>
          <cell r="L3370">
            <v>576</v>
          </cell>
          <cell r="M3370">
            <v>416</v>
          </cell>
          <cell r="N3370">
            <v>214</v>
          </cell>
          <cell r="O3370">
            <v>730</v>
          </cell>
          <cell r="P3370">
            <v>629</v>
          </cell>
        </row>
        <row r="3371">
          <cell r="A3371" t="str">
            <v>5QN121591</v>
          </cell>
          <cell r="B3371" t="str">
            <v>07112018</v>
          </cell>
          <cell r="C3371">
            <v>565</v>
          </cell>
          <cell r="D3371">
            <v>520</v>
          </cell>
          <cell r="E3371">
            <v>544</v>
          </cell>
          <cell r="F3371">
            <v>533</v>
          </cell>
          <cell r="G3371">
            <v>0</v>
          </cell>
          <cell r="H3371">
            <v>695</v>
          </cell>
          <cell r="I3371">
            <v>554</v>
          </cell>
          <cell r="J3371">
            <v>552</v>
          </cell>
          <cell r="K3371">
            <v>554</v>
          </cell>
          <cell r="L3371">
            <v>561</v>
          </cell>
          <cell r="M3371">
            <v>406</v>
          </cell>
          <cell r="N3371">
            <v>205</v>
          </cell>
          <cell r="O3371">
            <v>717</v>
          </cell>
          <cell r="P3371">
            <v>619</v>
          </cell>
        </row>
        <row r="3372">
          <cell r="A3372" t="str">
            <v>5QN122051AA</v>
          </cell>
          <cell r="B3372" t="str">
            <v>07112018</v>
          </cell>
          <cell r="C3372">
            <v>623</v>
          </cell>
          <cell r="D3372">
            <v>552</v>
          </cell>
          <cell r="E3372">
            <v>556</v>
          </cell>
          <cell r="F3372">
            <v>533</v>
          </cell>
          <cell r="G3372">
            <v>0</v>
          </cell>
          <cell r="H3372">
            <v>725</v>
          </cell>
          <cell r="I3372">
            <v>581</v>
          </cell>
          <cell r="J3372">
            <v>577</v>
          </cell>
          <cell r="K3372">
            <v>577</v>
          </cell>
          <cell r="L3372">
            <v>581</v>
          </cell>
          <cell r="M3372">
            <v>420</v>
          </cell>
          <cell r="N3372">
            <v>217</v>
          </cell>
          <cell r="O3372">
            <v>737</v>
          </cell>
          <cell r="P3372">
            <v>642</v>
          </cell>
        </row>
        <row r="3373">
          <cell r="A3373" t="str">
            <v>5QN122051T</v>
          </cell>
          <cell r="B3373" t="str">
            <v>07112018</v>
          </cell>
          <cell r="C3373">
            <v>11</v>
          </cell>
          <cell r="D3373">
            <v>15</v>
          </cell>
          <cell r="E3373">
            <v>26</v>
          </cell>
          <cell r="F3373">
            <v>0</v>
          </cell>
          <cell r="G3373">
            <v>0</v>
          </cell>
          <cell r="H3373">
            <v>8</v>
          </cell>
          <cell r="I3373">
            <v>10</v>
          </cell>
          <cell r="J3373">
            <v>6</v>
          </cell>
          <cell r="K3373">
            <v>5</v>
          </cell>
          <cell r="L3373">
            <v>12</v>
          </cell>
          <cell r="M3373">
            <v>19</v>
          </cell>
          <cell r="N3373">
            <v>0</v>
          </cell>
          <cell r="O3373">
            <v>17</v>
          </cell>
          <cell r="P3373">
            <v>4</v>
          </cell>
        </row>
        <row r="3374">
          <cell r="A3374" t="str">
            <v>5QN122073</v>
          </cell>
          <cell r="B3374" t="str">
            <v>07112018</v>
          </cell>
          <cell r="C3374">
            <v>622</v>
          </cell>
          <cell r="D3374">
            <v>552</v>
          </cell>
          <cell r="E3374">
            <v>556</v>
          </cell>
          <cell r="F3374">
            <v>533</v>
          </cell>
          <cell r="G3374">
            <v>0</v>
          </cell>
          <cell r="H3374">
            <v>725</v>
          </cell>
          <cell r="I3374">
            <v>581</v>
          </cell>
          <cell r="J3374">
            <v>577</v>
          </cell>
          <cell r="K3374">
            <v>577</v>
          </cell>
          <cell r="L3374">
            <v>581</v>
          </cell>
          <cell r="M3374">
            <v>420</v>
          </cell>
          <cell r="N3374">
            <v>217</v>
          </cell>
          <cell r="O3374">
            <v>737</v>
          </cell>
          <cell r="P3374">
            <v>642</v>
          </cell>
        </row>
        <row r="3375">
          <cell r="A3375" t="str">
            <v>5QN122073B</v>
          </cell>
          <cell r="B3375" t="str">
            <v>07112018</v>
          </cell>
          <cell r="C3375">
            <v>89</v>
          </cell>
          <cell r="D3375">
            <v>115</v>
          </cell>
          <cell r="E3375">
            <v>114</v>
          </cell>
          <cell r="F3375">
            <v>11</v>
          </cell>
          <cell r="G3375">
            <v>0</v>
          </cell>
          <cell r="H3375">
            <v>67</v>
          </cell>
          <cell r="I3375">
            <v>105</v>
          </cell>
          <cell r="J3375">
            <v>114</v>
          </cell>
          <cell r="K3375">
            <v>112</v>
          </cell>
          <cell r="L3375">
            <v>110</v>
          </cell>
          <cell r="M3375">
            <v>65</v>
          </cell>
          <cell r="N3375">
            <v>37</v>
          </cell>
          <cell r="O3375">
            <v>103</v>
          </cell>
          <cell r="P3375">
            <v>63</v>
          </cell>
        </row>
        <row r="3376">
          <cell r="A3376" t="str">
            <v>5QN122073D</v>
          </cell>
          <cell r="B3376" t="str">
            <v>07112018</v>
          </cell>
          <cell r="C3376">
            <v>22</v>
          </cell>
          <cell r="D3376">
            <v>18</v>
          </cell>
          <cell r="E3376">
            <v>38</v>
          </cell>
          <cell r="F3376">
            <v>0</v>
          </cell>
          <cell r="G3376">
            <v>0</v>
          </cell>
          <cell r="H3376">
            <v>78</v>
          </cell>
          <cell r="I3376">
            <v>12</v>
          </cell>
          <cell r="J3376">
            <v>13</v>
          </cell>
          <cell r="K3376">
            <v>6</v>
          </cell>
          <cell r="L3376">
            <v>13</v>
          </cell>
          <cell r="M3376">
            <v>23</v>
          </cell>
          <cell r="N3376">
            <v>13</v>
          </cell>
          <cell r="O3376">
            <v>36</v>
          </cell>
          <cell r="P3376">
            <v>10</v>
          </cell>
        </row>
        <row r="3377">
          <cell r="A3377" t="str">
            <v>5QN122101AB</v>
          </cell>
          <cell r="B3377" t="str">
            <v>07112018</v>
          </cell>
          <cell r="C3377">
            <v>565</v>
          </cell>
          <cell r="D3377">
            <v>520</v>
          </cell>
          <cell r="E3377">
            <v>544</v>
          </cell>
          <cell r="F3377">
            <v>533</v>
          </cell>
          <cell r="G3377">
            <v>0</v>
          </cell>
          <cell r="H3377">
            <v>695</v>
          </cell>
          <cell r="I3377">
            <v>554</v>
          </cell>
          <cell r="J3377">
            <v>552</v>
          </cell>
          <cell r="K3377">
            <v>554</v>
          </cell>
          <cell r="L3377">
            <v>561</v>
          </cell>
          <cell r="M3377">
            <v>406</v>
          </cell>
          <cell r="N3377">
            <v>205</v>
          </cell>
          <cell r="O3377">
            <v>717</v>
          </cell>
          <cell r="P3377">
            <v>619</v>
          </cell>
        </row>
        <row r="3378">
          <cell r="A3378" t="str">
            <v>5QN122101AD</v>
          </cell>
          <cell r="B3378" t="str">
            <v>07112018</v>
          </cell>
          <cell r="C3378">
            <v>56</v>
          </cell>
          <cell r="D3378">
            <v>32</v>
          </cell>
          <cell r="E3378">
            <v>12</v>
          </cell>
          <cell r="F3378">
            <v>0</v>
          </cell>
          <cell r="G3378">
            <v>0</v>
          </cell>
          <cell r="H3378">
            <v>30</v>
          </cell>
          <cell r="I3378">
            <v>27</v>
          </cell>
          <cell r="J3378">
            <v>25</v>
          </cell>
          <cell r="K3378">
            <v>23</v>
          </cell>
          <cell r="L3378">
            <v>20</v>
          </cell>
          <cell r="M3378">
            <v>14</v>
          </cell>
          <cell r="N3378">
            <v>12</v>
          </cell>
          <cell r="O3378">
            <v>20</v>
          </cell>
          <cell r="P3378">
            <v>23</v>
          </cell>
        </row>
        <row r="3379">
          <cell r="A3379" t="str">
            <v>5QN122101AG</v>
          </cell>
          <cell r="B3379" t="str">
            <v>07112018</v>
          </cell>
          <cell r="C3379">
            <v>89</v>
          </cell>
          <cell r="D3379">
            <v>115</v>
          </cell>
          <cell r="E3379">
            <v>114</v>
          </cell>
          <cell r="F3379">
            <v>11</v>
          </cell>
          <cell r="G3379">
            <v>0</v>
          </cell>
          <cell r="H3379">
            <v>67</v>
          </cell>
          <cell r="I3379">
            <v>105</v>
          </cell>
          <cell r="J3379">
            <v>114</v>
          </cell>
          <cell r="K3379">
            <v>112</v>
          </cell>
          <cell r="L3379">
            <v>110</v>
          </cell>
          <cell r="M3379">
            <v>65</v>
          </cell>
          <cell r="N3379">
            <v>37</v>
          </cell>
          <cell r="O3379">
            <v>103</v>
          </cell>
          <cell r="P3379">
            <v>63</v>
          </cell>
        </row>
        <row r="3380">
          <cell r="A3380" t="str">
            <v>5QN122101AK</v>
          </cell>
          <cell r="B3380" t="str">
            <v>07112018</v>
          </cell>
          <cell r="C3380">
            <v>89</v>
          </cell>
          <cell r="D3380">
            <v>115</v>
          </cell>
          <cell r="E3380">
            <v>114</v>
          </cell>
          <cell r="F3380">
            <v>11</v>
          </cell>
          <cell r="G3380">
            <v>0</v>
          </cell>
          <cell r="H3380">
            <v>67</v>
          </cell>
          <cell r="I3380">
            <v>105</v>
          </cell>
          <cell r="J3380">
            <v>114</v>
          </cell>
          <cell r="K3380">
            <v>112</v>
          </cell>
          <cell r="L3380">
            <v>110</v>
          </cell>
          <cell r="M3380">
            <v>65</v>
          </cell>
          <cell r="N3380">
            <v>37</v>
          </cell>
          <cell r="O3380">
            <v>103</v>
          </cell>
          <cell r="P3380">
            <v>63</v>
          </cell>
        </row>
        <row r="3381">
          <cell r="A3381" t="str">
            <v>5QN122101L</v>
          </cell>
          <cell r="B3381" t="str">
            <v>07112018</v>
          </cell>
          <cell r="C3381">
            <v>11</v>
          </cell>
          <cell r="D3381">
            <v>15</v>
          </cell>
          <cell r="E3381">
            <v>26</v>
          </cell>
          <cell r="F3381">
            <v>0</v>
          </cell>
          <cell r="G3381">
            <v>0</v>
          </cell>
          <cell r="H3381">
            <v>8</v>
          </cell>
          <cell r="I3381">
            <v>10</v>
          </cell>
          <cell r="J3381">
            <v>6</v>
          </cell>
          <cell r="K3381">
            <v>5</v>
          </cell>
          <cell r="L3381">
            <v>12</v>
          </cell>
          <cell r="M3381">
            <v>19</v>
          </cell>
          <cell r="N3381">
            <v>0</v>
          </cell>
          <cell r="O3381">
            <v>17</v>
          </cell>
          <cell r="P3381">
            <v>4</v>
          </cell>
        </row>
        <row r="3382">
          <cell r="A3382" t="str">
            <v>5QN122109</v>
          </cell>
          <cell r="B3382" t="str">
            <v>07112018</v>
          </cell>
          <cell r="C3382">
            <v>622</v>
          </cell>
          <cell r="D3382">
            <v>552</v>
          </cell>
          <cell r="E3382">
            <v>556</v>
          </cell>
          <cell r="F3382">
            <v>533</v>
          </cell>
          <cell r="G3382">
            <v>0</v>
          </cell>
          <cell r="H3382">
            <v>725</v>
          </cell>
          <cell r="I3382">
            <v>581</v>
          </cell>
          <cell r="J3382">
            <v>577</v>
          </cell>
          <cell r="K3382">
            <v>577</v>
          </cell>
          <cell r="L3382">
            <v>581</v>
          </cell>
          <cell r="M3382">
            <v>420</v>
          </cell>
          <cell r="N3382">
            <v>217</v>
          </cell>
          <cell r="O3382">
            <v>737</v>
          </cell>
          <cell r="P3382">
            <v>642</v>
          </cell>
        </row>
        <row r="3383">
          <cell r="A3383" t="str">
            <v>5QN122157</v>
          </cell>
          <cell r="B3383" t="str">
            <v>07112018</v>
          </cell>
          <cell r="C3383">
            <v>621</v>
          </cell>
          <cell r="D3383">
            <v>552</v>
          </cell>
          <cell r="E3383">
            <v>556</v>
          </cell>
          <cell r="F3383">
            <v>533</v>
          </cell>
          <cell r="G3383">
            <v>0</v>
          </cell>
          <cell r="H3383">
            <v>725</v>
          </cell>
          <cell r="I3383">
            <v>581</v>
          </cell>
          <cell r="J3383">
            <v>577</v>
          </cell>
          <cell r="K3383">
            <v>577</v>
          </cell>
          <cell r="L3383">
            <v>581</v>
          </cell>
          <cell r="M3383">
            <v>420</v>
          </cell>
          <cell r="N3383">
            <v>217</v>
          </cell>
          <cell r="O3383">
            <v>737</v>
          </cell>
          <cell r="P3383">
            <v>642</v>
          </cell>
        </row>
        <row r="3384">
          <cell r="A3384" t="str">
            <v>5QN122157C</v>
          </cell>
          <cell r="B3384" t="str">
            <v>07112018</v>
          </cell>
          <cell r="C3384">
            <v>67</v>
          </cell>
          <cell r="D3384">
            <v>67</v>
          </cell>
          <cell r="E3384">
            <v>56</v>
          </cell>
          <cell r="F3384">
            <v>10</v>
          </cell>
          <cell r="G3384">
            <v>0</v>
          </cell>
          <cell r="H3384">
            <v>51</v>
          </cell>
          <cell r="I3384">
            <v>69</v>
          </cell>
          <cell r="J3384">
            <v>62</v>
          </cell>
          <cell r="K3384">
            <v>64</v>
          </cell>
          <cell r="L3384">
            <v>57</v>
          </cell>
          <cell r="M3384">
            <v>41</v>
          </cell>
          <cell r="N3384">
            <v>14</v>
          </cell>
          <cell r="O3384">
            <v>45</v>
          </cell>
          <cell r="P3384">
            <v>52</v>
          </cell>
        </row>
        <row r="3385">
          <cell r="A3385" t="str">
            <v>5QN122157F</v>
          </cell>
          <cell r="B3385" t="str">
            <v>07112018</v>
          </cell>
          <cell r="C3385">
            <v>89</v>
          </cell>
          <cell r="D3385">
            <v>115</v>
          </cell>
          <cell r="E3385">
            <v>114</v>
          </cell>
          <cell r="F3385">
            <v>11</v>
          </cell>
          <cell r="G3385">
            <v>0</v>
          </cell>
          <cell r="H3385">
            <v>67</v>
          </cell>
          <cell r="I3385">
            <v>105</v>
          </cell>
          <cell r="J3385">
            <v>114</v>
          </cell>
          <cell r="K3385">
            <v>112</v>
          </cell>
          <cell r="L3385">
            <v>110</v>
          </cell>
          <cell r="M3385">
            <v>65</v>
          </cell>
          <cell r="N3385">
            <v>37</v>
          </cell>
          <cell r="O3385">
            <v>103</v>
          </cell>
          <cell r="P3385">
            <v>63</v>
          </cell>
        </row>
        <row r="3386">
          <cell r="A3386" t="str">
            <v>5QN122157G</v>
          </cell>
          <cell r="B3386" t="str">
            <v>07112018</v>
          </cell>
          <cell r="C3386">
            <v>22</v>
          </cell>
          <cell r="D3386">
            <v>18</v>
          </cell>
          <cell r="E3386">
            <v>38</v>
          </cell>
          <cell r="F3386">
            <v>0</v>
          </cell>
          <cell r="G3386">
            <v>0</v>
          </cell>
          <cell r="H3386">
            <v>78</v>
          </cell>
          <cell r="I3386">
            <v>12</v>
          </cell>
          <cell r="J3386">
            <v>13</v>
          </cell>
          <cell r="K3386">
            <v>6</v>
          </cell>
          <cell r="L3386">
            <v>13</v>
          </cell>
          <cell r="M3386">
            <v>23</v>
          </cell>
          <cell r="N3386">
            <v>13</v>
          </cell>
          <cell r="O3386">
            <v>36</v>
          </cell>
          <cell r="P3386">
            <v>10</v>
          </cell>
        </row>
        <row r="3387">
          <cell r="A3387" t="str">
            <v>5QN129601</v>
          </cell>
          <cell r="B3387" t="str">
            <v>07112018</v>
          </cell>
          <cell r="C3387">
            <v>565</v>
          </cell>
          <cell r="D3387">
            <v>520</v>
          </cell>
          <cell r="E3387">
            <v>544</v>
          </cell>
          <cell r="F3387">
            <v>533</v>
          </cell>
          <cell r="G3387">
            <v>0</v>
          </cell>
          <cell r="H3387">
            <v>695</v>
          </cell>
          <cell r="I3387">
            <v>554</v>
          </cell>
          <cell r="J3387">
            <v>552</v>
          </cell>
          <cell r="K3387">
            <v>554</v>
          </cell>
          <cell r="L3387">
            <v>561</v>
          </cell>
          <cell r="M3387">
            <v>406</v>
          </cell>
          <cell r="N3387">
            <v>205</v>
          </cell>
          <cell r="O3387">
            <v>717</v>
          </cell>
          <cell r="P3387">
            <v>619</v>
          </cell>
        </row>
        <row r="3388">
          <cell r="A3388" t="str">
            <v>5QN129654</v>
          </cell>
          <cell r="B3388" t="str">
            <v>07112018</v>
          </cell>
          <cell r="C3388">
            <v>599</v>
          </cell>
          <cell r="D3388">
            <v>537</v>
          </cell>
          <cell r="E3388">
            <v>554</v>
          </cell>
          <cell r="F3388">
            <v>533</v>
          </cell>
          <cell r="G3388">
            <v>0</v>
          </cell>
          <cell r="H3388">
            <v>701</v>
          </cell>
          <cell r="I3388">
            <v>570</v>
          </cell>
          <cell r="J3388">
            <v>564</v>
          </cell>
          <cell r="K3388">
            <v>568</v>
          </cell>
          <cell r="L3388">
            <v>576</v>
          </cell>
          <cell r="M3388">
            <v>416</v>
          </cell>
          <cell r="N3388">
            <v>214</v>
          </cell>
          <cell r="O3388">
            <v>730</v>
          </cell>
          <cell r="P3388">
            <v>629</v>
          </cell>
        </row>
        <row r="3389">
          <cell r="A3389" t="str">
            <v>5QN131743</v>
          </cell>
          <cell r="B3389" t="str">
            <v>07112018</v>
          </cell>
          <cell r="C3389">
            <v>1</v>
          </cell>
          <cell r="D3389">
            <v>0</v>
          </cell>
          <cell r="E3389">
            <v>0</v>
          </cell>
          <cell r="F3389">
            <v>0</v>
          </cell>
          <cell r="G3389">
            <v>0</v>
          </cell>
          <cell r="H3389">
            <v>40</v>
          </cell>
          <cell r="I3389">
            <v>0</v>
          </cell>
          <cell r="J3389">
            <v>0</v>
          </cell>
          <cell r="K3389">
            <v>0</v>
          </cell>
          <cell r="L3389">
            <v>0</v>
          </cell>
          <cell r="M3389">
            <v>0</v>
          </cell>
          <cell r="N3389">
            <v>0</v>
          </cell>
          <cell r="O3389">
            <v>10</v>
          </cell>
          <cell r="P3389">
            <v>24</v>
          </cell>
        </row>
        <row r="3390">
          <cell r="A3390" t="str">
            <v>5QN131743A</v>
          </cell>
          <cell r="B3390" t="str">
            <v>07112018</v>
          </cell>
          <cell r="C3390">
            <v>2</v>
          </cell>
          <cell r="D3390">
            <v>0</v>
          </cell>
          <cell r="E3390">
            <v>0</v>
          </cell>
          <cell r="F3390">
            <v>0</v>
          </cell>
          <cell r="G3390">
            <v>0</v>
          </cell>
          <cell r="H3390">
            <v>0</v>
          </cell>
          <cell r="I3390">
            <v>0</v>
          </cell>
          <cell r="J3390">
            <v>0</v>
          </cell>
          <cell r="K3390">
            <v>0</v>
          </cell>
          <cell r="L3390">
            <v>0</v>
          </cell>
          <cell r="M3390">
            <v>0</v>
          </cell>
          <cell r="N3390">
            <v>0</v>
          </cell>
          <cell r="O3390">
            <v>0</v>
          </cell>
          <cell r="P3390">
            <v>0</v>
          </cell>
        </row>
        <row r="3391">
          <cell r="A3391" t="str">
            <v>5QN131743B</v>
          </cell>
          <cell r="B3391" t="str">
            <v>07112018</v>
          </cell>
          <cell r="C3391">
            <v>4</v>
          </cell>
          <cell r="D3391">
            <v>0</v>
          </cell>
          <cell r="E3391">
            <v>0</v>
          </cell>
          <cell r="F3391">
            <v>0</v>
          </cell>
          <cell r="G3391">
            <v>0</v>
          </cell>
          <cell r="H3391">
            <v>0</v>
          </cell>
          <cell r="I3391">
            <v>0</v>
          </cell>
          <cell r="J3391">
            <v>0</v>
          </cell>
          <cell r="K3391">
            <v>0</v>
          </cell>
          <cell r="L3391">
            <v>0</v>
          </cell>
          <cell r="M3391">
            <v>0</v>
          </cell>
          <cell r="N3391">
            <v>0</v>
          </cell>
          <cell r="O3391">
            <v>0</v>
          </cell>
          <cell r="P3391">
            <v>0</v>
          </cell>
        </row>
        <row r="3392">
          <cell r="A3392" t="str">
            <v>5QN131749</v>
          </cell>
          <cell r="B3392" t="str">
            <v>07112018</v>
          </cell>
          <cell r="C3392">
            <v>1</v>
          </cell>
          <cell r="D3392">
            <v>0</v>
          </cell>
          <cell r="E3392">
            <v>0</v>
          </cell>
          <cell r="F3392">
            <v>0</v>
          </cell>
          <cell r="G3392">
            <v>0</v>
          </cell>
          <cell r="H3392">
            <v>40</v>
          </cell>
          <cell r="I3392">
            <v>0</v>
          </cell>
          <cell r="J3392">
            <v>0</v>
          </cell>
          <cell r="K3392">
            <v>0</v>
          </cell>
          <cell r="L3392">
            <v>0</v>
          </cell>
          <cell r="M3392">
            <v>0</v>
          </cell>
          <cell r="N3392">
            <v>0</v>
          </cell>
          <cell r="O3392">
            <v>10</v>
          </cell>
          <cell r="P3392">
            <v>24</v>
          </cell>
        </row>
        <row r="3393">
          <cell r="A3393" t="str">
            <v>5QN131749A</v>
          </cell>
          <cell r="B3393" t="str">
            <v>07112018</v>
          </cell>
          <cell r="C3393">
            <v>2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  <cell r="L3393">
            <v>0</v>
          </cell>
          <cell r="M3393">
            <v>0</v>
          </cell>
          <cell r="N3393">
            <v>0</v>
          </cell>
          <cell r="O3393">
            <v>0</v>
          </cell>
          <cell r="P3393">
            <v>0</v>
          </cell>
        </row>
        <row r="3394">
          <cell r="A3394" t="str">
            <v>5QN131749B</v>
          </cell>
          <cell r="B3394" t="str">
            <v>07112018</v>
          </cell>
          <cell r="C3394">
            <v>4</v>
          </cell>
          <cell r="D3394">
            <v>0</v>
          </cell>
          <cell r="E3394">
            <v>0</v>
          </cell>
          <cell r="F3394">
            <v>0</v>
          </cell>
          <cell r="G3394">
            <v>0</v>
          </cell>
          <cell r="H3394">
            <v>0</v>
          </cell>
          <cell r="I3394">
            <v>0</v>
          </cell>
          <cell r="J3394">
            <v>0</v>
          </cell>
          <cell r="K3394">
            <v>0</v>
          </cell>
          <cell r="L3394">
            <v>0</v>
          </cell>
          <cell r="M3394">
            <v>0</v>
          </cell>
          <cell r="N3394">
            <v>0</v>
          </cell>
          <cell r="O3394">
            <v>0</v>
          </cell>
          <cell r="P3394">
            <v>0</v>
          </cell>
        </row>
        <row r="3395">
          <cell r="A3395" t="str">
            <v>5QN145762</v>
          </cell>
          <cell r="B3395" t="str">
            <v>07112018</v>
          </cell>
          <cell r="C3395">
            <v>623</v>
          </cell>
          <cell r="D3395">
            <v>552</v>
          </cell>
          <cell r="E3395">
            <v>556</v>
          </cell>
          <cell r="F3395">
            <v>533</v>
          </cell>
          <cell r="G3395">
            <v>0</v>
          </cell>
          <cell r="H3395">
            <v>725</v>
          </cell>
          <cell r="I3395">
            <v>581</v>
          </cell>
          <cell r="J3395">
            <v>577</v>
          </cell>
          <cell r="K3395">
            <v>577</v>
          </cell>
          <cell r="L3395">
            <v>581</v>
          </cell>
          <cell r="M3395">
            <v>420</v>
          </cell>
          <cell r="N3395">
            <v>217</v>
          </cell>
          <cell r="O3395">
            <v>737</v>
          </cell>
          <cell r="P3395">
            <v>642</v>
          </cell>
        </row>
        <row r="3396">
          <cell r="A3396" t="str">
            <v>5QN145792</v>
          </cell>
          <cell r="B3396" t="str">
            <v>07112018</v>
          </cell>
          <cell r="C3396">
            <v>623</v>
          </cell>
          <cell r="D3396">
            <v>552</v>
          </cell>
          <cell r="E3396">
            <v>556</v>
          </cell>
          <cell r="F3396">
            <v>533</v>
          </cell>
          <cell r="G3396">
            <v>0</v>
          </cell>
          <cell r="H3396">
            <v>725</v>
          </cell>
          <cell r="I3396">
            <v>581</v>
          </cell>
          <cell r="J3396">
            <v>577</v>
          </cell>
          <cell r="K3396">
            <v>577</v>
          </cell>
          <cell r="L3396">
            <v>581</v>
          </cell>
          <cell r="M3396">
            <v>420</v>
          </cell>
          <cell r="N3396">
            <v>217</v>
          </cell>
          <cell r="O3396">
            <v>737</v>
          </cell>
          <cell r="P3396">
            <v>642</v>
          </cell>
        </row>
        <row r="3397">
          <cell r="A3397" t="str">
            <v>5QN200049D</v>
          </cell>
          <cell r="B3397" t="str">
            <v>07112018</v>
          </cell>
          <cell r="C3397">
            <v>115</v>
          </cell>
          <cell r="D3397">
            <v>175</v>
          </cell>
          <cell r="E3397">
            <v>135</v>
          </cell>
          <cell r="F3397">
            <v>39</v>
          </cell>
          <cell r="G3397">
            <v>0</v>
          </cell>
          <cell r="H3397">
            <v>97</v>
          </cell>
          <cell r="I3397">
            <v>149</v>
          </cell>
          <cell r="J3397">
            <v>134</v>
          </cell>
          <cell r="K3397">
            <v>147</v>
          </cell>
          <cell r="L3397">
            <v>130</v>
          </cell>
          <cell r="M3397">
            <v>91</v>
          </cell>
          <cell r="N3397">
            <v>35</v>
          </cell>
          <cell r="O3397">
            <v>141</v>
          </cell>
          <cell r="P3397">
            <v>102</v>
          </cell>
        </row>
        <row r="3398">
          <cell r="A3398" t="str">
            <v>5QN200049E</v>
          </cell>
          <cell r="B3398" t="str">
            <v>07112018</v>
          </cell>
          <cell r="C3398">
            <v>27</v>
          </cell>
          <cell r="D3398">
            <v>54</v>
          </cell>
          <cell r="E3398">
            <v>70</v>
          </cell>
          <cell r="F3398">
            <v>1</v>
          </cell>
          <cell r="G3398">
            <v>0</v>
          </cell>
          <cell r="H3398">
            <v>22</v>
          </cell>
          <cell r="I3398">
            <v>40</v>
          </cell>
          <cell r="J3398">
            <v>58</v>
          </cell>
          <cell r="K3398">
            <v>52</v>
          </cell>
          <cell r="L3398">
            <v>58</v>
          </cell>
          <cell r="M3398">
            <v>27</v>
          </cell>
          <cell r="N3398">
            <v>24</v>
          </cell>
          <cell r="O3398">
            <v>61</v>
          </cell>
          <cell r="P3398">
            <v>17</v>
          </cell>
        </row>
        <row r="3399">
          <cell r="A3399" t="str">
            <v>5QN200049F</v>
          </cell>
          <cell r="B3399" t="str">
            <v>07112018</v>
          </cell>
          <cell r="C3399">
            <v>0</v>
          </cell>
          <cell r="D3399">
            <v>0</v>
          </cell>
          <cell r="E3399">
            <v>0</v>
          </cell>
          <cell r="F3399">
            <v>0</v>
          </cell>
          <cell r="G3399">
            <v>0</v>
          </cell>
          <cell r="H3399">
            <v>0</v>
          </cell>
          <cell r="I3399">
            <v>0</v>
          </cell>
          <cell r="J3399">
            <v>0</v>
          </cell>
          <cell r="K3399">
            <v>0</v>
          </cell>
          <cell r="L3399">
            <v>0</v>
          </cell>
          <cell r="M3399">
            <v>0</v>
          </cell>
          <cell r="N3399">
            <v>0</v>
          </cell>
          <cell r="O3399">
            <v>0</v>
          </cell>
          <cell r="P3399">
            <v>0</v>
          </cell>
        </row>
        <row r="3400">
          <cell r="A3400" t="str">
            <v>5QN200049G</v>
          </cell>
          <cell r="B3400" t="str">
            <v>07112018</v>
          </cell>
          <cell r="C3400">
            <v>0</v>
          </cell>
          <cell r="D3400">
            <v>0</v>
          </cell>
          <cell r="E3400">
            <v>0</v>
          </cell>
          <cell r="F3400">
            <v>0</v>
          </cell>
          <cell r="G3400">
            <v>0</v>
          </cell>
          <cell r="H3400">
            <v>0</v>
          </cell>
          <cell r="I3400">
            <v>0</v>
          </cell>
          <cell r="J3400">
            <v>0</v>
          </cell>
          <cell r="K3400">
            <v>0</v>
          </cell>
          <cell r="L3400">
            <v>0</v>
          </cell>
          <cell r="M3400">
            <v>0</v>
          </cell>
          <cell r="N3400">
            <v>0</v>
          </cell>
          <cell r="O3400">
            <v>0</v>
          </cell>
          <cell r="P3400">
            <v>0</v>
          </cell>
        </row>
        <row r="3401">
          <cell r="A3401" t="str">
            <v>5QN200059A</v>
          </cell>
          <cell r="B3401" t="str">
            <v>07112018</v>
          </cell>
          <cell r="C3401">
            <v>565</v>
          </cell>
          <cell r="D3401">
            <v>520</v>
          </cell>
          <cell r="E3401">
            <v>544</v>
          </cell>
          <cell r="F3401">
            <v>533</v>
          </cell>
          <cell r="G3401">
            <v>0</v>
          </cell>
          <cell r="H3401">
            <v>695</v>
          </cell>
          <cell r="I3401">
            <v>554</v>
          </cell>
          <cell r="J3401">
            <v>552</v>
          </cell>
          <cell r="K3401">
            <v>554</v>
          </cell>
          <cell r="L3401">
            <v>561</v>
          </cell>
          <cell r="M3401">
            <v>406</v>
          </cell>
          <cell r="N3401">
            <v>205</v>
          </cell>
          <cell r="O3401">
            <v>717</v>
          </cell>
          <cell r="P3401">
            <v>619</v>
          </cell>
        </row>
        <row r="3402">
          <cell r="A3402" t="str">
            <v>5QN200059B</v>
          </cell>
          <cell r="B3402" t="str">
            <v>07112018</v>
          </cell>
          <cell r="C3402">
            <v>78</v>
          </cell>
          <cell r="D3402">
            <v>50</v>
          </cell>
          <cell r="E3402">
            <v>50</v>
          </cell>
          <cell r="F3402">
            <v>0</v>
          </cell>
          <cell r="G3402">
            <v>0</v>
          </cell>
          <cell r="H3402">
            <v>137</v>
          </cell>
          <cell r="I3402">
            <v>39</v>
          </cell>
          <cell r="J3402">
            <v>38</v>
          </cell>
          <cell r="K3402">
            <v>29</v>
          </cell>
          <cell r="L3402">
            <v>33</v>
          </cell>
          <cell r="M3402">
            <v>37</v>
          </cell>
          <cell r="N3402">
            <v>25</v>
          </cell>
          <cell r="O3402">
            <v>66</v>
          </cell>
          <cell r="P3402">
            <v>55</v>
          </cell>
        </row>
        <row r="3403">
          <cell r="A3403" t="str">
            <v>5QN200059D</v>
          </cell>
          <cell r="B3403" t="str">
            <v>07112018</v>
          </cell>
          <cell r="C3403">
            <v>0</v>
          </cell>
          <cell r="D3403">
            <v>0</v>
          </cell>
          <cell r="E3403">
            <v>0</v>
          </cell>
          <cell r="F3403">
            <v>0</v>
          </cell>
          <cell r="G3403">
            <v>0</v>
          </cell>
          <cell r="H3403">
            <v>11</v>
          </cell>
          <cell r="I3403">
            <v>0</v>
          </cell>
          <cell r="J3403">
            <v>0</v>
          </cell>
          <cell r="K3403">
            <v>0</v>
          </cell>
          <cell r="L3403">
            <v>0</v>
          </cell>
          <cell r="M3403">
            <v>0</v>
          </cell>
          <cell r="N3403">
            <v>0</v>
          </cell>
          <cell r="O3403">
            <v>0</v>
          </cell>
          <cell r="P3403">
            <v>2</v>
          </cell>
        </row>
        <row r="3404">
          <cell r="A3404" t="str">
            <v>5QN200059F</v>
          </cell>
          <cell r="B3404" t="str">
            <v>07112018</v>
          </cell>
          <cell r="C3404">
            <v>11</v>
          </cell>
          <cell r="D3404">
            <v>0</v>
          </cell>
          <cell r="E3404">
            <v>0</v>
          </cell>
          <cell r="F3404">
            <v>0</v>
          </cell>
          <cell r="G3404">
            <v>0</v>
          </cell>
          <cell r="H3404">
            <v>8</v>
          </cell>
          <cell r="I3404">
            <v>0</v>
          </cell>
          <cell r="J3404">
            <v>0</v>
          </cell>
          <cell r="K3404">
            <v>0</v>
          </cell>
          <cell r="L3404">
            <v>0</v>
          </cell>
          <cell r="M3404">
            <v>0</v>
          </cell>
          <cell r="N3404">
            <v>0</v>
          </cell>
          <cell r="O3404">
            <v>0</v>
          </cell>
          <cell r="P3404">
            <v>0</v>
          </cell>
        </row>
        <row r="3405">
          <cell r="A3405" t="str">
            <v>5QN200059G</v>
          </cell>
          <cell r="B3405" t="str">
            <v>07112018</v>
          </cell>
          <cell r="C3405">
            <v>0</v>
          </cell>
          <cell r="D3405">
            <v>0</v>
          </cell>
          <cell r="E3405">
            <v>0</v>
          </cell>
          <cell r="F3405">
            <v>0</v>
          </cell>
          <cell r="G3405">
            <v>0</v>
          </cell>
          <cell r="H3405">
            <v>0</v>
          </cell>
          <cell r="I3405">
            <v>0</v>
          </cell>
          <cell r="J3405">
            <v>0</v>
          </cell>
          <cell r="K3405">
            <v>0</v>
          </cell>
          <cell r="L3405">
            <v>0</v>
          </cell>
          <cell r="M3405">
            <v>0</v>
          </cell>
          <cell r="N3405">
            <v>0</v>
          </cell>
          <cell r="O3405">
            <v>0</v>
          </cell>
          <cell r="P3405">
            <v>0</v>
          </cell>
        </row>
        <row r="3406">
          <cell r="A3406" t="str">
            <v>5QN200059M</v>
          </cell>
          <cell r="B3406" t="str">
            <v>07112018</v>
          </cell>
          <cell r="C3406">
            <v>1</v>
          </cell>
          <cell r="D3406">
            <v>0</v>
          </cell>
          <cell r="E3406">
            <v>0</v>
          </cell>
          <cell r="F3406">
            <v>0</v>
          </cell>
          <cell r="G3406">
            <v>0</v>
          </cell>
          <cell r="H3406">
            <v>0</v>
          </cell>
          <cell r="I3406">
            <v>0</v>
          </cell>
          <cell r="J3406">
            <v>0</v>
          </cell>
          <cell r="K3406">
            <v>0</v>
          </cell>
          <cell r="L3406">
            <v>0</v>
          </cell>
          <cell r="M3406">
            <v>0</v>
          </cell>
          <cell r="N3406">
            <v>0</v>
          </cell>
          <cell r="O3406">
            <v>0</v>
          </cell>
          <cell r="P3406">
            <v>0</v>
          </cell>
        </row>
        <row r="3407">
          <cell r="A3407" t="str">
            <v>5QN200059N</v>
          </cell>
          <cell r="B3407" t="str">
            <v>07112018</v>
          </cell>
          <cell r="C3407">
            <v>2</v>
          </cell>
          <cell r="D3407">
            <v>0</v>
          </cell>
          <cell r="E3407">
            <v>0</v>
          </cell>
          <cell r="F3407">
            <v>0</v>
          </cell>
          <cell r="G3407">
            <v>0</v>
          </cell>
          <cell r="H3407">
            <v>0</v>
          </cell>
          <cell r="I3407">
            <v>0</v>
          </cell>
          <cell r="J3407">
            <v>0</v>
          </cell>
          <cell r="K3407">
            <v>0</v>
          </cell>
          <cell r="L3407">
            <v>0</v>
          </cell>
          <cell r="M3407">
            <v>0</v>
          </cell>
          <cell r="N3407">
            <v>0</v>
          </cell>
          <cell r="O3407">
            <v>0</v>
          </cell>
          <cell r="P3407">
            <v>0</v>
          </cell>
        </row>
        <row r="3408">
          <cell r="A3408" t="str">
            <v>5QN253101</v>
          </cell>
          <cell r="B3408" t="str">
            <v>07112018</v>
          </cell>
          <cell r="C3408">
            <v>189</v>
          </cell>
          <cell r="D3408">
            <v>133</v>
          </cell>
          <cell r="E3408">
            <v>149</v>
          </cell>
          <cell r="F3408">
            <v>159</v>
          </cell>
          <cell r="G3408">
            <v>0</v>
          </cell>
          <cell r="H3408">
            <v>162</v>
          </cell>
          <cell r="I3408">
            <v>183</v>
          </cell>
          <cell r="J3408">
            <v>187</v>
          </cell>
          <cell r="K3408">
            <v>191</v>
          </cell>
          <cell r="L3408">
            <v>179</v>
          </cell>
          <cell r="M3408">
            <v>119</v>
          </cell>
          <cell r="N3408">
            <v>67</v>
          </cell>
          <cell r="O3408">
            <v>168</v>
          </cell>
          <cell r="P3408">
            <v>147</v>
          </cell>
        </row>
        <row r="3409">
          <cell r="A3409" t="str">
            <v>5QN253101A</v>
          </cell>
          <cell r="B3409" t="str">
            <v>07112018</v>
          </cell>
          <cell r="C3409">
            <v>409</v>
          </cell>
          <cell r="D3409">
            <v>404</v>
          </cell>
          <cell r="E3409">
            <v>405</v>
          </cell>
          <cell r="F3409">
            <v>374</v>
          </cell>
          <cell r="G3409">
            <v>0</v>
          </cell>
          <cell r="H3409">
            <v>539</v>
          </cell>
          <cell r="I3409">
            <v>387</v>
          </cell>
          <cell r="J3409">
            <v>377</v>
          </cell>
          <cell r="K3409">
            <v>377</v>
          </cell>
          <cell r="L3409">
            <v>397</v>
          </cell>
          <cell r="M3409">
            <v>297</v>
          </cell>
          <cell r="N3409">
            <v>147</v>
          </cell>
          <cell r="O3409">
            <v>562</v>
          </cell>
          <cell r="P3409">
            <v>482</v>
          </cell>
        </row>
        <row r="3410">
          <cell r="A3410" t="str">
            <v>5QN253102B</v>
          </cell>
          <cell r="B3410" t="str">
            <v>07112018</v>
          </cell>
          <cell r="C3410">
            <v>1</v>
          </cell>
          <cell r="D3410">
            <v>0</v>
          </cell>
          <cell r="E3410">
            <v>0</v>
          </cell>
          <cell r="F3410">
            <v>0</v>
          </cell>
          <cell r="G3410">
            <v>0</v>
          </cell>
          <cell r="H3410">
            <v>0</v>
          </cell>
          <cell r="I3410">
            <v>0</v>
          </cell>
          <cell r="J3410">
            <v>0</v>
          </cell>
          <cell r="K3410">
            <v>0</v>
          </cell>
          <cell r="L3410">
            <v>0</v>
          </cell>
          <cell r="M3410">
            <v>0</v>
          </cell>
          <cell r="N3410">
            <v>0</v>
          </cell>
          <cell r="O3410">
            <v>0</v>
          </cell>
          <cell r="P3410">
            <v>0</v>
          </cell>
        </row>
        <row r="3411">
          <cell r="A3411" t="str">
            <v>5QN253102C</v>
          </cell>
          <cell r="B3411" t="str">
            <v>07112018</v>
          </cell>
          <cell r="C3411">
            <v>1</v>
          </cell>
          <cell r="D3411">
            <v>0</v>
          </cell>
          <cell r="E3411">
            <v>0</v>
          </cell>
          <cell r="F3411">
            <v>0</v>
          </cell>
          <cell r="G3411">
            <v>0</v>
          </cell>
          <cell r="H3411">
            <v>0</v>
          </cell>
          <cell r="I3411">
            <v>0</v>
          </cell>
          <cell r="J3411">
            <v>0</v>
          </cell>
          <cell r="K3411">
            <v>0</v>
          </cell>
          <cell r="L3411">
            <v>0</v>
          </cell>
          <cell r="M3411">
            <v>0</v>
          </cell>
          <cell r="N3411">
            <v>0</v>
          </cell>
          <cell r="O3411">
            <v>0</v>
          </cell>
          <cell r="P3411">
            <v>0</v>
          </cell>
        </row>
        <row r="3412">
          <cell r="A3412" t="str">
            <v>5QN253203</v>
          </cell>
          <cell r="B3412" t="str">
            <v>07112018</v>
          </cell>
          <cell r="C3412">
            <v>189</v>
          </cell>
          <cell r="D3412">
            <v>133</v>
          </cell>
          <cell r="E3412">
            <v>149</v>
          </cell>
          <cell r="F3412">
            <v>159</v>
          </cell>
          <cell r="G3412">
            <v>0</v>
          </cell>
          <cell r="H3412">
            <v>162</v>
          </cell>
          <cell r="I3412">
            <v>183</v>
          </cell>
          <cell r="J3412">
            <v>187</v>
          </cell>
          <cell r="K3412">
            <v>191</v>
          </cell>
          <cell r="L3412">
            <v>179</v>
          </cell>
          <cell r="M3412">
            <v>119</v>
          </cell>
          <cell r="N3412">
            <v>67</v>
          </cell>
          <cell r="O3412">
            <v>168</v>
          </cell>
          <cell r="P3412">
            <v>147</v>
          </cell>
        </row>
        <row r="3413">
          <cell r="A3413" t="str">
            <v>5QN253203D</v>
          </cell>
          <cell r="B3413" t="str">
            <v>07112018</v>
          </cell>
          <cell r="C3413">
            <v>376</v>
          </cell>
          <cell r="D3413">
            <v>387</v>
          </cell>
          <cell r="E3413">
            <v>395</v>
          </cell>
          <cell r="F3413">
            <v>374</v>
          </cell>
          <cell r="G3413">
            <v>0</v>
          </cell>
          <cell r="H3413">
            <v>533</v>
          </cell>
          <cell r="I3413">
            <v>371</v>
          </cell>
          <cell r="J3413">
            <v>365</v>
          </cell>
          <cell r="K3413">
            <v>363</v>
          </cell>
          <cell r="L3413">
            <v>382</v>
          </cell>
          <cell r="M3413">
            <v>287</v>
          </cell>
          <cell r="N3413">
            <v>138</v>
          </cell>
          <cell r="O3413">
            <v>549</v>
          </cell>
          <cell r="P3413">
            <v>472</v>
          </cell>
        </row>
        <row r="3414">
          <cell r="A3414" t="str">
            <v>5QN253300</v>
          </cell>
          <cell r="B3414" t="str">
            <v>07112018</v>
          </cell>
          <cell r="C3414">
            <v>2</v>
          </cell>
          <cell r="D3414">
            <v>0</v>
          </cell>
          <cell r="E3414">
            <v>0</v>
          </cell>
          <cell r="F3414">
            <v>0</v>
          </cell>
          <cell r="G3414">
            <v>0</v>
          </cell>
          <cell r="H3414">
            <v>0</v>
          </cell>
          <cell r="I3414">
            <v>0</v>
          </cell>
          <cell r="J3414">
            <v>0</v>
          </cell>
          <cell r="K3414">
            <v>0</v>
          </cell>
          <cell r="L3414">
            <v>0</v>
          </cell>
          <cell r="M3414">
            <v>0</v>
          </cell>
          <cell r="N3414">
            <v>0</v>
          </cell>
          <cell r="O3414">
            <v>0</v>
          </cell>
          <cell r="P3414">
            <v>0</v>
          </cell>
        </row>
        <row r="3415">
          <cell r="A3415" t="str">
            <v>5QN253303</v>
          </cell>
          <cell r="B3415" t="str">
            <v>07112018</v>
          </cell>
          <cell r="C3415">
            <v>189</v>
          </cell>
          <cell r="D3415">
            <v>133</v>
          </cell>
          <cell r="E3415">
            <v>149</v>
          </cell>
          <cell r="F3415">
            <v>159</v>
          </cell>
          <cell r="G3415">
            <v>0</v>
          </cell>
          <cell r="H3415">
            <v>162</v>
          </cell>
          <cell r="I3415">
            <v>183</v>
          </cell>
          <cell r="J3415">
            <v>187</v>
          </cell>
          <cell r="K3415">
            <v>191</v>
          </cell>
          <cell r="L3415">
            <v>179</v>
          </cell>
          <cell r="M3415">
            <v>119</v>
          </cell>
          <cell r="N3415">
            <v>67</v>
          </cell>
          <cell r="O3415">
            <v>168</v>
          </cell>
          <cell r="P3415">
            <v>147</v>
          </cell>
        </row>
        <row r="3416">
          <cell r="A3416" t="str">
            <v>5QN253303A</v>
          </cell>
          <cell r="B3416" t="str">
            <v>07112018</v>
          </cell>
          <cell r="C3416">
            <v>33</v>
          </cell>
          <cell r="D3416">
            <v>17</v>
          </cell>
          <cell r="E3416">
            <v>10</v>
          </cell>
          <cell r="F3416">
            <v>0</v>
          </cell>
          <cell r="G3416">
            <v>0</v>
          </cell>
          <cell r="H3416">
            <v>6</v>
          </cell>
          <cell r="I3416">
            <v>16</v>
          </cell>
          <cell r="J3416">
            <v>12</v>
          </cell>
          <cell r="K3416">
            <v>14</v>
          </cell>
          <cell r="L3416">
            <v>15</v>
          </cell>
          <cell r="M3416">
            <v>10</v>
          </cell>
          <cell r="N3416">
            <v>9</v>
          </cell>
          <cell r="O3416">
            <v>13</v>
          </cell>
          <cell r="P3416">
            <v>10</v>
          </cell>
        </row>
        <row r="3417">
          <cell r="A3417" t="str">
            <v>5QN253303C</v>
          </cell>
          <cell r="B3417" t="str">
            <v>07112018</v>
          </cell>
          <cell r="C3417">
            <v>376</v>
          </cell>
          <cell r="D3417">
            <v>387</v>
          </cell>
          <cell r="E3417">
            <v>395</v>
          </cell>
          <cell r="F3417">
            <v>374</v>
          </cell>
          <cell r="G3417">
            <v>0</v>
          </cell>
          <cell r="H3417">
            <v>533</v>
          </cell>
          <cell r="I3417">
            <v>371</v>
          </cell>
          <cell r="J3417">
            <v>365</v>
          </cell>
          <cell r="K3417">
            <v>363</v>
          </cell>
          <cell r="L3417">
            <v>382</v>
          </cell>
          <cell r="M3417">
            <v>287</v>
          </cell>
          <cell r="N3417">
            <v>138</v>
          </cell>
          <cell r="O3417">
            <v>549</v>
          </cell>
          <cell r="P3417">
            <v>472</v>
          </cell>
        </row>
        <row r="3418">
          <cell r="A3418" t="str">
            <v>5QN253303G</v>
          </cell>
          <cell r="B3418" t="str">
            <v>07112018</v>
          </cell>
          <cell r="C3418">
            <v>0</v>
          </cell>
          <cell r="D3418">
            <v>0</v>
          </cell>
          <cell r="E3418">
            <v>0</v>
          </cell>
          <cell r="F3418">
            <v>0</v>
          </cell>
          <cell r="G3418">
            <v>0</v>
          </cell>
          <cell r="H3418">
            <v>0</v>
          </cell>
          <cell r="I3418">
            <v>0</v>
          </cell>
          <cell r="J3418">
            <v>0</v>
          </cell>
          <cell r="K3418">
            <v>0</v>
          </cell>
          <cell r="L3418">
            <v>0</v>
          </cell>
          <cell r="M3418">
            <v>0</v>
          </cell>
          <cell r="N3418">
            <v>0</v>
          </cell>
          <cell r="O3418">
            <v>0</v>
          </cell>
          <cell r="P3418">
            <v>0</v>
          </cell>
        </row>
        <row r="3419">
          <cell r="A3419" t="str">
            <v>5QN253675B</v>
          </cell>
          <cell r="B3419" t="str">
            <v>07112018</v>
          </cell>
          <cell r="C3419">
            <v>189</v>
          </cell>
          <cell r="D3419">
            <v>133</v>
          </cell>
          <cell r="E3419">
            <v>149</v>
          </cell>
          <cell r="F3419">
            <v>159</v>
          </cell>
          <cell r="G3419">
            <v>0</v>
          </cell>
          <cell r="H3419">
            <v>162</v>
          </cell>
          <cell r="I3419">
            <v>183</v>
          </cell>
          <cell r="J3419">
            <v>187</v>
          </cell>
          <cell r="K3419">
            <v>191</v>
          </cell>
          <cell r="L3419">
            <v>179</v>
          </cell>
          <cell r="M3419">
            <v>119</v>
          </cell>
          <cell r="N3419">
            <v>67</v>
          </cell>
          <cell r="O3419">
            <v>168</v>
          </cell>
          <cell r="P3419">
            <v>147</v>
          </cell>
        </row>
        <row r="3420">
          <cell r="A3420" t="str">
            <v>5QN253675E</v>
          </cell>
          <cell r="B3420" t="str">
            <v>07112018</v>
          </cell>
          <cell r="C3420">
            <v>376</v>
          </cell>
          <cell r="D3420">
            <v>387</v>
          </cell>
          <cell r="E3420">
            <v>395</v>
          </cell>
          <cell r="F3420">
            <v>374</v>
          </cell>
          <cell r="G3420">
            <v>0</v>
          </cell>
          <cell r="H3420">
            <v>533</v>
          </cell>
          <cell r="I3420">
            <v>371</v>
          </cell>
          <cell r="J3420">
            <v>365</v>
          </cell>
          <cell r="K3420">
            <v>363</v>
          </cell>
          <cell r="L3420">
            <v>382</v>
          </cell>
          <cell r="M3420">
            <v>287</v>
          </cell>
          <cell r="N3420">
            <v>138</v>
          </cell>
          <cell r="O3420">
            <v>549</v>
          </cell>
          <cell r="P3420">
            <v>472</v>
          </cell>
        </row>
        <row r="3421">
          <cell r="A3421" t="str">
            <v>5QN253675F</v>
          </cell>
          <cell r="B3421" t="str">
            <v>07112018</v>
          </cell>
          <cell r="C3421">
            <v>376</v>
          </cell>
          <cell r="D3421">
            <v>387</v>
          </cell>
          <cell r="E3421">
            <v>395</v>
          </cell>
          <cell r="F3421">
            <v>374</v>
          </cell>
          <cell r="G3421">
            <v>0</v>
          </cell>
          <cell r="H3421">
            <v>533</v>
          </cell>
          <cell r="I3421">
            <v>371</v>
          </cell>
          <cell r="J3421">
            <v>365</v>
          </cell>
          <cell r="K3421">
            <v>363</v>
          </cell>
          <cell r="L3421">
            <v>382</v>
          </cell>
          <cell r="M3421">
            <v>287</v>
          </cell>
          <cell r="N3421">
            <v>138</v>
          </cell>
          <cell r="O3421">
            <v>549</v>
          </cell>
          <cell r="P3421">
            <v>472</v>
          </cell>
        </row>
        <row r="3422">
          <cell r="A3422" t="str">
            <v>5QN253675J</v>
          </cell>
          <cell r="B3422" t="str">
            <v>07112018</v>
          </cell>
          <cell r="C3422">
            <v>189</v>
          </cell>
          <cell r="D3422">
            <v>133</v>
          </cell>
          <cell r="E3422">
            <v>149</v>
          </cell>
          <cell r="F3422">
            <v>159</v>
          </cell>
          <cell r="G3422">
            <v>0</v>
          </cell>
          <cell r="H3422">
            <v>162</v>
          </cell>
          <cell r="I3422">
            <v>183</v>
          </cell>
          <cell r="J3422">
            <v>187</v>
          </cell>
          <cell r="K3422">
            <v>191</v>
          </cell>
          <cell r="L3422">
            <v>179</v>
          </cell>
          <cell r="M3422">
            <v>119</v>
          </cell>
          <cell r="N3422">
            <v>67</v>
          </cell>
          <cell r="O3422">
            <v>168</v>
          </cell>
          <cell r="P3422">
            <v>147</v>
          </cell>
        </row>
        <row r="3423">
          <cell r="A3423" t="str">
            <v>5QN407271</v>
          </cell>
          <cell r="B3423" t="str">
            <v>07112018</v>
          </cell>
          <cell r="C3423">
            <v>0</v>
          </cell>
          <cell r="D3423">
            <v>0</v>
          </cell>
          <cell r="E3423">
            <v>0</v>
          </cell>
          <cell r="F3423">
            <v>0</v>
          </cell>
          <cell r="G3423">
            <v>0</v>
          </cell>
          <cell r="H3423">
            <v>0</v>
          </cell>
          <cell r="I3423">
            <v>0</v>
          </cell>
          <cell r="J3423">
            <v>0</v>
          </cell>
          <cell r="K3423">
            <v>0</v>
          </cell>
          <cell r="L3423">
            <v>0</v>
          </cell>
          <cell r="M3423">
            <v>0</v>
          </cell>
          <cell r="N3423">
            <v>0</v>
          </cell>
          <cell r="O3423">
            <v>10</v>
          </cell>
          <cell r="P3423">
            <v>24</v>
          </cell>
        </row>
        <row r="3424">
          <cell r="A3424" t="str">
            <v>5QN407271A</v>
          </cell>
          <cell r="B3424" t="str">
            <v>07112018</v>
          </cell>
          <cell r="C3424">
            <v>565</v>
          </cell>
          <cell r="D3424">
            <v>520</v>
          </cell>
          <cell r="E3424">
            <v>544</v>
          </cell>
          <cell r="F3424">
            <v>533</v>
          </cell>
          <cell r="G3424">
            <v>0</v>
          </cell>
          <cell r="H3424">
            <v>695</v>
          </cell>
          <cell r="I3424">
            <v>554</v>
          </cell>
          <cell r="J3424">
            <v>552</v>
          </cell>
          <cell r="K3424">
            <v>554</v>
          </cell>
          <cell r="L3424">
            <v>561</v>
          </cell>
          <cell r="M3424">
            <v>406</v>
          </cell>
          <cell r="N3424">
            <v>205</v>
          </cell>
          <cell r="O3424">
            <v>717</v>
          </cell>
          <cell r="P3424">
            <v>619</v>
          </cell>
        </row>
        <row r="3425">
          <cell r="A3425" t="str">
            <v>5QN407271B</v>
          </cell>
          <cell r="B3425" t="str">
            <v>07112018</v>
          </cell>
          <cell r="C3425">
            <v>25</v>
          </cell>
          <cell r="D3425">
            <v>18</v>
          </cell>
          <cell r="E3425">
            <v>38</v>
          </cell>
          <cell r="F3425">
            <v>0</v>
          </cell>
          <cell r="G3425">
            <v>0</v>
          </cell>
          <cell r="H3425">
            <v>78</v>
          </cell>
          <cell r="I3425">
            <v>12</v>
          </cell>
          <cell r="J3425">
            <v>13</v>
          </cell>
          <cell r="K3425">
            <v>6</v>
          </cell>
          <cell r="L3425">
            <v>13</v>
          </cell>
          <cell r="M3425">
            <v>23</v>
          </cell>
          <cell r="N3425">
            <v>13</v>
          </cell>
          <cell r="O3425">
            <v>36</v>
          </cell>
          <cell r="P3425">
            <v>10</v>
          </cell>
        </row>
        <row r="3426">
          <cell r="A3426" t="str">
            <v>5QN407271C</v>
          </cell>
          <cell r="B3426" t="str">
            <v>07112018</v>
          </cell>
          <cell r="C3426">
            <v>198</v>
          </cell>
          <cell r="D3426">
            <v>246</v>
          </cell>
          <cell r="E3426">
            <v>208</v>
          </cell>
          <cell r="F3426">
            <v>37</v>
          </cell>
          <cell r="G3426">
            <v>0</v>
          </cell>
          <cell r="H3426">
            <v>144</v>
          </cell>
          <cell r="I3426">
            <v>194</v>
          </cell>
          <cell r="J3426">
            <v>194</v>
          </cell>
          <cell r="K3426">
            <v>200</v>
          </cell>
          <cell r="L3426">
            <v>186</v>
          </cell>
          <cell r="M3426">
            <v>117</v>
          </cell>
          <cell r="N3426">
            <v>65</v>
          </cell>
          <cell r="O3426">
            <v>198</v>
          </cell>
          <cell r="P3426">
            <v>131</v>
          </cell>
        </row>
        <row r="3427">
          <cell r="A3427" t="str">
            <v>5QN407271K</v>
          </cell>
          <cell r="B3427" t="str">
            <v>07112018</v>
          </cell>
          <cell r="C3427">
            <v>1</v>
          </cell>
          <cell r="D3427">
            <v>0</v>
          </cell>
          <cell r="E3427">
            <v>0</v>
          </cell>
          <cell r="F3427">
            <v>0</v>
          </cell>
          <cell r="G3427">
            <v>0</v>
          </cell>
          <cell r="H3427">
            <v>40</v>
          </cell>
          <cell r="I3427">
            <v>0</v>
          </cell>
          <cell r="J3427">
            <v>0</v>
          </cell>
          <cell r="K3427">
            <v>0</v>
          </cell>
          <cell r="L3427">
            <v>0</v>
          </cell>
          <cell r="M3427">
            <v>0</v>
          </cell>
          <cell r="N3427">
            <v>0</v>
          </cell>
          <cell r="O3427">
            <v>0</v>
          </cell>
          <cell r="P3427">
            <v>0</v>
          </cell>
        </row>
        <row r="3428">
          <cell r="A3428" t="str">
            <v>5QN407272</v>
          </cell>
          <cell r="B3428" t="str">
            <v>07112018</v>
          </cell>
          <cell r="C3428">
            <v>0</v>
          </cell>
          <cell r="D3428">
            <v>0</v>
          </cell>
          <cell r="E3428">
            <v>0</v>
          </cell>
          <cell r="F3428">
            <v>0</v>
          </cell>
          <cell r="G3428">
            <v>0</v>
          </cell>
          <cell r="H3428">
            <v>0</v>
          </cell>
          <cell r="I3428">
            <v>0</v>
          </cell>
          <cell r="J3428">
            <v>0</v>
          </cell>
          <cell r="K3428">
            <v>0</v>
          </cell>
          <cell r="L3428">
            <v>0</v>
          </cell>
          <cell r="M3428">
            <v>0</v>
          </cell>
          <cell r="N3428">
            <v>0</v>
          </cell>
          <cell r="O3428">
            <v>10</v>
          </cell>
          <cell r="P3428">
            <v>24</v>
          </cell>
        </row>
        <row r="3429">
          <cell r="A3429" t="str">
            <v>5QN407272B</v>
          </cell>
          <cell r="B3429" t="str">
            <v>07112018</v>
          </cell>
          <cell r="C3429">
            <v>22</v>
          </cell>
          <cell r="D3429">
            <v>18</v>
          </cell>
          <cell r="E3429">
            <v>38</v>
          </cell>
          <cell r="F3429">
            <v>0</v>
          </cell>
          <cell r="G3429">
            <v>0</v>
          </cell>
          <cell r="H3429">
            <v>78</v>
          </cell>
          <cell r="I3429">
            <v>12</v>
          </cell>
          <cell r="J3429">
            <v>13</v>
          </cell>
          <cell r="K3429">
            <v>6</v>
          </cell>
          <cell r="L3429">
            <v>13</v>
          </cell>
          <cell r="M3429">
            <v>23</v>
          </cell>
          <cell r="N3429">
            <v>13</v>
          </cell>
          <cell r="O3429">
            <v>36</v>
          </cell>
          <cell r="P3429">
            <v>10</v>
          </cell>
        </row>
        <row r="3430">
          <cell r="A3430" t="str">
            <v>5QN407272D</v>
          </cell>
          <cell r="B3430" t="str">
            <v>07112018</v>
          </cell>
          <cell r="C3430">
            <v>31</v>
          </cell>
          <cell r="D3430">
            <v>74</v>
          </cell>
          <cell r="E3430">
            <v>52</v>
          </cell>
          <cell r="F3430">
            <v>22</v>
          </cell>
          <cell r="G3430">
            <v>0</v>
          </cell>
          <cell r="H3430">
            <v>34</v>
          </cell>
          <cell r="I3430">
            <v>41</v>
          </cell>
          <cell r="J3430">
            <v>37</v>
          </cell>
          <cell r="K3430">
            <v>40</v>
          </cell>
          <cell r="L3430">
            <v>45</v>
          </cell>
          <cell r="M3430">
            <v>29</v>
          </cell>
          <cell r="N3430">
            <v>12</v>
          </cell>
          <cell r="O3430">
            <v>54</v>
          </cell>
          <cell r="P3430">
            <v>29</v>
          </cell>
        </row>
        <row r="3431">
          <cell r="A3431" t="str">
            <v>5QN407272E</v>
          </cell>
          <cell r="B3431" t="str">
            <v>07112018</v>
          </cell>
          <cell r="C3431">
            <v>4</v>
          </cell>
          <cell r="D3431">
            <v>0</v>
          </cell>
          <cell r="E3431">
            <v>0</v>
          </cell>
          <cell r="F3431">
            <v>0</v>
          </cell>
          <cell r="G3431">
            <v>0</v>
          </cell>
          <cell r="H3431">
            <v>0</v>
          </cell>
          <cell r="I3431">
            <v>0</v>
          </cell>
          <cell r="J3431">
            <v>0</v>
          </cell>
          <cell r="K3431">
            <v>0</v>
          </cell>
          <cell r="L3431">
            <v>0</v>
          </cell>
          <cell r="M3431">
            <v>0</v>
          </cell>
          <cell r="N3431">
            <v>0</v>
          </cell>
          <cell r="O3431">
            <v>0</v>
          </cell>
          <cell r="P3431">
            <v>0</v>
          </cell>
        </row>
        <row r="3432">
          <cell r="A3432" t="str">
            <v>5QN407272J</v>
          </cell>
          <cell r="B3432" t="str">
            <v>07112018</v>
          </cell>
          <cell r="C3432">
            <v>146</v>
          </cell>
          <cell r="D3432">
            <v>147</v>
          </cell>
          <cell r="E3432">
            <v>126</v>
          </cell>
          <cell r="F3432">
            <v>11</v>
          </cell>
          <cell r="G3432">
            <v>0</v>
          </cell>
          <cell r="H3432">
            <v>97</v>
          </cell>
          <cell r="I3432">
            <v>132</v>
          </cell>
          <cell r="J3432">
            <v>139</v>
          </cell>
          <cell r="K3432">
            <v>135</v>
          </cell>
          <cell r="L3432">
            <v>130</v>
          </cell>
          <cell r="M3432">
            <v>79</v>
          </cell>
          <cell r="N3432">
            <v>49</v>
          </cell>
          <cell r="O3432">
            <v>123</v>
          </cell>
          <cell r="P3432">
            <v>86</v>
          </cell>
        </row>
        <row r="3433">
          <cell r="A3433" t="str">
            <v>5QN407272L</v>
          </cell>
          <cell r="B3433" t="str">
            <v>07112018</v>
          </cell>
          <cell r="C3433">
            <v>376</v>
          </cell>
          <cell r="D3433">
            <v>387</v>
          </cell>
          <cell r="E3433">
            <v>395</v>
          </cell>
          <cell r="F3433">
            <v>374</v>
          </cell>
          <cell r="G3433">
            <v>0</v>
          </cell>
          <cell r="H3433">
            <v>533</v>
          </cell>
          <cell r="I3433">
            <v>371</v>
          </cell>
          <cell r="J3433">
            <v>365</v>
          </cell>
          <cell r="K3433">
            <v>363</v>
          </cell>
          <cell r="L3433">
            <v>382</v>
          </cell>
          <cell r="M3433">
            <v>287</v>
          </cell>
          <cell r="N3433">
            <v>138</v>
          </cell>
          <cell r="O3433">
            <v>549</v>
          </cell>
          <cell r="P3433">
            <v>472</v>
          </cell>
        </row>
        <row r="3434">
          <cell r="A3434" t="str">
            <v>5QN407272N</v>
          </cell>
          <cell r="B3434" t="str">
            <v>07112018</v>
          </cell>
          <cell r="C3434">
            <v>189</v>
          </cell>
          <cell r="D3434">
            <v>133</v>
          </cell>
          <cell r="E3434">
            <v>149</v>
          </cell>
          <cell r="F3434">
            <v>159</v>
          </cell>
          <cell r="G3434">
            <v>0</v>
          </cell>
          <cell r="H3434">
            <v>162</v>
          </cell>
          <cell r="I3434">
            <v>183</v>
          </cell>
          <cell r="J3434">
            <v>187</v>
          </cell>
          <cell r="K3434">
            <v>191</v>
          </cell>
          <cell r="L3434">
            <v>179</v>
          </cell>
          <cell r="M3434">
            <v>119</v>
          </cell>
          <cell r="N3434">
            <v>67</v>
          </cell>
          <cell r="O3434">
            <v>168</v>
          </cell>
          <cell r="P3434">
            <v>147</v>
          </cell>
        </row>
        <row r="3435">
          <cell r="A3435" t="str">
            <v>5QN407272P</v>
          </cell>
          <cell r="B3435" t="str">
            <v>07112018</v>
          </cell>
          <cell r="C3435">
            <v>1</v>
          </cell>
          <cell r="D3435">
            <v>0</v>
          </cell>
          <cell r="E3435">
            <v>0</v>
          </cell>
          <cell r="F3435">
            <v>0</v>
          </cell>
          <cell r="G3435">
            <v>0</v>
          </cell>
          <cell r="H3435">
            <v>40</v>
          </cell>
          <cell r="I3435">
            <v>0</v>
          </cell>
          <cell r="J3435">
            <v>0</v>
          </cell>
          <cell r="K3435">
            <v>0</v>
          </cell>
          <cell r="L3435">
            <v>0</v>
          </cell>
          <cell r="M3435">
            <v>0</v>
          </cell>
          <cell r="N3435">
            <v>0</v>
          </cell>
          <cell r="O3435">
            <v>0</v>
          </cell>
          <cell r="P3435">
            <v>0</v>
          </cell>
        </row>
        <row r="3436">
          <cell r="A3436" t="str">
            <v>5QN407272Q</v>
          </cell>
          <cell r="B3436" t="str">
            <v>07112018</v>
          </cell>
          <cell r="C3436">
            <v>20</v>
          </cell>
          <cell r="D3436">
            <v>25</v>
          </cell>
          <cell r="E3436">
            <v>30</v>
          </cell>
          <cell r="F3436">
            <v>4</v>
          </cell>
          <cell r="G3436">
            <v>0</v>
          </cell>
          <cell r="H3436">
            <v>13</v>
          </cell>
          <cell r="I3436">
            <v>21</v>
          </cell>
          <cell r="J3436">
            <v>18</v>
          </cell>
          <cell r="K3436">
            <v>25</v>
          </cell>
          <cell r="L3436">
            <v>11</v>
          </cell>
          <cell r="M3436">
            <v>9</v>
          </cell>
          <cell r="N3436">
            <v>4</v>
          </cell>
          <cell r="O3436">
            <v>21</v>
          </cell>
          <cell r="P3436">
            <v>16</v>
          </cell>
        </row>
        <row r="3437">
          <cell r="A3437" t="str">
            <v>5QN505311</v>
          </cell>
          <cell r="B3437" t="str">
            <v>07112018</v>
          </cell>
          <cell r="C3437">
            <v>1598</v>
          </cell>
          <cell r="D3437">
            <v>1598</v>
          </cell>
          <cell r="E3437">
            <v>1598</v>
          </cell>
          <cell r="F3437">
            <v>1146</v>
          </cell>
          <cell r="G3437">
            <v>0</v>
          </cell>
          <cell r="H3437">
            <v>1940</v>
          </cell>
          <cell r="I3437">
            <v>1564</v>
          </cell>
          <cell r="J3437">
            <v>1564</v>
          </cell>
          <cell r="K3437">
            <v>1564</v>
          </cell>
          <cell r="L3437">
            <v>1564</v>
          </cell>
          <cell r="M3437">
            <v>1122</v>
          </cell>
          <cell r="N3437">
            <v>578</v>
          </cell>
          <cell r="O3437">
            <v>1970</v>
          </cell>
          <cell r="P3437">
            <v>1590</v>
          </cell>
        </row>
        <row r="3438">
          <cell r="A3438" t="str">
            <v>5QN505435</v>
          </cell>
          <cell r="B3438" t="str">
            <v>07112018</v>
          </cell>
          <cell r="C3438">
            <v>799</v>
          </cell>
          <cell r="D3438">
            <v>799</v>
          </cell>
          <cell r="E3438">
            <v>799</v>
          </cell>
          <cell r="F3438">
            <v>573</v>
          </cell>
          <cell r="G3438">
            <v>0</v>
          </cell>
          <cell r="H3438">
            <v>970</v>
          </cell>
          <cell r="I3438">
            <v>782</v>
          </cell>
          <cell r="J3438">
            <v>782</v>
          </cell>
          <cell r="K3438">
            <v>782</v>
          </cell>
          <cell r="L3438">
            <v>782</v>
          </cell>
          <cell r="M3438">
            <v>561</v>
          </cell>
          <cell r="N3438">
            <v>289</v>
          </cell>
          <cell r="O3438">
            <v>985</v>
          </cell>
          <cell r="P3438">
            <v>795</v>
          </cell>
        </row>
        <row r="3439">
          <cell r="A3439" t="str">
            <v>5QN505436</v>
          </cell>
          <cell r="B3439" t="str">
            <v>07112018</v>
          </cell>
          <cell r="C3439">
            <v>799</v>
          </cell>
          <cell r="D3439">
            <v>799</v>
          </cell>
          <cell r="E3439">
            <v>799</v>
          </cell>
          <cell r="F3439">
            <v>573</v>
          </cell>
          <cell r="G3439">
            <v>0</v>
          </cell>
          <cell r="H3439">
            <v>970</v>
          </cell>
          <cell r="I3439">
            <v>782</v>
          </cell>
          <cell r="J3439">
            <v>782</v>
          </cell>
          <cell r="K3439">
            <v>782</v>
          </cell>
          <cell r="L3439">
            <v>782</v>
          </cell>
          <cell r="M3439">
            <v>561</v>
          </cell>
          <cell r="N3439">
            <v>289</v>
          </cell>
          <cell r="O3439">
            <v>985</v>
          </cell>
          <cell r="P3439">
            <v>795</v>
          </cell>
        </row>
        <row r="3440">
          <cell r="A3440" t="str">
            <v>5QN511115B</v>
          </cell>
          <cell r="B3440" t="str">
            <v>07112018</v>
          </cell>
          <cell r="C3440">
            <v>6</v>
          </cell>
          <cell r="D3440">
            <v>4</v>
          </cell>
          <cell r="E3440">
            <v>0</v>
          </cell>
          <cell r="F3440">
            <v>0</v>
          </cell>
          <cell r="G3440">
            <v>0</v>
          </cell>
          <cell r="H3440">
            <v>32</v>
          </cell>
          <cell r="I3440">
            <v>12</v>
          </cell>
          <cell r="J3440">
            <v>22</v>
          </cell>
          <cell r="K3440">
            <v>2</v>
          </cell>
          <cell r="L3440">
            <v>4</v>
          </cell>
          <cell r="M3440">
            <v>8</v>
          </cell>
          <cell r="N3440">
            <v>26</v>
          </cell>
          <cell r="O3440">
            <v>62</v>
          </cell>
          <cell r="P3440">
            <v>22</v>
          </cell>
        </row>
        <row r="3441">
          <cell r="A3441" t="str">
            <v>5QN511115C</v>
          </cell>
          <cell r="B3441" t="str">
            <v>07112018</v>
          </cell>
          <cell r="C3441">
            <v>150</v>
          </cell>
          <cell r="D3441">
            <v>134</v>
          </cell>
          <cell r="E3441">
            <v>164</v>
          </cell>
          <cell r="F3441">
            <v>64</v>
          </cell>
          <cell r="G3441">
            <v>0</v>
          </cell>
          <cell r="H3441">
            <v>184</v>
          </cell>
          <cell r="I3441">
            <v>166</v>
          </cell>
          <cell r="J3441">
            <v>162</v>
          </cell>
          <cell r="K3441">
            <v>152</v>
          </cell>
          <cell r="L3441">
            <v>174</v>
          </cell>
          <cell r="M3441">
            <v>166</v>
          </cell>
          <cell r="N3441">
            <v>58</v>
          </cell>
          <cell r="O3441">
            <v>208</v>
          </cell>
          <cell r="P3441">
            <v>180</v>
          </cell>
        </row>
        <row r="3442">
          <cell r="A3442" t="str">
            <v>5QN511115D</v>
          </cell>
          <cell r="B3442" t="str">
            <v>07112018</v>
          </cell>
          <cell r="C3442">
            <v>726</v>
          </cell>
          <cell r="D3442">
            <v>662</v>
          </cell>
          <cell r="E3442">
            <v>678</v>
          </cell>
          <cell r="F3442">
            <v>636</v>
          </cell>
          <cell r="G3442">
            <v>0</v>
          </cell>
          <cell r="H3442">
            <v>912</v>
          </cell>
          <cell r="I3442">
            <v>594</v>
          </cell>
          <cell r="J3442">
            <v>652</v>
          </cell>
          <cell r="K3442">
            <v>634</v>
          </cell>
          <cell r="L3442">
            <v>578</v>
          </cell>
          <cell r="M3442">
            <v>372</v>
          </cell>
          <cell r="N3442">
            <v>160</v>
          </cell>
          <cell r="O3442">
            <v>648</v>
          </cell>
          <cell r="P3442">
            <v>588</v>
          </cell>
        </row>
        <row r="3443">
          <cell r="A3443" t="str">
            <v>5QN511115E</v>
          </cell>
          <cell r="B3443" t="str">
            <v>07112018</v>
          </cell>
          <cell r="C3443">
            <v>512</v>
          </cell>
          <cell r="D3443">
            <v>634</v>
          </cell>
          <cell r="E3443">
            <v>612</v>
          </cell>
          <cell r="F3443">
            <v>396</v>
          </cell>
          <cell r="G3443">
            <v>0</v>
          </cell>
          <cell r="H3443">
            <v>576</v>
          </cell>
          <cell r="I3443">
            <v>460</v>
          </cell>
          <cell r="J3443">
            <v>410</v>
          </cell>
          <cell r="K3443">
            <v>490</v>
          </cell>
          <cell r="L3443">
            <v>554</v>
          </cell>
          <cell r="M3443">
            <v>382</v>
          </cell>
          <cell r="N3443">
            <v>258</v>
          </cell>
          <cell r="O3443">
            <v>694</v>
          </cell>
          <cell r="P3443">
            <v>548</v>
          </cell>
        </row>
        <row r="3444">
          <cell r="A3444" t="str">
            <v>5QN511115F</v>
          </cell>
          <cell r="B3444" t="str">
            <v>07112018</v>
          </cell>
          <cell r="C3444">
            <v>156</v>
          </cell>
          <cell r="D3444">
            <v>120</v>
          </cell>
          <cell r="E3444">
            <v>70</v>
          </cell>
          <cell r="F3444">
            <v>34</v>
          </cell>
          <cell r="G3444">
            <v>0</v>
          </cell>
          <cell r="H3444">
            <v>182</v>
          </cell>
          <cell r="I3444">
            <v>218</v>
          </cell>
          <cell r="J3444">
            <v>240</v>
          </cell>
          <cell r="K3444">
            <v>178</v>
          </cell>
          <cell r="L3444">
            <v>148</v>
          </cell>
          <cell r="M3444">
            <v>132</v>
          </cell>
          <cell r="N3444">
            <v>30</v>
          </cell>
          <cell r="O3444">
            <v>218</v>
          </cell>
          <cell r="P3444">
            <v>192</v>
          </cell>
        </row>
        <row r="3445">
          <cell r="A3445" t="str">
            <v>5QN511115J</v>
          </cell>
          <cell r="B3445" t="str">
            <v>07112018</v>
          </cell>
          <cell r="C3445">
            <v>0</v>
          </cell>
          <cell r="D3445">
            <v>0</v>
          </cell>
          <cell r="E3445">
            <v>0</v>
          </cell>
          <cell r="F3445">
            <v>0</v>
          </cell>
          <cell r="G3445">
            <v>0</v>
          </cell>
          <cell r="H3445">
            <v>0</v>
          </cell>
          <cell r="I3445">
            <v>0</v>
          </cell>
          <cell r="J3445">
            <v>0</v>
          </cell>
          <cell r="K3445">
            <v>2</v>
          </cell>
          <cell r="L3445">
            <v>0</v>
          </cell>
          <cell r="M3445">
            <v>0</v>
          </cell>
          <cell r="N3445">
            <v>0</v>
          </cell>
          <cell r="O3445">
            <v>0</v>
          </cell>
          <cell r="P3445">
            <v>4</v>
          </cell>
        </row>
        <row r="3446">
          <cell r="A3446" t="str">
            <v>5QN511115K</v>
          </cell>
          <cell r="B3446" t="str">
            <v>07112018</v>
          </cell>
          <cell r="C3446">
            <v>2</v>
          </cell>
          <cell r="D3446">
            <v>0</v>
          </cell>
          <cell r="E3446">
            <v>0</v>
          </cell>
          <cell r="F3446">
            <v>0</v>
          </cell>
          <cell r="G3446">
            <v>0</v>
          </cell>
          <cell r="H3446">
            <v>4</v>
          </cell>
          <cell r="I3446">
            <v>0</v>
          </cell>
          <cell r="J3446">
            <v>0</v>
          </cell>
          <cell r="K3446">
            <v>0</v>
          </cell>
          <cell r="L3446">
            <v>0</v>
          </cell>
          <cell r="M3446">
            <v>0</v>
          </cell>
          <cell r="N3446">
            <v>0</v>
          </cell>
          <cell r="O3446">
            <v>4</v>
          </cell>
          <cell r="P3446">
            <v>2</v>
          </cell>
        </row>
        <row r="3447">
          <cell r="A3447" t="str">
            <v>5QN511115L</v>
          </cell>
          <cell r="B3447" t="str">
            <v>07112018</v>
          </cell>
          <cell r="C3447">
            <v>0</v>
          </cell>
          <cell r="D3447">
            <v>2</v>
          </cell>
          <cell r="E3447">
            <v>0</v>
          </cell>
          <cell r="F3447">
            <v>0</v>
          </cell>
          <cell r="G3447">
            <v>0</v>
          </cell>
          <cell r="H3447">
            <v>2</v>
          </cell>
          <cell r="I3447">
            <v>2</v>
          </cell>
          <cell r="J3447">
            <v>4</v>
          </cell>
          <cell r="K3447">
            <v>2</v>
          </cell>
          <cell r="L3447">
            <v>6</v>
          </cell>
          <cell r="M3447">
            <v>0</v>
          </cell>
          <cell r="N3447">
            <v>0</v>
          </cell>
          <cell r="O3447">
            <v>4</v>
          </cell>
          <cell r="P3447">
            <v>8</v>
          </cell>
        </row>
        <row r="3448">
          <cell r="A3448" t="str">
            <v>5QN511115M</v>
          </cell>
          <cell r="B3448" t="str">
            <v>07112018</v>
          </cell>
          <cell r="C3448">
            <v>16</v>
          </cell>
          <cell r="D3448">
            <v>16</v>
          </cell>
          <cell r="E3448">
            <v>30</v>
          </cell>
          <cell r="F3448">
            <v>2</v>
          </cell>
          <cell r="G3448">
            <v>0</v>
          </cell>
          <cell r="H3448">
            <v>28</v>
          </cell>
          <cell r="I3448">
            <v>62</v>
          </cell>
          <cell r="J3448">
            <v>42</v>
          </cell>
          <cell r="K3448">
            <v>66</v>
          </cell>
          <cell r="L3448">
            <v>38</v>
          </cell>
          <cell r="M3448">
            <v>30</v>
          </cell>
          <cell r="N3448">
            <v>8</v>
          </cell>
          <cell r="O3448">
            <v>40</v>
          </cell>
          <cell r="P3448">
            <v>30</v>
          </cell>
        </row>
        <row r="3449">
          <cell r="A3449" t="str">
            <v>5QN511115N</v>
          </cell>
          <cell r="B3449" t="str">
            <v>07112018</v>
          </cell>
          <cell r="C3449">
            <v>26</v>
          </cell>
          <cell r="D3449">
            <v>22</v>
          </cell>
          <cell r="E3449">
            <v>40</v>
          </cell>
          <cell r="F3449">
            <v>14</v>
          </cell>
          <cell r="G3449">
            <v>0</v>
          </cell>
          <cell r="H3449">
            <v>16</v>
          </cell>
          <cell r="I3449">
            <v>42</v>
          </cell>
          <cell r="J3449">
            <v>20</v>
          </cell>
          <cell r="K3449">
            <v>24</v>
          </cell>
          <cell r="L3449">
            <v>58</v>
          </cell>
          <cell r="M3449">
            <v>22</v>
          </cell>
          <cell r="N3449">
            <v>32</v>
          </cell>
          <cell r="O3449">
            <v>84</v>
          </cell>
          <cell r="P3449">
            <v>14</v>
          </cell>
        </row>
        <row r="3450">
          <cell r="A3450" t="str">
            <v>5QN511115R</v>
          </cell>
          <cell r="B3450" t="str">
            <v>07112018</v>
          </cell>
          <cell r="C3450">
            <v>2</v>
          </cell>
          <cell r="D3450">
            <v>0</v>
          </cell>
          <cell r="E3450">
            <v>2</v>
          </cell>
          <cell r="F3450">
            <v>0</v>
          </cell>
          <cell r="G3450">
            <v>0</v>
          </cell>
          <cell r="H3450">
            <v>2</v>
          </cell>
          <cell r="I3450">
            <v>0</v>
          </cell>
          <cell r="J3450">
            <v>2</v>
          </cell>
          <cell r="K3450">
            <v>2</v>
          </cell>
          <cell r="L3450">
            <v>2</v>
          </cell>
          <cell r="M3450">
            <v>2</v>
          </cell>
          <cell r="N3450">
            <v>2</v>
          </cell>
          <cell r="O3450">
            <v>2</v>
          </cell>
          <cell r="P3450">
            <v>0</v>
          </cell>
        </row>
        <row r="3451">
          <cell r="A3451" t="str">
            <v>5QN511305</v>
          </cell>
          <cell r="B3451" t="str">
            <v>07112018</v>
          </cell>
          <cell r="C3451">
            <v>253</v>
          </cell>
          <cell r="D3451">
            <v>240</v>
          </cell>
          <cell r="E3451">
            <v>248</v>
          </cell>
          <cell r="F3451">
            <v>184</v>
          </cell>
          <cell r="G3451">
            <v>0</v>
          </cell>
          <cell r="H3451">
            <v>327</v>
          </cell>
          <cell r="I3451">
            <v>258</v>
          </cell>
          <cell r="J3451">
            <v>260</v>
          </cell>
          <cell r="K3451">
            <v>259</v>
          </cell>
          <cell r="L3451">
            <v>259</v>
          </cell>
          <cell r="M3451">
            <v>186</v>
          </cell>
          <cell r="N3451">
            <v>98</v>
          </cell>
          <cell r="O3451">
            <v>292</v>
          </cell>
          <cell r="P3451">
            <v>221</v>
          </cell>
        </row>
        <row r="3452">
          <cell r="A3452" t="str">
            <v>5QN511305A</v>
          </cell>
          <cell r="B3452" t="str">
            <v>07112018</v>
          </cell>
          <cell r="C3452">
            <v>546</v>
          </cell>
          <cell r="D3452">
            <v>559</v>
          </cell>
          <cell r="E3452">
            <v>551</v>
          </cell>
          <cell r="F3452">
            <v>389</v>
          </cell>
          <cell r="G3452">
            <v>0</v>
          </cell>
          <cell r="H3452">
            <v>643</v>
          </cell>
          <cell r="I3452">
            <v>524</v>
          </cell>
          <cell r="J3452">
            <v>522</v>
          </cell>
          <cell r="K3452">
            <v>523</v>
          </cell>
          <cell r="L3452">
            <v>523</v>
          </cell>
          <cell r="M3452">
            <v>375</v>
          </cell>
          <cell r="N3452">
            <v>191</v>
          </cell>
          <cell r="O3452">
            <v>693</v>
          </cell>
          <cell r="P3452">
            <v>574</v>
          </cell>
        </row>
        <row r="3453">
          <cell r="A3453" t="str">
            <v>5QN511305B</v>
          </cell>
          <cell r="B3453" t="str">
            <v>07112018</v>
          </cell>
          <cell r="C3453">
            <v>0</v>
          </cell>
          <cell r="D3453">
            <v>0</v>
          </cell>
          <cell r="E3453">
            <v>0</v>
          </cell>
          <cell r="F3453">
            <v>0</v>
          </cell>
          <cell r="G3453">
            <v>0</v>
          </cell>
          <cell r="H3453">
            <v>0</v>
          </cell>
          <cell r="I3453">
            <v>0</v>
          </cell>
          <cell r="J3453">
            <v>0</v>
          </cell>
          <cell r="K3453">
            <v>0</v>
          </cell>
          <cell r="L3453">
            <v>0</v>
          </cell>
          <cell r="M3453">
            <v>0</v>
          </cell>
          <cell r="N3453">
            <v>0</v>
          </cell>
          <cell r="O3453">
            <v>0</v>
          </cell>
          <cell r="P3453">
            <v>0</v>
          </cell>
        </row>
        <row r="3454">
          <cell r="A3454" t="str">
            <v>5QN512011AM</v>
          </cell>
          <cell r="B3454" t="str">
            <v>07112018</v>
          </cell>
          <cell r="C3454">
            <v>144</v>
          </cell>
          <cell r="D3454">
            <v>134</v>
          </cell>
          <cell r="E3454">
            <v>160</v>
          </cell>
          <cell r="F3454">
            <v>64</v>
          </cell>
          <cell r="G3454">
            <v>0</v>
          </cell>
          <cell r="H3454">
            <v>142</v>
          </cell>
          <cell r="I3454">
            <v>156</v>
          </cell>
          <cell r="J3454">
            <v>150</v>
          </cell>
          <cell r="K3454">
            <v>130</v>
          </cell>
          <cell r="L3454">
            <v>170</v>
          </cell>
          <cell r="M3454">
            <v>174</v>
          </cell>
          <cell r="N3454">
            <v>82</v>
          </cell>
          <cell r="O3454">
            <v>232</v>
          </cell>
          <cell r="P3454">
            <v>144</v>
          </cell>
        </row>
        <row r="3455">
          <cell r="A3455" t="str">
            <v>5QN512011AN</v>
          </cell>
          <cell r="B3455" t="str">
            <v>07112018</v>
          </cell>
          <cell r="C3455">
            <v>278</v>
          </cell>
          <cell r="D3455">
            <v>168</v>
          </cell>
          <cell r="E3455">
            <v>214</v>
          </cell>
          <cell r="F3455">
            <v>254</v>
          </cell>
          <cell r="G3455">
            <v>0</v>
          </cell>
          <cell r="H3455">
            <v>338</v>
          </cell>
          <cell r="I3455">
            <v>234</v>
          </cell>
          <cell r="J3455">
            <v>250</v>
          </cell>
          <cell r="K3455">
            <v>264</v>
          </cell>
          <cell r="L3455">
            <v>214</v>
          </cell>
          <cell r="M3455">
            <v>110</v>
          </cell>
          <cell r="N3455">
            <v>78</v>
          </cell>
          <cell r="O3455">
            <v>176</v>
          </cell>
          <cell r="P3455">
            <v>170</v>
          </cell>
        </row>
        <row r="3456">
          <cell r="A3456" t="str">
            <v>5QN512011AQ</v>
          </cell>
          <cell r="B3456" t="str">
            <v>07112018</v>
          </cell>
          <cell r="C3456">
            <v>640</v>
          </cell>
          <cell r="D3456">
            <v>708</v>
          </cell>
          <cell r="E3456">
            <v>754</v>
          </cell>
          <cell r="F3456">
            <v>718</v>
          </cell>
          <cell r="G3456">
            <v>0</v>
          </cell>
          <cell r="H3456">
            <v>952</v>
          </cell>
          <cell r="I3456">
            <v>572</v>
          </cell>
          <cell r="J3456">
            <v>592</v>
          </cell>
          <cell r="K3456">
            <v>608</v>
          </cell>
          <cell r="L3456">
            <v>688</v>
          </cell>
          <cell r="M3456">
            <v>502</v>
          </cell>
          <cell r="N3456">
            <v>266</v>
          </cell>
          <cell r="O3456">
            <v>962</v>
          </cell>
          <cell r="P3456">
            <v>778</v>
          </cell>
        </row>
        <row r="3457">
          <cell r="A3457" t="str">
            <v>5QN512011AR</v>
          </cell>
          <cell r="B3457" t="str">
            <v>07112018</v>
          </cell>
          <cell r="C3457">
            <v>112</v>
          </cell>
          <cell r="D3457">
            <v>66</v>
          </cell>
          <cell r="E3457">
            <v>36</v>
          </cell>
          <cell r="F3457">
            <v>30</v>
          </cell>
          <cell r="G3457">
            <v>0</v>
          </cell>
          <cell r="H3457">
            <v>114</v>
          </cell>
          <cell r="I3457">
            <v>170</v>
          </cell>
          <cell r="J3457">
            <v>138</v>
          </cell>
          <cell r="K3457">
            <v>118</v>
          </cell>
          <cell r="L3457">
            <v>76</v>
          </cell>
          <cell r="M3457">
            <v>72</v>
          </cell>
          <cell r="N3457">
            <v>10</v>
          </cell>
          <cell r="O3457">
            <v>136</v>
          </cell>
          <cell r="P3457">
            <v>166</v>
          </cell>
        </row>
        <row r="3458">
          <cell r="A3458" t="str">
            <v>5QN512011AS</v>
          </cell>
          <cell r="B3458" t="str">
            <v>07112018</v>
          </cell>
          <cell r="C3458">
            <v>60</v>
          </cell>
          <cell r="D3458">
            <v>28</v>
          </cell>
          <cell r="E3458">
            <v>8</v>
          </cell>
          <cell r="F3458">
            <v>0</v>
          </cell>
          <cell r="G3458">
            <v>0</v>
          </cell>
          <cell r="H3458">
            <v>16</v>
          </cell>
          <cell r="I3458">
            <v>0</v>
          </cell>
          <cell r="J3458">
            <v>0</v>
          </cell>
          <cell r="K3458">
            <v>0</v>
          </cell>
          <cell r="L3458">
            <v>0</v>
          </cell>
          <cell r="M3458">
            <v>0</v>
          </cell>
          <cell r="N3458">
            <v>0</v>
          </cell>
          <cell r="O3458">
            <v>6</v>
          </cell>
          <cell r="P3458">
            <v>10</v>
          </cell>
        </row>
        <row r="3459">
          <cell r="A3459" t="str">
            <v>5QN512011AT</v>
          </cell>
          <cell r="B3459" t="str">
            <v>07112018</v>
          </cell>
          <cell r="C3459">
            <v>10</v>
          </cell>
          <cell r="D3459">
            <v>4</v>
          </cell>
          <cell r="E3459">
            <v>4</v>
          </cell>
          <cell r="F3459">
            <v>0</v>
          </cell>
          <cell r="G3459">
            <v>0</v>
          </cell>
          <cell r="H3459">
            <v>74</v>
          </cell>
          <cell r="I3459">
            <v>22</v>
          </cell>
          <cell r="J3459">
            <v>30</v>
          </cell>
          <cell r="K3459">
            <v>24</v>
          </cell>
          <cell r="L3459">
            <v>8</v>
          </cell>
          <cell r="M3459">
            <v>0</v>
          </cell>
          <cell r="N3459">
            <v>2</v>
          </cell>
          <cell r="O3459">
            <v>36</v>
          </cell>
          <cell r="P3459">
            <v>56</v>
          </cell>
        </row>
        <row r="3460">
          <cell r="A3460" t="str">
            <v>5QN512011BA</v>
          </cell>
          <cell r="B3460" t="str">
            <v>07112018</v>
          </cell>
          <cell r="C3460">
            <v>52</v>
          </cell>
          <cell r="D3460">
            <v>158</v>
          </cell>
          <cell r="E3460">
            <v>88</v>
          </cell>
          <cell r="F3460">
            <v>48</v>
          </cell>
          <cell r="G3460">
            <v>0</v>
          </cell>
          <cell r="H3460">
            <v>78</v>
          </cell>
          <cell r="I3460">
            <v>80</v>
          </cell>
          <cell r="J3460">
            <v>82</v>
          </cell>
          <cell r="K3460">
            <v>66</v>
          </cell>
          <cell r="L3460">
            <v>108</v>
          </cell>
          <cell r="M3460">
            <v>62</v>
          </cell>
          <cell r="N3460">
            <v>26</v>
          </cell>
          <cell r="O3460">
            <v>104</v>
          </cell>
          <cell r="P3460">
            <v>48</v>
          </cell>
        </row>
        <row r="3461">
          <cell r="A3461" t="str">
            <v>5QN512011BB</v>
          </cell>
          <cell r="B3461" t="str">
            <v>07112018</v>
          </cell>
          <cell r="C3461">
            <v>28</v>
          </cell>
          <cell r="D3461">
            <v>40</v>
          </cell>
          <cell r="E3461">
            <v>36</v>
          </cell>
          <cell r="F3461">
            <v>4</v>
          </cell>
          <cell r="G3461">
            <v>0</v>
          </cell>
          <cell r="H3461">
            <v>16</v>
          </cell>
          <cell r="I3461">
            <v>42</v>
          </cell>
          <cell r="J3461">
            <v>22</v>
          </cell>
          <cell r="K3461">
            <v>48</v>
          </cell>
          <cell r="L3461">
            <v>14</v>
          </cell>
          <cell r="M3461">
            <v>10</v>
          </cell>
          <cell r="N3461">
            <v>14</v>
          </cell>
          <cell r="O3461">
            <v>20</v>
          </cell>
          <cell r="P3461">
            <v>46</v>
          </cell>
        </row>
        <row r="3462">
          <cell r="A3462" t="str">
            <v>5QN512011BC</v>
          </cell>
          <cell r="B3462" t="str">
            <v>07112018</v>
          </cell>
          <cell r="C3462">
            <v>116</v>
          </cell>
          <cell r="D3462">
            <v>162</v>
          </cell>
          <cell r="E3462">
            <v>148</v>
          </cell>
          <cell r="F3462">
            <v>4</v>
          </cell>
          <cell r="G3462">
            <v>0</v>
          </cell>
          <cell r="H3462">
            <v>62</v>
          </cell>
          <cell r="I3462">
            <v>100</v>
          </cell>
          <cell r="J3462">
            <v>110</v>
          </cell>
          <cell r="K3462">
            <v>78</v>
          </cell>
          <cell r="L3462">
            <v>94</v>
          </cell>
          <cell r="M3462">
            <v>62</v>
          </cell>
          <cell r="N3462">
            <v>14</v>
          </cell>
          <cell r="O3462">
            <v>74</v>
          </cell>
          <cell r="P3462">
            <v>42</v>
          </cell>
        </row>
        <row r="3463">
          <cell r="A3463" t="str">
            <v>5QN512011BF</v>
          </cell>
          <cell r="B3463" t="str">
            <v>07112018</v>
          </cell>
          <cell r="C3463">
            <v>2</v>
          </cell>
          <cell r="D3463">
            <v>2</v>
          </cell>
          <cell r="E3463">
            <v>0</v>
          </cell>
          <cell r="F3463">
            <v>0</v>
          </cell>
          <cell r="G3463">
            <v>0</v>
          </cell>
          <cell r="H3463">
            <v>6</v>
          </cell>
          <cell r="I3463">
            <v>2</v>
          </cell>
          <cell r="J3463">
            <v>4</v>
          </cell>
          <cell r="K3463">
            <v>4</v>
          </cell>
          <cell r="L3463">
            <v>6</v>
          </cell>
          <cell r="M3463">
            <v>0</v>
          </cell>
          <cell r="N3463">
            <v>0</v>
          </cell>
          <cell r="O3463">
            <v>8</v>
          </cell>
          <cell r="P3463">
            <v>14</v>
          </cell>
        </row>
        <row r="3464">
          <cell r="A3464" t="str">
            <v>5QN512011BG</v>
          </cell>
          <cell r="B3464" t="str">
            <v>07112018</v>
          </cell>
          <cell r="C3464">
            <v>42</v>
          </cell>
          <cell r="D3464">
            <v>38</v>
          </cell>
          <cell r="E3464">
            <v>70</v>
          </cell>
          <cell r="F3464">
            <v>16</v>
          </cell>
          <cell r="G3464">
            <v>0</v>
          </cell>
          <cell r="H3464">
            <v>44</v>
          </cell>
          <cell r="I3464">
            <v>104</v>
          </cell>
          <cell r="J3464">
            <v>62</v>
          </cell>
          <cell r="K3464">
            <v>90</v>
          </cell>
          <cell r="L3464">
            <v>96</v>
          </cell>
          <cell r="M3464">
            <v>52</v>
          </cell>
          <cell r="N3464">
            <v>40</v>
          </cell>
          <cell r="O3464">
            <v>124</v>
          </cell>
          <cell r="P3464">
            <v>44</v>
          </cell>
        </row>
        <row r="3465">
          <cell r="A3465" t="str">
            <v>5QN512011BH</v>
          </cell>
          <cell r="B3465" t="str">
            <v>07112018</v>
          </cell>
          <cell r="C3465">
            <v>0</v>
          </cell>
          <cell r="D3465">
            <v>2</v>
          </cell>
          <cell r="E3465">
            <v>0</v>
          </cell>
          <cell r="F3465">
            <v>0</v>
          </cell>
          <cell r="G3465">
            <v>0</v>
          </cell>
          <cell r="H3465">
            <v>0</v>
          </cell>
          <cell r="I3465">
            <v>0</v>
          </cell>
          <cell r="J3465">
            <v>0</v>
          </cell>
          <cell r="K3465">
            <v>0</v>
          </cell>
          <cell r="L3465">
            <v>0</v>
          </cell>
          <cell r="M3465">
            <v>0</v>
          </cell>
          <cell r="N3465">
            <v>0</v>
          </cell>
          <cell r="O3465">
            <v>2</v>
          </cell>
          <cell r="P3465">
            <v>0</v>
          </cell>
        </row>
        <row r="3466">
          <cell r="A3466" t="str">
            <v>5QN512011BJ</v>
          </cell>
          <cell r="B3466" t="str">
            <v>07112018</v>
          </cell>
          <cell r="C3466">
            <v>0</v>
          </cell>
          <cell r="D3466">
            <v>0</v>
          </cell>
          <cell r="E3466">
            <v>0</v>
          </cell>
          <cell r="F3466">
            <v>0</v>
          </cell>
          <cell r="G3466">
            <v>0</v>
          </cell>
          <cell r="H3466">
            <v>0</v>
          </cell>
          <cell r="I3466">
            <v>4</v>
          </cell>
          <cell r="J3466">
            <v>8</v>
          </cell>
          <cell r="K3466">
            <v>6</v>
          </cell>
          <cell r="L3466">
            <v>0</v>
          </cell>
          <cell r="M3466">
            <v>0</v>
          </cell>
          <cell r="N3466">
            <v>2</v>
          </cell>
          <cell r="O3466">
            <v>4</v>
          </cell>
          <cell r="P3466">
            <v>0</v>
          </cell>
        </row>
        <row r="3467">
          <cell r="A3467" t="str">
            <v>5QN512011BL</v>
          </cell>
          <cell r="B3467" t="str">
            <v>07112018</v>
          </cell>
          <cell r="C3467">
            <v>2</v>
          </cell>
          <cell r="D3467">
            <v>0</v>
          </cell>
          <cell r="E3467">
            <v>2</v>
          </cell>
          <cell r="F3467">
            <v>0</v>
          </cell>
          <cell r="G3467">
            <v>0</v>
          </cell>
          <cell r="H3467">
            <v>2</v>
          </cell>
          <cell r="I3467">
            <v>0</v>
          </cell>
          <cell r="J3467">
            <v>2</v>
          </cell>
          <cell r="K3467">
            <v>2</v>
          </cell>
          <cell r="L3467">
            <v>2</v>
          </cell>
          <cell r="M3467">
            <v>2</v>
          </cell>
          <cell r="N3467">
            <v>2</v>
          </cell>
          <cell r="O3467">
            <v>2</v>
          </cell>
          <cell r="P3467">
            <v>0</v>
          </cell>
        </row>
        <row r="3468">
          <cell r="A3468" t="str">
            <v>5QN612041D</v>
          </cell>
          <cell r="B3468" t="str">
            <v>07112018</v>
          </cell>
          <cell r="C3468">
            <v>623</v>
          </cell>
          <cell r="D3468">
            <v>552</v>
          </cell>
          <cell r="E3468">
            <v>556</v>
          </cell>
          <cell r="F3468">
            <v>533</v>
          </cell>
          <cell r="G3468">
            <v>0</v>
          </cell>
          <cell r="H3468">
            <v>725</v>
          </cell>
          <cell r="I3468">
            <v>581</v>
          </cell>
          <cell r="J3468">
            <v>577</v>
          </cell>
          <cell r="K3468">
            <v>577</v>
          </cell>
          <cell r="L3468">
            <v>581</v>
          </cell>
          <cell r="M3468">
            <v>420</v>
          </cell>
          <cell r="N3468">
            <v>217</v>
          </cell>
          <cell r="O3468">
            <v>737</v>
          </cell>
          <cell r="P3468">
            <v>642</v>
          </cell>
        </row>
        <row r="3469">
          <cell r="A3469" t="str">
            <v>5QN612041E</v>
          </cell>
          <cell r="B3469" t="str">
            <v>07112018</v>
          </cell>
          <cell r="C3469">
            <v>22</v>
          </cell>
          <cell r="D3469">
            <v>18</v>
          </cell>
          <cell r="E3469">
            <v>38</v>
          </cell>
          <cell r="F3469">
            <v>0</v>
          </cell>
          <cell r="G3469">
            <v>0</v>
          </cell>
          <cell r="H3469">
            <v>78</v>
          </cell>
          <cell r="I3469">
            <v>12</v>
          </cell>
          <cell r="J3469">
            <v>13</v>
          </cell>
          <cell r="K3469">
            <v>6</v>
          </cell>
          <cell r="L3469">
            <v>13</v>
          </cell>
          <cell r="M3469">
            <v>23</v>
          </cell>
          <cell r="N3469">
            <v>13</v>
          </cell>
          <cell r="O3469">
            <v>36</v>
          </cell>
          <cell r="P3469">
            <v>10</v>
          </cell>
        </row>
        <row r="3470">
          <cell r="A3470" t="str">
            <v>5QN612041F</v>
          </cell>
          <cell r="B3470" t="str">
            <v>07112018</v>
          </cell>
          <cell r="C3470">
            <v>77</v>
          </cell>
          <cell r="D3470">
            <v>63</v>
          </cell>
          <cell r="E3470">
            <v>47</v>
          </cell>
          <cell r="F3470">
            <v>8</v>
          </cell>
          <cell r="G3470">
            <v>0</v>
          </cell>
          <cell r="H3470">
            <v>44</v>
          </cell>
          <cell r="I3470">
            <v>41</v>
          </cell>
          <cell r="J3470">
            <v>41</v>
          </cell>
          <cell r="K3470">
            <v>42</v>
          </cell>
          <cell r="L3470">
            <v>45</v>
          </cell>
          <cell r="M3470">
            <v>34</v>
          </cell>
          <cell r="N3470">
            <v>13</v>
          </cell>
          <cell r="O3470">
            <v>33</v>
          </cell>
          <cell r="P3470">
            <v>24</v>
          </cell>
        </row>
        <row r="3471">
          <cell r="A3471" t="str">
            <v>5QN612041G</v>
          </cell>
          <cell r="B3471" t="str">
            <v>07112018</v>
          </cell>
          <cell r="C3471">
            <v>75</v>
          </cell>
          <cell r="D3471">
            <v>114</v>
          </cell>
          <cell r="E3471">
            <v>91</v>
          </cell>
          <cell r="F3471">
            <v>29</v>
          </cell>
          <cell r="G3471">
            <v>0</v>
          </cell>
          <cell r="H3471">
            <v>68</v>
          </cell>
          <cell r="I3471">
            <v>84</v>
          </cell>
          <cell r="J3471">
            <v>78</v>
          </cell>
          <cell r="K3471">
            <v>87</v>
          </cell>
          <cell r="L3471">
            <v>78</v>
          </cell>
          <cell r="M3471">
            <v>53</v>
          </cell>
          <cell r="N3471">
            <v>22</v>
          </cell>
          <cell r="O3471">
            <v>99</v>
          </cell>
          <cell r="P3471">
            <v>56</v>
          </cell>
        </row>
        <row r="3472">
          <cell r="A3472" t="str">
            <v>5QN612041H</v>
          </cell>
          <cell r="B3472" t="str">
            <v>07112018</v>
          </cell>
          <cell r="C3472">
            <v>78</v>
          </cell>
          <cell r="D3472">
            <v>115</v>
          </cell>
          <cell r="E3472">
            <v>114</v>
          </cell>
          <cell r="F3472">
            <v>11</v>
          </cell>
          <cell r="G3472">
            <v>0</v>
          </cell>
          <cell r="H3472">
            <v>59</v>
          </cell>
          <cell r="I3472">
            <v>105</v>
          </cell>
          <cell r="J3472">
            <v>114</v>
          </cell>
          <cell r="K3472">
            <v>112</v>
          </cell>
          <cell r="L3472">
            <v>110</v>
          </cell>
          <cell r="M3472">
            <v>65</v>
          </cell>
          <cell r="N3472">
            <v>37</v>
          </cell>
          <cell r="O3472">
            <v>103</v>
          </cell>
          <cell r="P3472">
            <v>63</v>
          </cell>
        </row>
        <row r="3473">
          <cell r="A3473" t="str">
            <v>5QN614321</v>
          </cell>
          <cell r="B3473" t="str">
            <v>07112018</v>
          </cell>
          <cell r="C3473">
            <v>4</v>
          </cell>
          <cell r="D3473">
            <v>0</v>
          </cell>
          <cell r="E3473">
            <v>0</v>
          </cell>
          <cell r="F3473">
            <v>0</v>
          </cell>
          <cell r="G3473">
            <v>0</v>
          </cell>
          <cell r="H3473">
            <v>0</v>
          </cell>
          <cell r="I3473">
            <v>0</v>
          </cell>
          <cell r="J3473">
            <v>0</v>
          </cell>
          <cell r="K3473">
            <v>0</v>
          </cell>
          <cell r="L3473">
            <v>0</v>
          </cell>
          <cell r="M3473">
            <v>0</v>
          </cell>
          <cell r="N3473">
            <v>0</v>
          </cell>
          <cell r="O3473">
            <v>0</v>
          </cell>
          <cell r="P3473">
            <v>0</v>
          </cell>
        </row>
        <row r="3474">
          <cell r="A3474" t="str">
            <v>5QN614723B</v>
          </cell>
          <cell r="B3474" t="str">
            <v>07112018</v>
          </cell>
          <cell r="C3474">
            <v>722</v>
          </cell>
          <cell r="D3474">
            <v>736</v>
          </cell>
          <cell r="E3474">
            <v>752</v>
          </cell>
          <cell r="F3474">
            <v>565</v>
          </cell>
          <cell r="G3474">
            <v>0</v>
          </cell>
          <cell r="H3474">
            <v>926</v>
          </cell>
          <cell r="I3474">
            <v>741</v>
          </cell>
          <cell r="J3474">
            <v>741</v>
          </cell>
          <cell r="K3474">
            <v>740</v>
          </cell>
          <cell r="L3474">
            <v>737</v>
          </cell>
          <cell r="M3474">
            <v>527</v>
          </cell>
          <cell r="N3474">
            <v>276</v>
          </cell>
          <cell r="O3474">
            <v>951</v>
          </cell>
          <cell r="P3474">
            <v>771</v>
          </cell>
        </row>
        <row r="3475">
          <cell r="A3475" t="str">
            <v>5QN614723C</v>
          </cell>
          <cell r="B3475" t="str">
            <v>07112018</v>
          </cell>
          <cell r="C3475">
            <v>77</v>
          </cell>
          <cell r="D3475">
            <v>63</v>
          </cell>
          <cell r="E3475">
            <v>47</v>
          </cell>
          <cell r="F3475">
            <v>8</v>
          </cell>
          <cell r="G3475">
            <v>0</v>
          </cell>
          <cell r="H3475">
            <v>44</v>
          </cell>
          <cell r="I3475">
            <v>41</v>
          </cell>
          <cell r="J3475">
            <v>41</v>
          </cell>
          <cell r="K3475">
            <v>42</v>
          </cell>
          <cell r="L3475">
            <v>45</v>
          </cell>
          <cell r="M3475">
            <v>34</v>
          </cell>
          <cell r="N3475">
            <v>13</v>
          </cell>
          <cell r="O3475">
            <v>34</v>
          </cell>
          <cell r="P3475">
            <v>24</v>
          </cell>
        </row>
        <row r="3476">
          <cell r="A3476" t="str">
            <v>5QN614724B</v>
          </cell>
          <cell r="B3476" t="str">
            <v>07112018</v>
          </cell>
          <cell r="C3476">
            <v>722</v>
          </cell>
          <cell r="D3476">
            <v>736</v>
          </cell>
          <cell r="E3476">
            <v>752</v>
          </cell>
          <cell r="F3476">
            <v>565</v>
          </cell>
          <cell r="G3476">
            <v>0</v>
          </cell>
          <cell r="H3476">
            <v>926</v>
          </cell>
          <cell r="I3476">
            <v>741</v>
          </cell>
          <cell r="J3476">
            <v>741</v>
          </cell>
          <cell r="K3476">
            <v>740</v>
          </cell>
          <cell r="L3476">
            <v>737</v>
          </cell>
          <cell r="M3476">
            <v>527</v>
          </cell>
          <cell r="N3476">
            <v>276</v>
          </cell>
          <cell r="O3476">
            <v>951</v>
          </cell>
          <cell r="P3476">
            <v>771</v>
          </cell>
        </row>
        <row r="3477">
          <cell r="A3477" t="str">
            <v>5QN614724C</v>
          </cell>
          <cell r="B3477" t="str">
            <v>07112018</v>
          </cell>
          <cell r="C3477">
            <v>77</v>
          </cell>
          <cell r="D3477">
            <v>63</v>
          </cell>
          <cell r="E3477">
            <v>47</v>
          </cell>
          <cell r="F3477">
            <v>8</v>
          </cell>
          <cell r="G3477">
            <v>0</v>
          </cell>
          <cell r="H3477">
            <v>44</v>
          </cell>
          <cell r="I3477">
            <v>41</v>
          </cell>
          <cell r="J3477">
            <v>41</v>
          </cell>
          <cell r="K3477">
            <v>42</v>
          </cell>
          <cell r="L3477">
            <v>45</v>
          </cell>
          <cell r="M3477">
            <v>34</v>
          </cell>
          <cell r="N3477">
            <v>13</v>
          </cell>
          <cell r="O3477">
            <v>34</v>
          </cell>
          <cell r="P3477">
            <v>24</v>
          </cell>
        </row>
        <row r="3478">
          <cell r="A3478" t="str">
            <v>5QN614725B</v>
          </cell>
          <cell r="B3478" t="str">
            <v>07112018</v>
          </cell>
          <cell r="C3478">
            <v>722</v>
          </cell>
          <cell r="D3478">
            <v>736</v>
          </cell>
          <cell r="E3478">
            <v>752</v>
          </cell>
          <cell r="F3478">
            <v>565</v>
          </cell>
          <cell r="G3478">
            <v>0</v>
          </cell>
          <cell r="H3478">
            <v>926</v>
          </cell>
          <cell r="I3478">
            <v>741</v>
          </cell>
          <cell r="J3478">
            <v>741</v>
          </cell>
          <cell r="K3478">
            <v>740</v>
          </cell>
          <cell r="L3478">
            <v>737</v>
          </cell>
          <cell r="M3478">
            <v>527</v>
          </cell>
          <cell r="N3478">
            <v>276</v>
          </cell>
          <cell r="O3478">
            <v>951</v>
          </cell>
          <cell r="P3478">
            <v>771</v>
          </cell>
        </row>
        <row r="3479">
          <cell r="A3479" t="str">
            <v>5QN614725C</v>
          </cell>
          <cell r="B3479" t="str">
            <v>07112018</v>
          </cell>
          <cell r="C3479">
            <v>77</v>
          </cell>
          <cell r="D3479">
            <v>63</v>
          </cell>
          <cell r="E3479">
            <v>47</v>
          </cell>
          <cell r="F3479">
            <v>8</v>
          </cell>
          <cell r="G3479">
            <v>0</v>
          </cell>
          <cell r="H3479">
            <v>44</v>
          </cell>
          <cell r="I3479">
            <v>41</v>
          </cell>
          <cell r="J3479">
            <v>41</v>
          </cell>
          <cell r="K3479">
            <v>42</v>
          </cell>
          <cell r="L3479">
            <v>45</v>
          </cell>
          <cell r="M3479">
            <v>34</v>
          </cell>
          <cell r="N3479">
            <v>13</v>
          </cell>
          <cell r="O3479">
            <v>34</v>
          </cell>
          <cell r="P3479">
            <v>24</v>
          </cell>
        </row>
        <row r="3480">
          <cell r="A3480" t="str">
            <v>5QN614726B</v>
          </cell>
          <cell r="B3480" t="str">
            <v>07112018</v>
          </cell>
          <cell r="C3480">
            <v>722</v>
          </cell>
          <cell r="D3480">
            <v>736</v>
          </cell>
          <cell r="E3480">
            <v>752</v>
          </cell>
          <cell r="F3480">
            <v>565</v>
          </cell>
          <cell r="G3480">
            <v>0</v>
          </cell>
          <cell r="H3480">
            <v>926</v>
          </cell>
          <cell r="I3480">
            <v>741</v>
          </cell>
          <cell r="J3480">
            <v>741</v>
          </cell>
          <cell r="K3480">
            <v>740</v>
          </cell>
          <cell r="L3480">
            <v>737</v>
          </cell>
          <cell r="M3480">
            <v>527</v>
          </cell>
          <cell r="N3480">
            <v>276</v>
          </cell>
          <cell r="O3480">
            <v>951</v>
          </cell>
          <cell r="P3480">
            <v>771</v>
          </cell>
        </row>
        <row r="3481">
          <cell r="A3481" t="str">
            <v>5QN614726C</v>
          </cell>
          <cell r="B3481" t="str">
            <v>07112018</v>
          </cell>
          <cell r="C3481">
            <v>77</v>
          </cell>
          <cell r="D3481">
            <v>63</v>
          </cell>
          <cell r="E3481">
            <v>47</v>
          </cell>
          <cell r="F3481">
            <v>8</v>
          </cell>
          <cell r="G3481">
            <v>0</v>
          </cell>
          <cell r="H3481">
            <v>44</v>
          </cell>
          <cell r="I3481">
            <v>41</v>
          </cell>
          <cell r="J3481">
            <v>41</v>
          </cell>
          <cell r="K3481">
            <v>42</v>
          </cell>
          <cell r="L3481">
            <v>45</v>
          </cell>
          <cell r="M3481">
            <v>34</v>
          </cell>
          <cell r="N3481">
            <v>13</v>
          </cell>
          <cell r="O3481">
            <v>34</v>
          </cell>
          <cell r="P3481">
            <v>24</v>
          </cell>
        </row>
        <row r="3482">
          <cell r="A3482" t="str">
            <v>5QN614739B</v>
          </cell>
          <cell r="B3482" t="str">
            <v>07112018</v>
          </cell>
          <cell r="C3482">
            <v>722</v>
          </cell>
          <cell r="D3482">
            <v>736</v>
          </cell>
          <cell r="E3482">
            <v>752</v>
          </cell>
          <cell r="F3482">
            <v>565</v>
          </cell>
          <cell r="G3482">
            <v>0</v>
          </cell>
          <cell r="H3482">
            <v>926</v>
          </cell>
          <cell r="I3482">
            <v>741</v>
          </cell>
          <cell r="J3482">
            <v>741</v>
          </cell>
          <cell r="K3482">
            <v>740</v>
          </cell>
          <cell r="L3482">
            <v>737</v>
          </cell>
          <cell r="M3482">
            <v>527</v>
          </cell>
          <cell r="N3482">
            <v>276</v>
          </cell>
          <cell r="O3482">
            <v>951</v>
          </cell>
          <cell r="P3482">
            <v>771</v>
          </cell>
        </row>
        <row r="3483">
          <cell r="A3483" t="str">
            <v>5QN614739C</v>
          </cell>
          <cell r="B3483" t="str">
            <v>07112018</v>
          </cell>
          <cell r="C3483">
            <v>77</v>
          </cell>
          <cell r="D3483">
            <v>63</v>
          </cell>
          <cell r="E3483">
            <v>47</v>
          </cell>
          <cell r="F3483">
            <v>8</v>
          </cell>
          <cell r="G3483">
            <v>0</v>
          </cell>
          <cell r="H3483">
            <v>44</v>
          </cell>
          <cell r="I3483">
            <v>41</v>
          </cell>
          <cell r="J3483">
            <v>41</v>
          </cell>
          <cell r="K3483">
            <v>42</v>
          </cell>
          <cell r="L3483">
            <v>45</v>
          </cell>
          <cell r="M3483">
            <v>34</v>
          </cell>
          <cell r="N3483">
            <v>13</v>
          </cell>
          <cell r="O3483">
            <v>34</v>
          </cell>
          <cell r="P3483">
            <v>24</v>
          </cell>
        </row>
        <row r="3484">
          <cell r="A3484" t="str">
            <v>5QN614740B</v>
          </cell>
          <cell r="B3484" t="str">
            <v>07112018</v>
          </cell>
          <cell r="C3484">
            <v>722</v>
          </cell>
          <cell r="D3484">
            <v>736</v>
          </cell>
          <cell r="E3484">
            <v>752</v>
          </cell>
          <cell r="F3484">
            <v>565</v>
          </cell>
          <cell r="G3484">
            <v>0</v>
          </cell>
          <cell r="H3484">
            <v>926</v>
          </cell>
          <cell r="I3484">
            <v>741</v>
          </cell>
          <cell r="J3484">
            <v>741</v>
          </cell>
          <cell r="K3484">
            <v>740</v>
          </cell>
          <cell r="L3484">
            <v>737</v>
          </cell>
          <cell r="M3484">
            <v>527</v>
          </cell>
          <cell r="N3484">
            <v>276</v>
          </cell>
          <cell r="O3484">
            <v>951</v>
          </cell>
          <cell r="P3484">
            <v>771</v>
          </cell>
        </row>
        <row r="3485">
          <cell r="A3485" t="str">
            <v>5QN614740C</v>
          </cell>
          <cell r="B3485" t="str">
            <v>07112018</v>
          </cell>
          <cell r="C3485">
            <v>77</v>
          </cell>
          <cell r="D3485">
            <v>63</v>
          </cell>
          <cell r="E3485">
            <v>47</v>
          </cell>
          <cell r="F3485">
            <v>8</v>
          </cell>
          <cell r="G3485">
            <v>0</v>
          </cell>
          <cell r="H3485">
            <v>44</v>
          </cell>
          <cell r="I3485">
            <v>41</v>
          </cell>
          <cell r="J3485">
            <v>41</v>
          </cell>
          <cell r="K3485">
            <v>42</v>
          </cell>
          <cell r="L3485">
            <v>45</v>
          </cell>
          <cell r="M3485">
            <v>34</v>
          </cell>
          <cell r="N3485">
            <v>13</v>
          </cell>
          <cell r="O3485">
            <v>34</v>
          </cell>
          <cell r="P3485">
            <v>24</v>
          </cell>
        </row>
        <row r="3486">
          <cell r="A3486" t="str">
            <v>5QN614741D</v>
          </cell>
          <cell r="B3486" t="str">
            <v>07112018</v>
          </cell>
          <cell r="C3486">
            <v>252</v>
          </cell>
          <cell r="D3486">
            <v>240</v>
          </cell>
          <cell r="E3486">
            <v>248</v>
          </cell>
          <cell r="F3486">
            <v>184</v>
          </cell>
          <cell r="G3486">
            <v>0</v>
          </cell>
          <cell r="H3486">
            <v>316</v>
          </cell>
          <cell r="I3486">
            <v>258</v>
          </cell>
          <cell r="J3486">
            <v>260</v>
          </cell>
          <cell r="K3486">
            <v>258</v>
          </cell>
          <cell r="L3486">
            <v>258</v>
          </cell>
          <cell r="M3486">
            <v>186</v>
          </cell>
          <cell r="N3486">
            <v>98</v>
          </cell>
          <cell r="O3486">
            <v>291</v>
          </cell>
          <cell r="P3486">
            <v>221</v>
          </cell>
        </row>
        <row r="3487">
          <cell r="A3487" t="str">
            <v>5QN614741E</v>
          </cell>
          <cell r="B3487" t="str">
            <v>07112018</v>
          </cell>
          <cell r="C3487">
            <v>1</v>
          </cell>
          <cell r="D3487">
            <v>0</v>
          </cell>
          <cell r="E3487">
            <v>0</v>
          </cell>
          <cell r="F3487">
            <v>0</v>
          </cell>
          <cell r="G3487">
            <v>0</v>
          </cell>
          <cell r="H3487">
            <v>11</v>
          </cell>
          <cell r="I3487">
            <v>0</v>
          </cell>
          <cell r="J3487">
            <v>0</v>
          </cell>
          <cell r="K3487">
            <v>1</v>
          </cell>
          <cell r="L3487">
            <v>1</v>
          </cell>
          <cell r="M3487">
            <v>0</v>
          </cell>
          <cell r="N3487">
            <v>0</v>
          </cell>
          <cell r="O3487">
            <v>1</v>
          </cell>
          <cell r="P3487">
            <v>0</v>
          </cell>
        </row>
        <row r="3488">
          <cell r="A3488" t="str">
            <v>5QN614741F</v>
          </cell>
          <cell r="B3488" t="str">
            <v>07112018</v>
          </cell>
          <cell r="C3488">
            <v>531</v>
          </cell>
          <cell r="D3488">
            <v>520</v>
          </cell>
          <cell r="E3488">
            <v>502</v>
          </cell>
          <cell r="F3488">
            <v>388</v>
          </cell>
          <cell r="G3488">
            <v>0</v>
          </cell>
          <cell r="H3488">
            <v>626</v>
          </cell>
          <cell r="I3488">
            <v>486</v>
          </cell>
          <cell r="J3488">
            <v>475</v>
          </cell>
          <cell r="K3488">
            <v>485</v>
          </cell>
          <cell r="L3488">
            <v>476</v>
          </cell>
          <cell r="M3488">
            <v>358</v>
          </cell>
          <cell r="N3488">
            <v>174</v>
          </cell>
          <cell r="O3488">
            <v>637</v>
          </cell>
          <cell r="P3488">
            <v>567</v>
          </cell>
        </row>
        <row r="3489">
          <cell r="A3489" t="str">
            <v>5QN614741G</v>
          </cell>
          <cell r="B3489" t="str">
            <v>07112018</v>
          </cell>
          <cell r="C3489">
            <v>15</v>
          </cell>
          <cell r="D3489">
            <v>39</v>
          </cell>
          <cell r="E3489">
            <v>49</v>
          </cell>
          <cell r="F3489">
            <v>1</v>
          </cell>
          <cell r="G3489">
            <v>0</v>
          </cell>
          <cell r="H3489">
            <v>17</v>
          </cell>
          <cell r="I3489">
            <v>38</v>
          </cell>
          <cell r="J3489">
            <v>47</v>
          </cell>
          <cell r="K3489">
            <v>38</v>
          </cell>
          <cell r="L3489">
            <v>47</v>
          </cell>
          <cell r="M3489">
            <v>17</v>
          </cell>
          <cell r="N3489">
            <v>17</v>
          </cell>
          <cell r="O3489">
            <v>56</v>
          </cell>
          <cell r="P3489">
            <v>7</v>
          </cell>
        </row>
        <row r="3490">
          <cell r="A3490" t="str">
            <v>5QN614742D</v>
          </cell>
          <cell r="B3490" t="str">
            <v>07112018</v>
          </cell>
          <cell r="C3490">
            <v>252</v>
          </cell>
          <cell r="D3490">
            <v>240</v>
          </cell>
          <cell r="E3490">
            <v>248</v>
          </cell>
          <cell r="F3490">
            <v>184</v>
          </cell>
          <cell r="G3490">
            <v>0</v>
          </cell>
          <cell r="H3490">
            <v>316</v>
          </cell>
          <cell r="I3490">
            <v>258</v>
          </cell>
          <cell r="J3490">
            <v>260</v>
          </cell>
          <cell r="K3490">
            <v>258</v>
          </cell>
          <cell r="L3490">
            <v>258</v>
          </cell>
          <cell r="M3490">
            <v>186</v>
          </cell>
          <cell r="N3490">
            <v>98</v>
          </cell>
          <cell r="O3490">
            <v>291</v>
          </cell>
          <cell r="P3490">
            <v>221</v>
          </cell>
        </row>
        <row r="3491">
          <cell r="A3491" t="str">
            <v>5QN614742E</v>
          </cell>
          <cell r="B3491" t="str">
            <v>07112018</v>
          </cell>
          <cell r="C3491">
            <v>1</v>
          </cell>
          <cell r="D3491">
            <v>0</v>
          </cell>
          <cell r="E3491">
            <v>0</v>
          </cell>
          <cell r="F3491">
            <v>0</v>
          </cell>
          <cell r="G3491">
            <v>0</v>
          </cell>
          <cell r="H3491">
            <v>11</v>
          </cell>
          <cell r="I3491">
            <v>0</v>
          </cell>
          <cell r="J3491">
            <v>0</v>
          </cell>
          <cell r="K3491">
            <v>1</v>
          </cell>
          <cell r="L3491">
            <v>1</v>
          </cell>
          <cell r="M3491">
            <v>0</v>
          </cell>
          <cell r="N3491">
            <v>0</v>
          </cell>
          <cell r="O3491">
            <v>1</v>
          </cell>
          <cell r="P3491">
            <v>0</v>
          </cell>
        </row>
        <row r="3492">
          <cell r="A3492" t="str">
            <v>5QN614742F</v>
          </cell>
          <cell r="B3492" t="str">
            <v>07112018</v>
          </cell>
          <cell r="C3492">
            <v>531</v>
          </cell>
          <cell r="D3492">
            <v>520</v>
          </cell>
          <cell r="E3492">
            <v>502</v>
          </cell>
          <cell r="F3492">
            <v>388</v>
          </cell>
          <cell r="G3492">
            <v>0</v>
          </cell>
          <cell r="H3492">
            <v>626</v>
          </cell>
          <cell r="I3492">
            <v>486</v>
          </cell>
          <cell r="J3492">
            <v>475</v>
          </cell>
          <cell r="K3492">
            <v>485</v>
          </cell>
          <cell r="L3492">
            <v>476</v>
          </cell>
          <cell r="M3492">
            <v>358</v>
          </cell>
          <cell r="N3492">
            <v>174</v>
          </cell>
          <cell r="O3492">
            <v>637</v>
          </cell>
          <cell r="P3492">
            <v>567</v>
          </cell>
        </row>
        <row r="3493">
          <cell r="A3493" t="str">
            <v>5QN614742G</v>
          </cell>
          <cell r="B3493" t="str">
            <v>07112018</v>
          </cell>
          <cell r="C3493">
            <v>15</v>
          </cell>
          <cell r="D3493">
            <v>39</v>
          </cell>
          <cell r="E3493">
            <v>49</v>
          </cell>
          <cell r="F3493">
            <v>1</v>
          </cell>
          <cell r="G3493">
            <v>0</v>
          </cell>
          <cell r="H3493">
            <v>17</v>
          </cell>
          <cell r="I3493">
            <v>38</v>
          </cell>
          <cell r="J3493">
            <v>47</v>
          </cell>
          <cell r="K3493">
            <v>38</v>
          </cell>
          <cell r="L3493">
            <v>47</v>
          </cell>
          <cell r="M3493">
            <v>17</v>
          </cell>
          <cell r="N3493">
            <v>17</v>
          </cell>
          <cell r="O3493">
            <v>56</v>
          </cell>
          <cell r="P3493">
            <v>7</v>
          </cell>
        </row>
        <row r="3494">
          <cell r="A3494" t="str">
            <v>5QN615301  ROH</v>
          </cell>
          <cell r="B3494" t="str">
            <v>07112018</v>
          </cell>
          <cell r="C3494">
            <v>196</v>
          </cell>
          <cell r="D3494">
            <v>264</v>
          </cell>
          <cell r="E3494">
            <v>258</v>
          </cell>
          <cell r="F3494">
            <v>58</v>
          </cell>
          <cell r="G3494">
            <v>0</v>
          </cell>
          <cell r="H3494">
            <v>372</v>
          </cell>
          <cell r="I3494">
            <v>192</v>
          </cell>
          <cell r="J3494">
            <v>182</v>
          </cell>
          <cell r="K3494">
            <v>186</v>
          </cell>
          <cell r="L3494">
            <v>182</v>
          </cell>
          <cell r="M3494">
            <v>152</v>
          </cell>
          <cell r="N3494">
            <v>70</v>
          </cell>
          <cell r="O3494">
            <v>290</v>
          </cell>
          <cell r="P3494">
            <v>180</v>
          </cell>
        </row>
        <row r="3495">
          <cell r="A3495" t="str">
            <v>5QN615301A ROH</v>
          </cell>
          <cell r="B3495" t="str">
            <v>07112018</v>
          </cell>
          <cell r="C3495">
            <v>1402</v>
          </cell>
          <cell r="D3495">
            <v>1334</v>
          </cell>
          <cell r="E3495">
            <v>1340</v>
          </cell>
          <cell r="F3495">
            <v>1088</v>
          </cell>
          <cell r="G3495">
            <v>0</v>
          </cell>
          <cell r="H3495">
            <v>1568</v>
          </cell>
          <cell r="I3495">
            <v>1372</v>
          </cell>
          <cell r="J3495">
            <v>1382</v>
          </cell>
          <cell r="K3495">
            <v>1378</v>
          </cell>
          <cell r="L3495">
            <v>1382</v>
          </cell>
          <cell r="M3495">
            <v>970</v>
          </cell>
          <cell r="N3495">
            <v>508</v>
          </cell>
          <cell r="O3495">
            <v>1680</v>
          </cell>
          <cell r="P3495">
            <v>1410</v>
          </cell>
        </row>
        <row r="3496">
          <cell r="A3496" t="str">
            <v>5QN615405</v>
          </cell>
          <cell r="B3496" t="str">
            <v>07112018</v>
          </cell>
          <cell r="C3496">
            <v>788</v>
          </cell>
          <cell r="D3496">
            <v>799</v>
          </cell>
          <cell r="E3496">
            <v>794</v>
          </cell>
          <cell r="F3496">
            <v>573</v>
          </cell>
          <cell r="G3496">
            <v>0</v>
          </cell>
          <cell r="H3496">
            <v>970</v>
          </cell>
          <cell r="I3496">
            <v>782</v>
          </cell>
          <cell r="J3496">
            <v>782</v>
          </cell>
          <cell r="K3496">
            <v>782</v>
          </cell>
          <cell r="L3496">
            <v>782</v>
          </cell>
          <cell r="M3496">
            <v>561</v>
          </cell>
          <cell r="N3496">
            <v>289</v>
          </cell>
          <cell r="O3496">
            <v>985</v>
          </cell>
          <cell r="P3496">
            <v>795</v>
          </cell>
        </row>
        <row r="3497">
          <cell r="A3497" t="str">
            <v>5QN615405C</v>
          </cell>
          <cell r="B3497" t="str">
            <v>07112018</v>
          </cell>
          <cell r="C3497">
            <v>11</v>
          </cell>
          <cell r="D3497">
            <v>0</v>
          </cell>
          <cell r="E3497">
            <v>5</v>
          </cell>
          <cell r="F3497">
            <v>0</v>
          </cell>
          <cell r="G3497">
            <v>0</v>
          </cell>
          <cell r="H3497">
            <v>0</v>
          </cell>
          <cell r="I3497">
            <v>0</v>
          </cell>
          <cell r="J3497">
            <v>0</v>
          </cell>
          <cell r="K3497">
            <v>0</v>
          </cell>
          <cell r="L3497">
            <v>0</v>
          </cell>
          <cell r="M3497">
            <v>0</v>
          </cell>
          <cell r="N3497">
            <v>0</v>
          </cell>
          <cell r="O3497">
            <v>0</v>
          </cell>
          <cell r="P3497">
            <v>0</v>
          </cell>
        </row>
        <row r="3498">
          <cell r="A3498" t="str">
            <v>5QN615406</v>
          </cell>
          <cell r="B3498" t="str">
            <v>07112018</v>
          </cell>
          <cell r="C3498">
            <v>788</v>
          </cell>
          <cell r="D3498">
            <v>799</v>
          </cell>
          <cell r="E3498">
            <v>794</v>
          </cell>
          <cell r="F3498">
            <v>573</v>
          </cell>
          <cell r="G3498">
            <v>0</v>
          </cell>
          <cell r="H3498">
            <v>970</v>
          </cell>
          <cell r="I3498">
            <v>782</v>
          </cell>
          <cell r="J3498">
            <v>782</v>
          </cell>
          <cell r="K3498">
            <v>782</v>
          </cell>
          <cell r="L3498">
            <v>782</v>
          </cell>
          <cell r="M3498">
            <v>561</v>
          </cell>
          <cell r="N3498">
            <v>289</v>
          </cell>
          <cell r="O3498">
            <v>985</v>
          </cell>
          <cell r="P3498">
            <v>795</v>
          </cell>
        </row>
        <row r="3499">
          <cell r="A3499" t="str">
            <v>5QN615406C</v>
          </cell>
          <cell r="B3499" t="str">
            <v>07112018</v>
          </cell>
          <cell r="C3499">
            <v>11</v>
          </cell>
          <cell r="D3499">
            <v>0</v>
          </cell>
          <cell r="E3499">
            <v>5</v>
          </cell>
          <cell r="F3499">
            <v>0</v>
          </cell>
          <cell r="G3499">
            <v>0</v>
          </cell>
          <cell r="H3499">
            <v>0</v>
          </cell>
          <cell r="I3499">
            <v>0</v>
          </cell>
          <cell r="J3499">
            <v>0</v>
          </cell>
          <cell r="K3499">
            <v>0</v>
          </cell>
          <cell r="L3499">
            <v>0</v>
          </cell>
          <cell r="M3499">
            <v>0</v>
          </cell>
          <cell r="N3499">
            <v>0</v>
          </cell>
          <cell r="O3499">
            <v>0</v>
          </cell>
          <cell r="P3499">
            <v>0</v>
          </cell>
        </row>
        <row r="3500">
          <cell r="A3500" t="str">
            <v>5QN615601</v>
          </cell>
          <cell r="B3500" t="str">
            <v>07112018</v>
          </cell>
          <cell r="C3500">
            <v>1600</v>
          </cell>
          <cell r="D3500">
            <v>1600</v>
          </cell>
          <cell r="E3500">
            <v>1598</v>
          </cell>
          <cell r="F3500">
            <v>1146</v>
          </cell>
          <cell r="G3500">
            <v>0</v>
          </cell>
          <cell r="H3500">
            <v>1940</v>
          </cell>
          <cell r="I3500">
            <v>1564</v>
          </cell>
          <cell r="J3500">
            <v>1564</v>
          </cell>
          <cell r="K3500">
            <v>1564</v>
          </cell>
          <cell r="L3500">
            <v>1564</v>
          </cell>
          <cell r="M3500">
            <v>1122</v>
          </cell>
          <cell r="N3500">
            <v>578</v>
          </cell>
          <cell r="O3500">
            <v>1970</v>
          </cell>
          <cell r="P3500">
            <v>1590</v>
          </cell>
        </row>
        <row r="3501">
          <cell r="A3501" t="str">
            <v>5QN615601A</v>
          </cell>
          <cell r="B3501" t="str">
            <v>07112018</v>
          </cell>
          <cell r="C3501">
            <v>1758</v>
          </cell>
          <cell r="D3501">
            <v>1758</v>
          </cell>
          <cell r="E3501">
            <v>1760</v>
          </cell>
          <cell r="F3501">
            <v>0</v>
          </cell>
          <cell r="G3501">
            <v>0</v>
          </cell>
          <cell r="H3501">
            <v>1760</v>
          </cell>
          <cell r="I3501">
            <v>1760</v>
          </cell>
          <cell r="J3501">
            <v>1760</v>
          </cell>
          <cell r="K3501">
            <v>0</v>
          </cell>
          <cell r="L3501">
            <v>0</v>
          </cell>
          <cell r="M3501">
            <v>0</v>
          </cell>
          <cell r="N3501">
            <v>0</v>
          </cell>
          <cell r="O3501">
            <v>0</v>
          </cell>
          <cell r="P3501">
            <v>0</v>
          </cell>
        </row>
        <row r="3502">
          <cell r="A3502" t="str">
            <v>5QN802551A</v>
          </cell>
          <cell r="B3502" t="str">
            <v>07112018</v>
          </cell>
          <cell r="C3502">
            <v>799</v>
          </cell>
          <cell r="D3502">
            <v>799</v>
          </cell>
          <cell r="E3502">
            <v>799</v>
          </cell>
          <cell r="F3502">
            <v>573</v>
          </cell>
          <cell r="G3502">
            <v>0</v>
          </cell>
          <cell r="H3502">
            <v>970</v>
          </cell>
          <cell r="I3502">
            <v>782</v>
          </cell>
          <cell r="J3502">
            <v>782</v>
          </cell>
          <cell r="K3502">
            <v>782</v>
          </cell>
          <cell r="L3502">
            <v>782</v>
          </cell>
          <cell r="M3502">
            <v>561</v>
          </cell>
          <cell r="N3502">
            <v>289</v>
          </cell>
          <cell r="O3502">
            <v>985</v>
          </cell>
          <cell r="P3502">
            <v>795</v>
          </cell>
        </row>
        <row r="3503">
          <cell r="A3503" t="str">
            <v>5QN802552A</v>
          </cell>
          <cell r="B3503" t="str">
            <v>07112018</v>
          </cell>
          <cell r="C3503">
            <v>799</v>
          </cell>
          <cell r="D3503">
            <v>799</v>
          </cell>
          <cell r="E3503">
            <v>799</v>
          </cell>
          <cell r="F3503">
            <v>573</v>
          </cell>
          <cell r="G3503">
            <v>0</v>
          </cell>
          <cell r="H3503">
            <v>970</v>
          </cell>
          <cell r="I3503">
            <v>782</v>
          </cell>
          <cell r="J3503">
            <v>782</v>
          </cell>
          <cell r="K3503">
            <v>782</v>
          </cell>
          <cell r="L3503">
            <v>782</v>
          </cell>
          <cell r="M3503">
            <v>561</v>
          </cell>
          <cell r="N3503">
            <v>289</v>
          </cell>
          <cell r="O3503">
            <v>985</v>
          </cell>
          <cell r="P3503">
            <v>795</v>
          </cell>
        </row>
        <row r="3504">
          <cell r="A3504" t="str">
            <v>5QN803075</v>
          </cell>
          <cell r="B3504" t="str">
            <v>07112018</v>
          </cell>
          <cell r="C3504">
            <v>509</v>
          </cell>
          <cell r="D3504">
            <v>631</v>
          </cell>
          <cell r="E3504">
            <v>660</v>
          </cell>
          <cell r="F3504">
            <v>406</v>
          </cell>
          <cell r="G3504">
            <v>0</v>
          </cell>
          <cell r="H3504">
            <v>686</v>
          </cell>
          <cell r="I3504">
            <v>554</v>
          </cell>
          <cell r="J3504">
            <v>553</v>
          </cell>
          <cell r="K3504">
            <v>568</v>
          </cell>
          <cell r="L3504">
            <v>550</v>
          </cell>
          <cell r="M3504">
            <v>409</v>
          </cell>
          <cell r="N3504">
            <v>226</v>
          </cell>
          <cell r="O3504">
            <v>766</v>
          </cell>
          <cell r="P3504">
            <v>626</v>
          </cell>
        </row>
        <row r="3505">
          <cell r="A3505" t="str">
            <v>5QN803149B</v>
          </cell>
          <cell r="B3505" t="str">
            <v>07112018</v>
          </cell>
          <cell r="C3505">
            <v>565</v>
          </cell>
          <cell r="D3505">
            <v>520</v>
          </cell>
          <cell r="E3505">
            <v>544</v>
          </cell>
          <cell r="F3505">
            <v>533</v>
          </cell>
          <cell r="G3505">
            <v>0</v>
          </cell>
          <cell r="H3505">
            <v>695</v>
          </cell>
          <cell r="I3505">
            <v>554</v>
          </cell>
          <cell r="J3505">
            <v>552</v>
          </cell>
          <cell r="K3505">
            <v>554</v>
          </cell>
          <cell r="L3505">
            <v>561</v>
          </cell>
          <cell r="M3505">
            <v>406</v>
          </cell>
          <cell r="N3505">
            <v>205</v>
          </cell>
          <cell r="O3505">
            <v>717</v>
          </cell>
          <cell r="P3505">
            <v>619</v>
          </cell>
        </row>
        <row r="3506">
          <cell r="A3506" t="str">
            <v>5QN803150B</v>
          </cell>
          <cell r="B3506" t="str">
            <v>07112018</v>
          </cell>
          <cell r="C3506">
            <v>565</v>
          </cell>
          <cell r="D3506">
            <v>520</v>
          </cell>
          <cell r="E3506">
            <v>544</v>
          </cell>
          <cell r="F3506">
            <v>533</v>
          </cell>
          <cell r="G3506">
            <v>0</v>
          </cell>
          <cell r="H3506">
            <v>695</v>
          </cell>
          <cell r="I3506">
            <v>554</v>
          </cell>
          <cell r="J3506">
            <v>552</v>
          </cell>
          <cell r="K3506">
            <v>554</v>
          </cell>
          <cell r="L3506">
            <v>561</v>
          </cell>
          <cell r="M3506">
            <v>406</v>
          </cell>
          <cell r="N3506">
            <v>205</v>
          </cell>
          <cell r="O3506">
            <v>717</v>
          </cell>
          <cell r="P3506">
            <v>619</v>
          </cell>
        </row>
        <row r="3507">
          <cell r="A3507" t="str">
            <v>5QN803343</v>
          </cell>
          <cell r="B3507" t="str">
            <v>07112018</v>
          </cell>
          <cell r="C3507">
            <v>737</v>
          </cell>
          <cell r="D3507">
            <v>767</v>
          </cell>
          <cell r="E3507">
            <v>779</v>
          </cell>
          <cell r="F3507">
            <v>544</v>
          </cell>
          <cell r="G3507">
            <v>0</v>
          </cell>
          <cell r="H3507">
            <v>919</v>
          </cell>
          <cell r="I3507">
            <v>740</v>
          </cell>
          <cell r="J3507">
            <v>740</v>
          </cell>
          <cell r="K3507">
            <v>733</v>
          </cell>
          <cell r="L3507">
            <v>747</v>
          </cell>
          <cell r="M3507">
            <v>542</v>
          </cell>
          <cell r="N3507">
            <v>280</v>
          </cell>
          <cell r="O3507">
            <v>954</v>
          </cell>
          <cell r="P3507">
            <v>776</v>
          </cell>
        </row>
        <row r="3508">
          <cell r="A3508" t="str">
            <v>5QN803344</v>
          </cell>
          <cell r="B3508" t="str">
            <v>07112018</v>
          </cell>
          <cell r="C3508">
            <v>737</v>
          </cell>
          <cell r="D3508">
            <v>767</v>
          </cell>
          <cell r="E3508">
            <v>779</v>
          </cell>
          <cell r="F3508">
            <v>544</v>
          </cell>
          <cell r="G3508">
            <v>0</v>
          </cell>
          <cell r="H3508">
            <v>919</v>
          </cell>
          <cell r="I3508">
            <v>740</v>
          </cell>
          <cell r="J3508">
            <v>740</v>
          </cell>
          <cell r="K3508">
            <v>733</v>
          </cell>
          <cell r="L3508">
            <v>747</v>
          </cell>
          <cell r="M3508">
            <v>542</v>
          </cell>
          <cell r="N3508">
            <v>280</v>
          </cell>
          <cell r="O3508">
            <v>954</v>
          </cell>
          <cell r="P3508">
            <v>776</v>
          </cell>
        </row>
        <row r="3509">
          <cell r="A3509" t="str">
            <v>5QN803489</v>
          </cell>
          <cell r="B3509" t="str">
            <v>07112018</v>
          </cell>
          <cell r="C3509">
            <v>509</v>
          </cell>
          <cell r="D3509">
            <v>631</v>
          </cell>
          <cell r="E3509">
            <v>660</v>
          </cell>
          <cell r="F3509">
            <v>406</v>
          </cell>
          <cell r="G3509">
            <v>0</v>
          </cell>
          <cell r="H3509">
            <v>686</v>
          </cell>
          <cell r="I3509">
            <v>554</v>
          </cell>
          <cell r="J3509">
            <v>553</v>
          </cell>
          <cell r="K3509">
            <v>568</v>
          </cell>
          <cell r="L3509">
            <v>550</v>
          </cell>
          <cell r="M3509">
            <v>409</v>
          </cell>
          <cell r="N3509">
            <v>226</v>
          </cell>
          <cell r="O3509">
            <v>766</v>
          </cell>
          <cell r="P3509">
            <v>626</v>
          </cell>
        </row>
        <row r="3510">
          <cell r="A3510" t="str">
            <v>5QN803490</v>
          </cell>
          <cell r="B3510" t="str">
            <v>07112018</v>
          </cell>
          <cell r="C3510">
            <v>509</v>
          </cell>
          <cell r="D3510">
            <v>631</v>
          </cell>
          <cell r="E3510">
            <v>660</v>
          </cell>
          <cell r="F3510">
            <v>406</v>
          </cell>
          <cell r="G3510">
            <v>0</v>
          </cell>
          <cell r="H3510">
            <v>686</v>
          </cell>
          <cell r="I3510">
            <v>554</v>
          </cell>
          <cell r="J3510">
            <v>553</v>
          </cell>
          <cell r="K3510">
            <v>568</v>
          </cell>
          <cell r="L3510">
            <v>550</v>
          </cell>
          <cell r="M3510">
            <v>409</v>
          </cell>
          <cell r="N3510">
            <v>226</v>
          </cell>
          <cell r="O3510">
            <v>766</v>
          </cell>
          <cell r="P3510">
            <v>626</v>
          </cell>
        </row>
        <row r="3511">
          <cell r="A3511" t="str">
            <v>5QN804473B</v>
          </cell>
          <cell r="B3511" t="str">
            <v>07112018</v>
          </cell>
          <cell r="C3511">
            <v>509</v>
          </cell>
          <cell r="D3511">
            <v>631</v>
          </cell>
          <cell r="E3511">
            <v>660</v>
          </cell>
          <cell r="F3511">
            <v>406</v>
          </cell>
          <cell r="G3511">
            <v>0</v>
          </cell>
          <cell r="H3511">
            <v>686</v>
          </cell>
          <cell r="I3511">
            <v>554</v>
          </cell>
          <cell r="J3511">
            <v>553</v>
          </cell>
          <cell r="K3511">
            <v>568</v>
          </cell>
          <cell r="L3511">
            <v>550</v>
          </cell>
          <cell r="M3511">
            <v>409</v>
          </cell>
          <cell r="N3511">
            <v>226</v>
          </cell>
          <cell r="O3511">
            <v>766</v>
          </cell>
          <cell r="P3511">
            <v>626</v>
          </cell>
        </row>
        <row r="3512">
          <cell r="A3512" t="str">
            <v>5QN805077</v>
          </cell>
          <cell r="B3512" t="str">
            <v>07112018</v>
          </cell>
          <cell r="C3512">
            <v>509</v>
          </cell>
          <cell r="D3512">
            <v>631</v>
          </cell>
          <cell r="E3512">
            <v>660</v>
          </cell>
          <cell r="F3512">
            <v>406</v>
          </cell>
          <cell r="G3512">
            <v>0</v>
          </cell>
          <cell r="H3512">
            <v>686</v>
          </cell>
          <cell r="I3512">
            <v>554</v>
          </cell>
          <cell r="J3512">
            <v>553</v>
          </cell>
          <cell r="K3512">
            <v>568</v>
          </cell>
          <cell r="L3512">
            <v>550</v>
          </cell>
          <cell r="M3512">
            <v>409</v>
          </cell>
          <cell r="N3512">
            <v>226</v>
          </cell>
          <cell r="O3512">
            <v>766</v>
          </cell>
          <cell r="P3512">
            <v>626</v>
          </cell>
        </row>
        <row r="3513">
          <cell r="A3513" t="str">
            <v>5QN805078</v>
          </cell>
          <cell r="B3513" t="str">
            <v>07112018</v>
          </cell>
          <cell r="C3513">
            <v>509</v>
          </cell>
          <cell r="D3513">
            <v>631</v>
          </cell>
          <cell r="E3513">
            <v>660</v>
          </cell>
          <cell r="F3513">
            <v>406</v>
          </cell>
          <cell r="G3513">
            <v>0</v>
          </cell>
          <cell r="H3513">
            <v>686</v>
          </cell>
          <cell r="I3513">
            <v>554</v>
          </cell>
          <cell r="J3513">
            <v>553</v>
          </cell>
          <cell r="K3513">
            <v>568</v>
          </cell>
          <cell r="L3513">
            <v>550</v>
          </cell>
          <cell r="M3513">
            <v>409</v>
          </cell>
          <cell r="N3513">
            <v>226</v>
          </cell>
          <cell r="O3513">
            <v>766</v>
          </cell>
          <cell r="P3513">
            <v>626</v>
          </cell>
        </row>
        <row r="3514">
          <cell r="A3514" t="str">
            <v>5QN805159</v>
          </cell>
          <cell r="B3514" t="str">
            <v>07112018</v>
          </cell>
          <cell r="C3514">
            <v>509</v>
          </cell>
          <cell r="D3514">
            <v>631</v>
          </cell>
          <cell r="E3514">
            <v>660</v>
          </cell>
          <cell r="F3514">
            <v>406</v>
          </cell>
          <cell r="G3514">
            <v>0</v>
          </cell>
          <cell r="H3514">
            <v>686</v>
          </cell>
          <cell r="I3514">
            <v>554</v>
          </cell>
          <cell r="J3514">
            <v>553</v>
          </cell>
          <cell r="K3514">
            <v>568</v>
          </cell>
          <cell r="L3514">
            <v>550</v>
          </cell>
          <cell r="M3514">
            <v>409</v>
          </cell>
          <cell r="N3514">
            <v>226</v>
          </cell>
          <cell r="O3514">
            <v>766</v>
          </cell>
          <cell r="P3514">
            <v>626</v>
          </cell>
        </row>
        <row r="3515">
          <cell r="A3515" t="str">
            <v>5QN805160</v>
          </cell>
          <cell r="B3515" t="str">
            <v>07112018</v>
          </cell>
          <cell r="C3515">
            <v>509</v>
          </cell>
          <cell r="D3515">
            <v>631</v>
          </cell>
          <cell r="E3515">
            <v>660</v>
          </cell>
          <cell r="F3515">
            <v>406</v>
          </cell>
          <cell r="G3515">
            <v>0</v>
          </cell>
          <cell r="H3515">
            <v>686</v>
          </cell>
          <cell r="I3515">
            <v>554</v>
          </cell>
          <cell r="J3515">
            <v>553</v>
          </cell>
          <cell r="K3515">
            <v>568</v>
          </cell>
          <cell r="L3515">
            <v>550</v>
          </cell>
          <cell r="M3515">
            <v>409</v>
          </cell>
          <cell r="N3515">
            <v>226</v>
          </cell>
          <cell r="O3515">
            <v>766</v>
          </cell>
          <cell r="P3515">
            <v>626</v>
          </cell>
        </row>
        <row r="3516">
          <cell r="A3516" t="str">
            <v>5QN805265</v>
          </cell>
          <cell r="B3516" t="str">
            <v>07112018</v>
          </cell>
          <cell r="C3516">
            <v>737</v>
          </cell>
          <cell r="D3516">
            <v>767</v>
          </cell>
          <cell r="E3516">
            <v>779</v>
          </cell>
          <cell r="F3516">
            <v>544</v>
          </cell>
          <cell r="G3516">
            <v>0</v>
          </cell>
          <cell r="H3516">
            <v>919</v>
          </cell>
          <cell r="I3516">
            <v>740</v>
          </cell>
          <cell r="J3516">
            <v>740</v>
          </cell>
          <cell r="K3516">
            <v>733</v>
          </cell>
          <cell r="L3516">
            <v>747</v>
          </cell>
          <cell r="M3516">
            <v>542</v>
          </cell>
          <cell r="N3516">
            <v>280</v>
          </cell>
          <cell r="O3516">
            <v>954</v>
          </cell>
          <cell r="P3516">
            <v>776</v>
          </cell>
        </row>
        <row r="3517">
          <cell r="A3517" t="str">
            <v>5QN806669</v>
          </cell>
          <cell r="B3517" t="str">
            <v>07112018</v>
          </cell>
          <cell r="C3517">
            <v>509</v>
          </cell>
          <cell r="D3517">
            <v>631</v>
          </cell>
          <cell r="E3517">
            <v>660</v>
          </cell>
          <cell r="F3517">
            <v>406</v>
          </cell>
          <cell r="G3517">
            <v>0</v>
          </cell>
          <cell r="H3517">
            <v>686</v>
          </cell>
          <cell r="I3517">
            <v>554</v>
          </cell>
          <cell r="J3517">
            <v>553</v>
          </cell>
          <cell r="K3517">
            <v>568</v>
          </cell>
          <cell r="L3517">
            <v>550</v>
          </cell>
          <cell r="M3517">
            <v>409</v>
          </cell>
          <cell r="N3517">
            <v>226</v>
          </cell>
          <cell r="O3517">
            <v>766</v>
          </cell>
          <cell r="P3517">
            <v>626</v>
          </cell>
        </row>
        <row r="3518">
          <cell r="A3518" t="str">
            <v>5QN810889</v>
          </cell>
          <cell r="B3518" t="str">
            <v>07112018</v>
          </cell>
          <cell r="C3518">
            <v>509</v>
          </cell>
          <cell r="D3518">
            <v>631</v>
          </cell>
          <cell r="E3518">
            <v>660</v>
          </cell>
          <cell r="F3518">
            <v>406</v>
          </cell>
          <cell r="G3518">
            <v>0</v>
          </cell>
          <cell r="H3518">
            <v>686</v>
          </cell>
          <cell r="I3518">
            <v>554</v>
          </cell>
          <cell r="J3518">
            <v>553</v>
          </cell>
          <cell r="K3518">
            <v>568</v>
          </cell>
          <cell r="L3518">
            <v>550</v>
          </cell>
          <cell r="M3518">
            <v>409</v>
          </cell>
          <cell r="N3518">
            <v>226</v>
          </cell>
          <cell r="O3518">
            <v>766</v>
          </cell>
          <cell r="P3518">
            <v>626</v>
          </cell>
        </row>
        <row r="3519">
          <cell r="A3519" t="str">
            <v>5QN810890</v>
          </cell>
          <cell r="B3519" t="str">
            <v>07112018</v>
          </cell>
          <cell r="C3519">
            <v>509</v>
          </cell>
          <cell r="D3519">
            <v>631</v>
          </cell>
          <cell r="E3519">
            <v>660</v>
          </cell>
          <cell r="F3519">
            <v>406</v>
          </cell>
          <cell r="G3519">
            <v>0</v>
          </cell>
          <cell r="H3519">
            <v>686</v>
          </cell>
          <cell r="I3519">
            <v>554</v>
          </cell>
          <cell r="J3519">
            <v>553</v>
          </cell>
          <cell r="K3519">
            <v>568</v>
          </cell>
          <cell r="L3519">
            <v>550</v>
          </cell>
          <cell r="M3519">
            <v>409</v>
          </cell>
          <cell r="N3519">
            <v>226</v>
          </cell>
          <cell r="O3519">
            <v>766</v>
          </cell>
          <cell r="P3519">
            <v>626</v>
          </cell>
        </row>
        <row r="3520">
          <cell r="A3520" t="str">
            <v>5QN814309</v>
          </cell>
          <cell r="B3520" t="str">
            <v>07112018</v>
          </cell>
          <cell r="C3520">
            <v>509</v>
          </cell>
          <cell r="D3520">
            <v>631</v>
          </cell>
          <cell r="E3520">
            <v>660</v>
          </cell>
          <cell r="F3520">
            <v>406</v>
          </cell>
          <cell r="G3520">
            <v>0</v>
          </cell>
          <cell r="H3520">
            <v>686</v>
          </cell>
          <cell r="I3520">
            <v>554</v>
          </cell>
          <cell r="J3520">
            <v>553</v>
          </cell>
          <cell r="K3520">
            <v>568</v>
          </cell>
          <cell r="L3520">
            <v>550</v>
          </cell>
          <cell r="M3520">
            <v>409</v>
          </cell>
          <cell r="N3520">
            <v>226</v>
          </cell>
          <cell r="O3520">
            <v>766</v>
          </cell>
          <cell r="P3520">
            <v>626</v>
          </cell>
        </row>
        <row r="3521">
          <cell r="A3521" t="str">
            <v>5QN814310</v>
          </cell>
          <cell r="B3521" t="str">
            <v>07112018</v>
          </cell>
          <cell r="C3521">
            <v>509</v>
          </cell>
          <cell r="D3521">
            <v>631</v>
          </cell>
          <cell r="E3521">
            <v>660</v>
          </cell>
          <cell r="F3521">
            <v>406</v>
          </cell>
          <cell r="G3521">
            <v>0</v>
          </cell>
          <cell r="H3521">
            <v>686</v>
          </cell>
          <cell r="I3521">
            <v>554</v>
          </cell>
          <cell r="J3521">
            <v>553</v>
          </cell>
          <cell r="K3521">
            <v>568</v>
          </cell>
          <cell r="L3521">
            <v>550</v>
          </cell>
          <cell r="M3521">
            <v>409</v>
          </cell>
          <cell r="N3521">
            <v>226</v>
          </cell>
          <cell r="O3521">
            <v>766</v>
          </cell>
          <cell r="P3521">
            <v>626</v>
          </cell>
        </row>
        <row r="3522">
          <cell r="A3522" t="str">
            <v>5TA810413</v>
          </cell>
          <cell r="B3522" t="str">
            <v>07112018</v>
          </cell>
          <cell r="C3522">
            <v>1598</v>
          </cell>
          <cell r="D3522">
            <v>1598</v>
          </cell>
          <cell r="E3522">
            <v>1598</v>
          </cell>
          <cell r="F3522">
            <v>1146</v>
          </cell>
          <cell r="G3522">
            <v>0</v>
          </cell>
          <cell r="H3522">
            <v>1940</v>
          </cell>
          <cell r="I3522">
            <v>1564</v>
          </cell>
          <cell r="J3522">
            <v>1564</v>
          </cell>
          <cell r="K3522">
            <v>1564</v>
          </cell>
          <cell r="L3522">
            <v>1564</v>
          </cell>
          <cell r="M3522">
            <v>1122</v>
          </cell>
          <cell r="N3522">
            <v>578</v>
          </cell>
          <cell r="O3522">
            <v>1970</v>
          </cell>
          <cell r="P3522">
            <v>1590</v>
          </cell>
        </row>
        <row r="3523">
          <cell r="A3523" t="str">
            <v>5TA863525C</v>
          </cell>
          <cell r="B3523" t="str">
            <v>07112018</v>
          </cell>
          <cell r="C3523">
            <v>799</v>
          </cell>
          <cell r="D3523">
            <v>799</v>
          </cell>
          <cell r="E3523">
            <v>799</v>
          </cell>
          <cell r="F3523">
            <v>573</v>
          </cell>
          <cell r="G3523">
            <v>0</v>
          </cell>
          <cell r="H3523">
            <v>970</v>
          </cell>
          <cell r="I3523">
            <v>782</v>
          </cell>
          <cell r="J3523">
            <v>782</v>
          </cell>
          <cell r="K3523">
            <v>782</v>
          </cell>
          <cell r="L3523">
            <v>782</v>
          </cell>
          <cell r="M3523">
            <v>561</v>
          </cell>
          <cell r="N3523">
            <v>289</v>
          </cell>
          <cell r="O3523">
            <v>985</v>
          </cell>
          <cell r="P3523">
            <v>795</v>
          </cell>
        </row>
        <row r="3524">
          <cell r="A3524" t="str">
            <v>5TA864453</v>
          </cell>
          <cell r="B3524" t="str">
            <v>07112018</v>
          </cell>
          <cell r="C3524">
            <v>13</v>
          </cell>
          <cell r="D3524">
            <v>15</v>
          </cell>
          <cell r="E3524">
            <v>9</v>
          </cell>
          <cell r="F3524">
            <v>3</v>
          </cell>
          <cell r="G3524">
            <v>0</v>
          </cell>
          <cell r="H3524">
            <v>13</v>
          </cell>
          <cell r="I3524">
            <v>22</v>
          </cell>
          <cell r="J3524">
            <v>23</v>
          </cell>
          <cell r="K3524">
            <v>22</v>
          </cell>
          <cell r="L3524">
            <v>22</v>
          </cell>
          <cell r="M3524">
            <v>15</v>
          </cell>
          <cell r="N3524">
            <v>6</v>
          </cell>
          <cell r="O3524">
            <v>34</v>
          </cell>
          <cell r="P3524">
            <v>35</v>
          </cell>
        </row>
        <row r="3525">
          <cell r="A3525" t="str">
            <v>5TA864453A</v>
          </cell>
          <cell r="B3525" t="str">
            <v>07112018</v>
          </cell>
          <cell r="C3525">
            <v>786</v>
          </cell>
          <cell r="D3525">
            <v>784</v>
          </cell>
          <cell r="E3525">
            <v>790</v>
          </cell>
          <cell r="F3525">
            <v>570</v>
          </cell>
          <cell r="G3525">
            <v>0</v>
          </cell>
          <cell r="H3525">
            <v>957</v>
          </cell>
          <cell r="I3525">
            <v>760</v>
          </cell>
          <cell r="J3525">
            <v>759</v>
          </cell>
          <cell r="K3525">
            <v>760</v>
          </cell>
          <cell r="L3525">
            <v>760</v>
          </cell>
          <cell r="M3525">
            <v>546</v>
          </cell>
          <cell r="N3525">
            <v>283</v>
          </cell>
          <cell r="O3525">
            <v>951</v>
          </cell>
          <cell r="P3525">
            <v>760</v>
          </cell>
        </row>
        <row r="3526">
          <cell r="A3526" t="str">
            <v>5TA947105  QAV</v>
          </cell>
          <cell r="B3526" t="str">
            <v>07112018</v>
          </cell>
          <cell r="C3526">
            <v>306</v>
          </cell>
          <cell r="D3526">
            <v>309</v>
          </cell>
          <cell r="E3526">
            <v>305</v>
          </cell>
          <cell r="F3526">
            <v>296</v>
          </cell>
          <cell r="G3526">
            <v>0</v>
          </cell>
          <cell r="H3526">
            <v>420</v>
          </cell>
          <cell r="I3526">
            <v>336</v>
          </cell>
          <cell r="J3526">
            <v>306</v>
          </cell>
          <cell r="K3526">
            <v>317</v>
          </cell>
          <cell r="L3526">
            <v>327</v>
          </cell>
          <cell r="M3526">
            <v>253</v>
          </cell>
          <cell r="N3526">
            <v>118</v>
          </cell>
          <cell r="O3526">
            <v>406</v>
          </cell>
          <cell r="P3526">
            <v>355</v>
          </cell>
        </row>
        <row r="3527">
          <cell r="A3527" t="str">
            <v>5TA947105B QAW</v>
          </cell>
          <cell r="B3527" t="str">
            <v>07112018</v>
          </cell>
          <cell r="C3527">
            <v>58</v>
          </cell>
          <cell r="D3527">
            <v>83</v>
          </cell>
          <cell r="E3527">
            <v>86</v>
          </cell>
          <cell r="F3527">
            <v>8</v>
          </cell>
          <cell r="G3527">
            <v>0</v>
          </cell>
          <cell r="H3527">
            <v>67</v>
          </cell>
          <cell r="I3527">
            <v>41</v>
          </cell>
          <cell r="J3527">
            <v>80</v>
          </cell>
          <cell r="K3527">
            <v>66</v>
          </cell>
          <cell r="L3527">
            <v>52</v>
          </cell>
          <cell r="M3527">
            <v>26</v>
          </cell>
          <cell r="N3527">
            <v>30</v>
          </cell>
          <cell r="O3527">
            <v>94</v>
          </cell>
          <cell r="P3527">
            <v>54</v>
          </cell>
        </row>
        <row r="3528">
          <cell r="A3528" t="str">
            <v>5TA947105B WHI</v>
          </cell>
          <cell r="B3528" t="str">
            <v>07112018</v>
          </cell>
          <cell r="C3528">
            <v>10</v>
          </cell>
          <cell r="D3528">
            <v>6</v>
          </cell>
          <cell r="E3528">
            <v>15</v>
          </cell>
          <cell r="F3528">
            <v>0</v>
          </cell>
          <cell r="G3528">
            <v>0</v>
          </cell>
          <cell r="H3528">
            <v>14</v>
          </cell>
          <cell r="I3528">
            <v>20</v>
          </cell>
          <cell r="J3528">
            <v>11</v>
          </cell>
          <cell r="K3528">
            <v>13</v>
          </cell>
          <cell r="L3528">
            <v>17</v>
          </cell>
          <cell r="M3528">
            <v>6</v>
          </cell>
          <cell r="N3528">
            <v>0</v>
          </cell>
          <cell r="O3528">
            <v>14</v>
          </cell>
          <cell r="P3528">
            <v>11</v>
          </cell>
        </row>
        <row r="3529">
          <cell r="A3529" t="str">
            <v>5TB815159</v>
          </cell>
          <cell r="B3529" t="str">
            <v>07112018</v>
          </cell>
          <cell r="C3529">
            <v>722</v>
          </cell>
          <cell r="D3529">
            <v>736</v>
          </cell>
          <cell r="E3529">
            <v>752</v>
          </cell>
          <cell r="F3529">
            <v>565</v>
          </cell>
          <cell r="G3529">
            <v>0</v>
          </cell>
          <cell r="H3529">
            <v>926</v>
          </cell>
          <cell r="I3529">
            <v>741</v>
          </cell>
          <cell r="J3529">
            <v>741</v>
          </cell>
          <cell r="K3529">
            <v>740</v>
          </cell>
          <cell r="L3529">
            <v>737</v>
          </cell>
          <cell r="M3529">
            <v>527</v>
          </cell>
          <cell r="N3529">
            <v>276</v>
          </cell>
          <cell r="O3529">
            <v>951</v>
          </cell>
          <cell r="P3529">
            <v>771</v>
          </cell>
        </row>
        <row r="3530">
          <cell r="A3530" t="str">
            <v>5U0010014C</v>
          </cell>
          <cell r="B3530" t="str">
            <v>07112018</v>
          </cell>
          <cell r="C3530">
            <v>14</v>
          </cell>
          <cell r="D3530">
            <v>11</v>
          </cell>
          <cell r="E3530">
            <v>2</v>
          </cell>
          <cell r="F3530">
            <v>0</v>
          </cell>
          <cell r="G3530">
            <v>0</v>
          </cell>
          <cell r="H3530">
            <v>65</v>
          </cell>
          <cell r="I3530">
            <v>0</v>
          </cell>
          <cell r="J3530">
            <v>0</v>
          </cell>
          <cell r="K3530">
            <v>0</v>
          </cell>
          <cell r="L3530">
            <v>0</v>
          </cell>
          <cell r="M3530">
            <v>0</v>
          </cell>
          <cell r="N3530">
            <v>0</v>
          </cell>
          <cell r="O3530">
            <v>0</v>
          </cell>
          <cell r="P3530">
            <v>0</v>
          </cell>
        </row>
        <row r="3531">
          <cell r="A3531" t="str">
            <v>5U0035726</v>
          </cell>
          <cell r="B3531" t="str">
            <v>07112018</v>
          </cell>
          <cell r="C3531">
            <v>656</v>
          </cell>
          <cell r="D3531">
            <v>648</v>
          </cell>
          <cell r="E3531">
            <v>697</v>
          </cell>
          <cell r="F3531">
            <v>469</v>
          </cell>
          <cell r="G3531">
            <v>0</v>
          </cell>
          <cell r="H3531">
            <v>846</v>
          </cell>
          <cell r="I3531">
            <v>670</v>
          </cell>
          <cell r="J3531">
            <v>642</v>
          </cell>
          <cell r="K3531">
            <v>654</v>
          </cell>
          <cell r="L3531">
            <v>668</v>
          </cell>
          <cell r="M3531">
            <v>470</v>
          </cell>
          <cell r="N3531">
            <v>247</v>
          </cell>
          <cell r="O3531">
            <v>822</v>
          </cell>
          <cell r="P3531">
            <v>609</v>
          </cell>
        </row>
        <row r="3532">
          <cell r="A3532" t="str">
            <v>5WA803343</v>
          </cell>
          <cell r="B3532" t="str">
            <v>07112018</v>
          </cell>
          <cell r="C3532">
            <v>880</v>
          </cell>
          <cell r="D3532">
            <v>880</v>
          </cell>
          <cell r="E3532">
            <v>880</v>
          </cell>
          <cell r="F3532">
            <v>0</v>
          </cell>
          <cell r="G3532">
            <v>0</v>
          </cell>
          <cell r="H3532">
            <v>880</v>
          </cell>
          <cell r="I3532">
            <v>880</v>
          </cell>
          <cell r="J3532">
            <v>880</v>
          </cell>
          <cell r="K3532">
            <v>0</v>
          </cell>
          <cell r="L3532">
            <v>0</v>
          </cell>
          <cell r="M3532">
            <v>0</v>
          </cell>
          <cell r="N3532">
            <v>0</v>
          </cell>
          <cell r="O3532">
            <v>0</v>
          </cell>
          <cell r="P3532">
            <v>0</v>
          </cell>
        </row>
        <row r="3533">
          <cell r="A3533" t="str">
            <v>5WA803344</v>
          </cell>
          <cell r="B3533" t="str">
            <v>07112018</v>
          </cell>
          <cell r="C3533">
            <v>880</v>
          </cell>
          <cell r="D3533">
            <v>880</v>
          </cell>
          <cell r="E3533">
            <v>880</v>
          </cell>
          <cell r="F3533">
            <v>0</v>
          </cell>
          <cell r="G3533">
            <v>0</v>
          </cell>
          <cell r="H3533">
            <v>880</v>
          </cell>
          <cell r="I3533">
            <v>880</v>
          </cell>
          <cell r="J3533">
            <v>880</v>
          </cell>
          <cell r="K3533">
            <v>0</v>
          </cell>
          <cell r="L3533">
            <v>0</v>
          </cell>
          <cell r="M3533">
            <v>0</v>
          </cell>
          <cell r="N3533">
            <v>0</v>
          </cell>
          <cell r="O3533">
            <v>0</v>
          </cell>
          <cell r="P3533">
            <v>0</v>
          </cell>
        </row>
        <row r="3534">
          <cell r="A3534" t="str">
            <v>5WA804911</v>
          </cell>
          <cell r="B3534" t="str">
            <v>07112018</v>
          </cell>
          <cell r="C3534">
            <v>880</v>
          </cell>
          <cell r="D3534">
            <v>880</v>
          </cell>
          <cell r="E3534">
            <v>880</v>
          </cell>
          <cell r="F3534">
            <v>0</v>
          </cell>
          <cell r="G3534">
            <v>0</v>
          </cell>
          <cell r="H3534">
            <v>880</v>
          </cell>
          <cell r="I3534">
            <v>880</v>
          </cell>
          <cell r="J3534">
            <v>880</v>
          </cell>
          <cell r="K3534">
            <v>0</v>
          </cell>
          <cell r="L3534">
            <v>0</v>
          </cell>
          <cell r="M3534">
            <v>0</v>
          </cell>
          <cell r="N3534">
            <v>0</v>
          </cell>
          <cell r="O3534">
            <v>0</v>
          </cell>
          <cell r="P3534">
            <v>0</v>
          </cell>
        </row>
        <row r="3535">
          <cell r="A3535" t="str">
            <v>5WA804912</v>
          </cell>
          <cell r="B3535" t="str">
            <v>07112018</v>
          </cell>
          <cell r="C3535">
            <v>880</v>
          </cell>
          <cell r="D3535">
            <v>880</v>
          </cell>
          <cell r="E3535">
            <v>880</v>
          </cell>
          <cell r="F3535">
            <v>0</v>
          </cell>
          <cell r="G3535">
            <v>0</v>
          </cell>
          <cell r="H3535">
            <v>880</v>
          </cell>
          <cell r="I3535">
            <v>880</v>
          </cell>
          <cell r="J3535">
            <v>880</v>
          </cell>
          <cell r="K3535">
            <v>0</v>
          </cell>
          <cell r="L3535">
            <v>0</v>
          </cell>
          <cell r="M3535">
            <v>0</v>
          </cell>
          <cell r="N3535">
            <v>0</v>
          </cell>
          <cell r="O3535">
            <v>0</v>
          </cell>
          <cell r="P3535">
            <v>0</v>
          </cell>
        </row>
        <row r="3536">
          <cell r="A3536" t="str">
            <v>5WA805277</v>
          </cell>
          <cell r="B3536" t="str">
            <v>07112018</v>
          </cell>
          <cell r="C3536">
            <v>32</v>
          </cell>
          <cell r="D3536">
            <v>17</v>
          </cell>
          <cell r="E3536">
            <v>27</v>
          </cell>
          <cell r="F3536">
            <v>0</v>
          </cell>
          <cell r="G3536">
            <v>0</v>
          </cell>
          <cell r="H3536">
            <v>6</v>
          </cell>
          <cell r="I3536">
            <v>0</v>
          </cell>
          <cell r="J3536">
            <v>0</v>
          </cell>
          <cell r="K3536">
            <v>0</v>
          </cell>
          <cell r="L3536">
            <v>0</v>
          </cell>
          <cell r="M3536">
            <v>0</v>
          </cell>
          <cell r="N3536">
            <v>0</v>
          </cell>
          <cell r="O3536">
            <v>0</v>
          </cell>
          <cell r="P3536">
            <v>0</v>
          </cell>
        </row>
        <row r="3537">
          <cell r="A3537" t="str">
            <v>5Z0131705J</v>
          </cell>
          <cell r="B3537" t="str">
            <v>07112018</v>
          </cell>
          <cell r="C3537">
            <v>225</v>
          </cell>
          <cell r="D3537">
            <v>222</v>
          </cell>
          <cell r="E3537">
            <v>229</v>
          </cell>
          <cell r="F3537">
            <v>0</v>
          </cell>
          <cell r="G3537">
            <v>0</v>
          </cell>
          <cell r="H3537">
            <v>297</v>
          </cell>
          <cell r="I3537">
            <v>228</v>
          </cell>
          <cell r="J3537">
            <v>230</v>
          </cell>
          <cell r="K3537">
            <v>0</v>
          </cell>
          <cell r="L3537">
            <v>0</v>
          </cell>
          <cell r="M3537">
            <v>0</v>
          </cell>
          <cell r="N3537">
            <v>0</v>
          </cell>
          <cell r="O3537">
            <v>0</v>
          </cell>
          <cell r="P3537">
            <v>0</v>
          </cell>
        </row>
        <row r="3538">
          <cell r="A3538" t="str">
            <v>6C0035454</v>
          </cell>
          <cell r="B3538" t="str">
            <v>07112018</v>
          </cell>
          <cell r="C3538">
            <v>30</v>
          </cell>
          <cell r="D3538">
            <v>20</v>
          </cell>
          <cell r="E3538">
            <v>76</v>
          </cell>
          <cell r="F3538">
            <v>0</v>
          </cell>
          <cell r="G3538">
            <v>0</v>
          </cell>
          <cell r="H3538">
            <v>82</v>
          </cell>
          <cell r="I3538">
            <v>190</v>
          </cell>
          <cell r="J3538">
            <v>122</v>
          </cell>
          <cell r="K3538">
            <v>0</v>
          </cell>
          <cell r="L3538">
            <v>0</v>
          </cell>
          <cell r="M3538">
            <v>0</v>
          </cell>
          <cell r="N3538">
            <v>0</v>
          </cell>
          <cell r="O3538">
            <v>0</v>
          </cell>
          <cell r="P3538">
            <v>0</v>
          </cell>
        </row>
        <row r="3539">
          <cell r="A3539" t="str">
            <v>6Q0863882</v>
          </cell>
          <cell r="B3539" t="str">
            <v>07112018</v>
          </cell>
          <cell r="C3539">
            <v>5881</v>
          </cell>
          <cell r="D3539">
            <v>5894</v>
          </cell>
          <cell r="E3539">
            <v>5914</v>
          </cell>
          <cell r="F3539">
            <v>1146</v>
          </cell>
          <cell r="G3539">
            <v>0</v>
          </cell>
          <cell r="H3539">
            <v>6148</v>
          </cell>
          <cell r="I3539">
            <v>5500</v>
          </cell>
          <cell r="J3539">
            <v>5500</v>
          </cell>
          <cell r="K3539">
            <v>2860</v>
          </cell>
          <cell r="L3539">
            <v>2860</v>
          </cell>
          <cell r="M3539">
            <v>1906</v>
          </cell>
          <cell r="N3539">
            <v>986</v>
          </cell>
          <cell r="O3539">
            <v>3210</v>
          </cell>
          <cell r="P3539">
            <v>2790</v>
          </cell>
        </row>
        <row r="3540">
          <cell r="A3540" t="str">
            <v>6R0012289</v>
          </cell>
          <cell r="B3540" t="str">
            <v>07112018</v>
          </cell>
          <cell r="C3540">
            <v>37</v>
          </cell>
          <cell r="D3540">
            <v>24</v>
          </cell>
          <cell r="E3540">
            <v>30</v>
          </cell>
          <cell r="F3540">
            <v>37</v>
          </cell>
          <cell r="G3540">
            <v>0</v>
          </cell>
          <cell r="H3540">
            <v>35</v>
          </cell>
          <cell r="I3540">
            <v>42</v>
          </cell>
          <cell r="J3540">
            <v>32</v>
          </cell>
          <cell r="K3540">
            <v>21</v>
          </cell>
          <cell r="L3540">
            <v>35</v>
          </cell>
          <cell r="M3540">
            <v>32</v>
          </cell>
          <cell r="N3540">
            <v>23</v>
          </cell>
          <cell r="O3540">
            <v>45</v>
          </cell>
          <cell r="P3540">
            <v>28</v>
          </cell>
        </row>
        <row r="3541">
          <cell r="A3541" t="str">
            <v>6R0915105B</v>
          </cell>
          <cell r="B3541" t="str">
            <v>07112018</v>
          </cell>
          <cell r="C3541">
            <v>650</v>
          </cell>
          <cell r="D3541">
            <v>568</v>
          </cell>
          <cell r="E3541">
            <v>586</v>
          </cell>
          <cell r="F3541">
            <v>533</v>
          </cell>
          <cell r="G3541">
            <v>0</v>
          </cell>
          <cell r="H3541">
            <v>776</v>
          </cell>
          <cell r="I3541">
            <v>613</v>
          </cell>
          <cell r="J3541">
            <v>605</v>
          </cell>
          <cell r="K3541">
            <v>581</v>
          </cell>
          <cell r="L3541">
            <v>597</v>
          </cell>
          <cell r="M3541">
            <v>420</v>
          </cell>
          <cell r="N3541">
            <v>217</v>
          </cell>
          <cell r="O3541">
            <v>738</v>
          </cell>
          <cell r="P3541">
            <v>669</v>
          </cell>
        </row>
        <row r="3542">
          <cell r="A3542" t="str">
            <v>6X0863886</v>
          </cell>
          <cell r="B3542" t="str">
            <v>07112018</v>
          </cell>
          <cell r="C3542">
            <v>36011</v>
          </cell>
          <cell r="D3542">
            <v>35759</v>
          </cell>
          <cell r="E3542">
            <v>35979</v>
          </cell>
          <cell r="F3542">
            <v>9741</v>
          </cell>
          <cell r="G3542">
            <v>0</v>
          </cell>
          <cell r="H3542">
            <v>38731</v>
          </cell>
          <cell r="I3542">
            <v>35466</v>
          </cell>
          <cell r="J3542">
            <v>35439</v>
          </cell>
          <cell r="K3542">
            <v>16788</v>
          </cell>
          <cell r="L3542">
            <v>16770</v>
          </cell>
          <cell r="M3542">
            <v>10125</v>
          </cell>
          <cell r="N3542">
            <v>5219</v>
          </cell>
          <cell r="O3542">
            <v>17675</v>
          </cell>
          <cell r="P3542">
            <v>16892</v>
          </cell>
        </row>
        <row r="3543">
          <cell r="A3543" t="str">
            <v>7E0035710B</v>
          </cell>
          <cell r="B3543" t="str">
            <v>07112018</v>
          </cell>
          <cell r="C3543">
            <v>1050</v>
          </cell>
          <cell r="D3543">
            <v>1002</v>
          </cell>
          <cell r="E3543">
            <v>1050</v>
          </cell>
          <cell r="F3543">
            <v>996</v>
          </cell>
          <cell r="G3543">
            <v>0</v>
          </cell>
          <cell r="H3543">
            <v>1296</v>
          </cell>
          <cell r="I3543">
            <v>1006</v>
          </cell>
          <cell r="J3543">
            <v>1006</v>
          </cell>
          <cell r="K3543">
            <v>986</v>
          </cell>
          <cell r="L3543">
            <v>1030</v>
          </cell>
          <cell r="M3543">
            <v>770</v>
          </cell>
          <cell r="N3543">
            <v>368</v>
          </cell>
          <cell r="O3543">
            <v>1300</v>
          </cell>
          <cell r="P3543">
            <v>1070</v>
          </cell>
        </row>
        <row r="3544">
          <cell r="A3544" t="str">
            <v>7M0010252D</v>
          </cell>
          <cell r="B3544" t="str">
            <v>07112018</v>
          </cell>
          <cell r="C3544">
            <v>239</v>
          </cell>
          <cell r="D3544">
            <v>233</v>
          </cell>
          <cell r="E3544">
            <v>231</v>
          </cell>
          <cell r="F3544">
            <v>0</v>
          </cell>
          <cell r="G3544">
            <v>0</v>
          </cell>
          <cell r="H3544">
            <v>297</v>
          </cell>
          <cell r="I3544">
            <v>228</v>
          </cell>
          <cell r="J3544">
            <v>230</v>
          </cell>
          <cell r="K3544">
            <v>0</v>
          </cell>
          <cell r="L3544">
            <v>0</v>
          </cell>
          <cell r="M3544">
            <v>0</v>
          </cell>
          <cell r="N3544">
            <v>0</v>
          </cell>
          <cell r="O3544">
            <v>0</v>
          </cell>
          <cell r="P3544">
            <v>0</v>
          </cell>
        </row>
        <row r="3545">
          <cell r="A3545" t="str">
            <v>7N0816803E</v>
          </cell>
          <cell r="B3545" t="str">
            <v>07112018</v>
          </cell>
          <cell r="C3545">
            <v>118</v>
          </cell>
          <cell r="D3545">
            <v>104</v>
          </cell>
          <cell r="E3545">
            <v>107</v>
          </cell>
          <cell r="F3545">
            <v>89</v>
          </cell>
          <cell r="G3545">
            <v>0</v>
          </cell>
          <cell r="H3545">
            <v>116</v>
          </cell>
          <cell r="I3545">
            <v>119</v>
          </cell>
          <cell r="J3545">
            <v>112</v>
          </cell>
          <cell r="K3545">
            <v>113</v>
          </cell>
          <cell r="L3545">
            <v>113</v>
          </cell>
          <cell r="M3545">
            <v>81</v>
          </cell>
          <cell r="N3545">
            <v>42</v>
          </cell>
          <cell r="O3545">
            <v>114</v>
          </cell>
          <cell r="P3545">
            <v>103</v>
          </cell>
        </row>
        <row r="3546">
          <cell r="A3546" t="str">
            <v>7N0831401B</v>
          </cell>
          <cell r="B3546" t="str">
            <v>07112018</v>
          </cell>
          <cell r="C3546">
            <v>151</v>
          </cell>
          <cell r="D3546">
            <v>151</v>
          </cell>
          <cell r="E3546">
            <v>151</v>
          </cell>
          <cell r="F3546">
            <v>109</v>
          </cell>
          <cell r="G3546">
            <v>0</v>
          </cell>
          <cell r="H3546">
            <v>171</v>
          </cell>
          <cell r="I3546">
            <v>137</v>
          </cell>
          <cell r="J3546">
            <v>137</v>
          </cell>
          <cell r="K3546">
            <v>137</v>
          </cell>
          <cell r="L3546">
            <v>137</v>
          </cell>
          <cell r="M3546">
            <v>98</v>
          </cell>
          <cell r="N3546">
            <v>51</v>
          </cell>
          <cell r="O3546">
            <v>155</v>
          </cell>
          <cell r="P3546">
            <v>125</v>
          </cell>
        </row>
        <row r="3547">
          <cell r="A3547" t="str">
            <v>7N0831401C</v>
          </cell>
          <cell r="B3547" t="str">
            <v>07112018</v>
          </cell>
          <cell r="C3547">
            <v>151</v>
          </cell>
          <cell r="D3547">
            <v>151</v>
          </cell>
          <cell r="E3547">
            <v>151</v>
          </cell>
          <cell r="F3547">
            <v>109</v>
          </cell>
          <cell r="G3547">
            <v>0</v>
          </cell>
          <cell r="H3547">
            <v>171</v>
          </cell>
          <cell r="I3547">
            <v>137</v>
          </cell>
          <cell r="J3547">
            <v>137</v>
          </cell>
          <cell r="K3547">
            <v>137</v>
          </cell>
          <cell r="L3547">
            <v>137</v>
          </cell>
          <cell r="M3547">
            <v>98</v>
          </cell>
          <cell r="N3547">
            <v>51</v>
          </cell>
          <cell r="O3547">
            <v>155</v>
          </cell>
          <cell r="P3547">
            <v>125</v>
          </cell>
        </row>
        <row r="3548">
          <cell r="A3548" t="str">
            <v>7N0831402B</v>
          </cell>
          <cell r="B3548" t="str">
            <v>07112018</v>
          </cell>
          <cell r="C3548">
            <v>151</v>
          </cell>
          <cell r="D3548">
            <v>151</v>
          </cell>
          <cell r="E3548">
            <v>151</v>
          </cell>
          <cell r="F3548">
            <v>109</v>
          </cell>
          <cell r="G3548">
            <v>0</v>
          </cell>
          <cell r="H3548">
            <v>171</v>
          </cell>
          <cell r="I3548">
            <v>137</v>
          </cell>
          <cell r="J3548">
            <v>137</v>
          </cell>
          <cell r="K3548">
            <v>137</v>
          </cell>
          <cell r="L3548">
            <v>137</v>
          </cell>
          <cell r="M3548">
            <v>98</v>
          </cell>
          <cell r="N3548">
            <v>51</v>
          </cell>
          <cell r="O3548">
            <v>155</v>
          </cell>
          <cell r="P3548">
            <v>125</v>
          </cell>
        </row>
        <row r="3549">
          <cell r="A3549" t="str">
            <v>7N0831402C</v>
          </cell>
          <cell r="B3549" t="str">
            <v>07112018</v>
          </cell>
          <cell r="C3549">
            <v>151</v>
          </cell>
          <cell r="D3549">
            <v>151</v>
          </cell>
          <cell r="E3549">
            <v>151</v>
          </cell>
          <cell r="F3549">
            <v>109</v>
          </cell>
          <cell r="G3549">
            <v>0</v>
          </cell>
          <cell r="H3549">
            <v>171</v>
          </cell>
          <cell r="I3549">
            <v>137</v>
          </cell>
          <cell r="J3549">
            <v>137</v>
          </cell>
          <cell r="K3549">
            <v>137</v>
          </cell>
          <cell r="L3549">
            <v>137</v>
          </cell>
          <cell r="M3549">
            <v>98</v>
          </cell>
          <cell r="N3549">
            <v>51</v>
          </cell>
          <cell r="O3549">
            <v>155</v>
          </cell>
          <cell r="P3549">
            <v>125</v>
          </cell>
        </row>
        <row r="3550">
          <cell r="A3550" t="str">
            <v>7P6864701</v>
          </cell>
          <cell r="B3550" t="str">
            <v>07112018</v>
          </cell>
          <cell r="C3550">
            <v>114</v>
          </cell>
          <cell r="D3550">
            <v>114</v>
          </cell>
          <cell r="E3550">
            <v>114</v>
          </cell>
          <cell r="F3550">
            <v>86</v>
          </cell>
          <cell r="G3550">
            <v>0</v>
          </cell>
          <cell r="H3550">
            <v>130</v>
          </cell>
          <cell r="I3550">
            <v>104</v>
          </cell>
          <cell r="J3550">
            <v>104</v>
          </cell>
          <cell r="K3550">
            <v>104</v>
          </cell>
          <cell r="L3550">
            <v>104</v>
          </cell>
          <cell r="M3550">
            <v>74</v>
          </cell>
          <cell r="N3550">
            <v>38</v>
          </cell>
          <cell r="O3550">
            <v>118</v>
          </cell>
          <cell r="P3550">
            <v>94</v>
          </cell>
        </row>
        <row r="3551">
          <cell r="A3551" t="str">
            <v>80A862159</v>
          </cell>
          <cell r="B3551" t="str">
            <v>07112018</v>
          </cell>
          <cell r="C3551">
            <v>1674</v>
          </cell>
          <cell r="D3551">
            <v>1676</v>
          </cell>
          <cell r="E3551">
            <v>1679</v>
          </cell>
          <cell r="F3551">
            <v>573</v>
          </cell>
          <cell r="G3551">
            <v>0</v>
          </cell>
          <cell r="H3551">
            <v>1850</v>
          </cell>
          <cell r="I3551">
            <v>1662</v>
          </cell>
          <cell r="J3551">
            <v>1662</v>
          </cell>
          <cell r="K3551">
            <v>782</v>
          </cell>
          <cell r="L3551">
            <v>782</v>
          </cell>
          <cell r="M3551">
            <v>561</v>
          </cell>
          <cell r="N3551">
            <v>289</v>
          </cell>
          <cell r="O3551">
            <v>985</v>
          </cell>
          <cell r="P3551">
            <v>795</v>
          </cell>
        </row>
        <row r="3552">
          <cell r="A3552" t="str">
            <v>8E0863861</v>
          </cell>
          <cell r="B3552" t="str">
            <v>07112018</v>
          </cell>
          <cell r="C3552">
            <v>10247</v>
          </cell>
          <cell r="D3552">
            <v>10163</v>
          </cell>
          <cell r="E3552">
            <v>10163</v>
          </cell>
          <cell r="F3552">
            <v>2292</v>
          </cell>
          <cell r="G3552">
            <v>0</v>
          </cell>
          <cell r="H3552">
            <v>10747</v>
          </cell>
          <cell r="I3552">
            <v>9783</v>
          </cell>
          <cell r="J3552">
            <v>9783</v>
          </cell>
          <cell r="K3552">
            <v>5383</v>
          </cell>
          <cell r="L3552">
            <v>5383</v>
          </cell>
          <cell r="M3552">
            <v>2856</v>
          </cell>
          <cell r="N3552">
            <v>1475</v>
          </cell>
          <cell r="O3552">
            <v>4907</v>
          </cell>
          <cell r="P3552">
            <v>5361</v>
          </cell>
        </row>
        <row r="3553">
          <cell r="A3553" t="str">
            <v>8E0919279</v>
          </cell>
          <cell r="B3553" t="str">
            <v>07112018</v>
          </cell>
          <cell r="C3553">
            <v>86</v>
          </cell>
          <cell r="D3553">
            <v>58</v>
          </cell>
          <cell r="E3553">
            <v>78</v>
          </cell>
          <cell r="F3553">
            <v>102</v>
          </cell>
          <cell r="G3553">
            <v>0</v>
          </cell>
          <cell r="H3553">
            <v>102</v>
          </cell>
          <cell r="I3553">
            <v>98</v>
          </cell>
          <cell r="J3553">
            <v>74</v>
          </cell>
          <cell r="K3553">
            <v>54</v>
          </cell>
          <cell r="L3553">
            <v>86</v>
          </cell>
          <cell r="M3553">
            <v>72</v>
          </cell>
          <cell r="N3553">
            <v>58</v>
          </cell>
          <cell r="O3553">
            <v>148</v>
          </cell>
          <cell r="P3553">
            <v>76</v>
          </cell>
        </row>
        <row r="3554">
          <cell r="A3554" t="str">
            <v>8K0831401N</v>
          </cell>
          <cell r="B3554" t="str">
            <v>07112018</v>
          </cell>
          <cell r="C3554">
            <v>424</v>
          </cell>
          <cell r="D3554">
            <v>424</v>
          </cell>
          <cell r="E3554">
            <v>424</v>
          </cell>
          <cell r="F3554">
            <v>0</v>
          </cell>
          <cell r="G3554">
            <v>0</v>
          </cell>
          <cell r="H3554">
            <v>400</v>
          </cell>
          <cell r="I3554">
            <v>400</v>
          </cell>
          <cell r="J3554">
            <v>400</v>
          </cell>
          <cell r="K3554">
            <v>400</v>
          </cell>
          <cell r="L3554">
            <v>400</v>
          </cell>
          <cell r="M3554">
            <v>0</v>
          </cell>
          <cell r="N3554">
            <v>0</v>
          </cell>
          <cell r="O3554">
            <v>0</v>
          </cell>
          <cell r="P3554">
            <v>400</v>
          </cell>
        </row>
        <row r="3555">
          <cell r="A3555" t="str">
            <v>8K0831401S</v>
          </cell>
          <cell r="B3555" t="str">
            <v>07112018</v>
          </cell>
          <cell r="C3555">
            <v>424</v>
          </cell>
          <cell r="D3555">
            <v>424</v>
          </cell>
          <cell r="E3555">
            <v>424</v>
          </cell>
          <cell r="F3555">
            <v>0</v>
          </cell>
          <cell r="G3555">
            <v>0</v>
          </cell>
          <cell r="H3555">
            <v>400</v>
          </cell>
          <cell r="I3555">
            <v>400</v>
          </cell>
          <cell r="J3555">
            <v>400</v>
          </cell>
          <cell r="K3555">
            <v>400</v>
          </cell>
          <cell r="L3555">
            <v>400</v>
          </cell>
          <cell r="M3555">
            <v>0</v>
          </cell>
          <cell r="N3555">
            <v>0</v>
          </cell>
          <cell r="O3555">
            <v>0</v>
          </cell>
          <cell r="P3555">
            <v>400</v>
          </cell>
        </row>
        <row r="3556">
          <cell r="A3556" t="str">
            <v>8K0831402N</v>
          </cell>
          <cell r="B3556" t="str">
            <v>07112018</v>
          </cell>
          <cell r="C3556">
            <v>424</v>
          </cell>
          <cell r="D3556">
            <v>424</v>
          </cell>
          <cell r="E3556">
            <v>424</v>
          </cell>
          <cell r="F3556">
            <v>0</v>
          </cell>
          <cell r="G3556">
            <v>0</v>
          </cell>
          <cell r="H3556">
            <v>400</v>
          </cell>
          <cell r="I3556">
            <v>400</v>
          </cell>
          <cell r="J3556">
            <v>400</v>
          </cell>
          <cell r="K3556">
            <v>400</v>
          </cell>
          <cell r="L3556">
            <v>400</v>
          </cell>
          <cell r="M3556">
            <v>0</v>
          </cell>
          <cell r="N3556">
            <v>0</v>
          </cell>
          <cell r="O3556">
            <v>0</v>
          </cell>
          <cell r="P3556">
            <v>400</v>
          </cell>
        </row>
        <row r="3557">
          <cell r="A3557" t="str">
            <v>8K0831402S</v>
          </cell>
          <cell r="B3557" t="str">
            <v>07112018</v>
          </cell>
          <cell r="C3557">
            <v>424</v>
          </cell>
          <cell r="D3557">
            <v>424</v>
          </cell>
          <cell r="E3557">
            <v>424</v>
          </cell>
          <cell r="F3557">
            <v>0</v>
          </cell>
          <cell r="G3557">
            <v>0</v>
          </cell>
          <cell r="H3557">
            <v>400</v>
          </cell>
          <cell r="I3557">
            <v>400</v>
          </cell>
          <cell r="J3557">
            <v>400</v>
          </cell>
          <cell r="K3557">
            <v>400</v>
          </cell>
          <cell r="L3557">
            <v>400</v>
          </cell>
          <cell r="M3557">
            <v>0</v>
          </cell>
          <cell r="N3557">
            <v>0</v>
          </cell>
          <cell r="O3557">
            <v>0</v>
          </cell>
          <cell r="P3557">
            <v>400</v>
          </cell>
        </row>
        <row r="3558">
          <cell r="A3558" t="str">
            <v>8K0860251</v>
          </cell>
          <cell r="B3558" t="str">
            <v>07112018</v>
          </cell>
          <cell r="C3558">
            <v>2</v>
          </cell>
          <cell r="D3558">
            <v>3</v>
          </cell>
          <cell r="E3558">
            <v>1</v>
          </cell>
          <cell r="F3558">
            <v>0</v>
          </cell>
          <cell r="G3558">
            <v>0</v>
          </cell>
          <cell r="H3558">
            <v>4</v>
          </cell>
          <cell r="I3558">
            <v>1</v>
          </cell>
          <cell r="J3558">
            <v>3</v>
          </cell>
          <cell r="K3558">
            <v>2</v>
          </cell>
          <cell r="L3558">
            <v>0</v>
          </cell>
          <cell r="M3558">
            <v>0</v>
          </cell>
          <cell r="N3558">
            <v>0</v>
          </cell>
          <cell r="O3558">
            <v>22</v>
          </cell>
          <cell r="P3558">
            <v>8</v>
          </cell>
        </row>
        <row r="3559">
          <cell r="A3559" t="str">
            <v>8V5833403C</v>
          </cell>
          <cell r="B3559" t="str">
            <v>07112018</v>
          </cell>
          <cell r="C3559">
            <v>1598</v>
          </cell>
          <cell r="D3559">
            <v>1598</v>
          </cell>
          <cell r="E3559">
            <v>1598</v>
          </cell>
          <cell r="F3559">
            <v>1146</v>
          </cell>
          <cell r="G3559">
            <v>0</v>
          </cell>
          <cell r="H3559">
            <v>1940</v>
          </cell>
          <cell r="I3559">
            <v>1564</v>
          </cell>
          <cell r="J3559">
            <v>1564</v>
          </cell>
          <cell r="K3559">
            <v>1564</v>
          </cell>
          <cell r="L3559">
            <v>1564</v>
          </cell>
          <cell r="M3559">
            <v>1122</v>
          </cell>
          <cell r="N3559">
            <v>578</v>
          </cell>
          <cell r="O3559">
            <v>1970</v>
          </cell>
          <cell r="P3559">
            <v>1590</v>
          </cell>
        </row>
        <row r="3560">
          <cell r="A3560" t="str">
            <v>8V5833404C</v>
          </cell>
          <cell r="B3560" t="str">
            <v>07112018</v>
          </cell>
          <cell r="C3560">
            <v>1598</v>
          </cell>
          <cell r="D3560">
            <v>1598</v>
          </cell>
          <cell r="E3560">
            <v>1598</v>
          </cell>
          <cell r="F3560">
            <v>1146</v>
          </cell>
          <cell r="G3560">
            <v>0</v>
          </cell>
          <cell r="H3560">
            <v>1940</v>
          </cell>
          <cell r="I3560">
            <v>1564</v>
          </cell>
          <cell r="J3560">
            <v>1564</v>
          </cell>
          <cell r="K3560">
            <v>1564</v>
          </cell>
          <cell r="L3560">
            <v>1564</v>
          </cell>
          <cell r="M3560">
            <v>1122</v>
          </cell>
          <cell r="N3560">
            <v>578</v>
          </cell>
          <cell r="O3560">
            <v>1970</v>
          </cell>
          <cell r="P3560">
            <v>1590</v>
          </cell>
        </row>
        <row r="3561">
          <cell r="A3561" t="str">
            <v>8X0831403E</v>
          </cell>
          <cell r="B3561" t="str">
            <v>07112018</v>
          </cell>
          <cell r="C3561">
            <v>5118</v>
          </cell>
          <cell r="D3561">
            <v>5118</v>
          </cell>
          <cell r="E3561">
            <v>5118</v>
          </cell>
          <cell r="F3561">
            <v>1146</v>
          </cell>
          <cell r="G3561">
            <v>0</v>
          </cell>
          <cell r="H3561">
            <v>5460</v>
          </cell>
          <cell r="I3561">
            <v>5084</v>
          </cell>
          <cell r="J3561">
            <v>5084</v>
          </cell>
          <cell r="K3561">
            <v>1564</v>
          </cell>
          <cell r="L3561">
            <v>1564</v>
          </cell>
          <cell r="M3561">
            <v>1122</v>
          </cell>
          <cell r="N3561">
            <v>578</v>
          </cell>
          <cell r="O3561">
            <v>1970</v>
          </cell>
          <cell r="P3561">
            <v>1590</v>
          </cell>
        </row>
        <row r="3562">
          <cell r="A3562" t="str">
            <v>8X0831404E</v>
          </cell>
          <cell r="B3562" t="str">
            <v>07112018</v>
          </cell>
          <cell r="C3562">
            <v>5118</v>
          </cell>
          <cell r="D3562">
            <v>5118</v>
          </cell>
          <cell r="E3562">
            <v>5118</v>
          </cell>
          <cell r="F3562">
            <v>1146</v>
          </cell>
          <cell r="G3562">
            <v>0</v>
          </cell>
          <cell r="H3562">
            <v>5460</v>
          </cell>
          <cell r="I3562">
            <v>5084</v>
          </cell>
          <cell r="J3562">
            <v>5084</v>
          </cell>
          <cell r="K3562">
            <v>1564</v>
          </cell>
          <cell r="L3562">
            <v>1564</v>
          </cell>
          <cell r="M3562">
            <v>1122</v>
          </cell>
          <cell r="N3562">
            <v>578</v>
          </cell>
          <cell r="O3562">
            <v>1970</v>
          </cell>
          <cell r="P3562">
            <v>1590</v>
          </cell>
        </row>
        <row r="3563">
          <cell r="A3563" t="str">
            <v>8X4833405A</v>
          </cell>
          <cell r="B3563" t="str">
            <v>07112018</v>
          </cell>
          <cell r="C3563">
            <v>3358</v>
          </cell>
          <cell r="D3563">
            <v>3358</v>
          </cell>
          <cell r="E3563">
            <v>3358</v>
          </cell>
          <cell r="F3563">
            <v>1146</v>
          </cell>
          <cell r="G3563">
            <v>0</v>
          </cell>
          <cell r="H3563">
            <v>3700</v>
          </cell>
          <cell r="I3563">
            <v>3324</v>
          </cell>
          <cell r="J3563">
            <v>3324</v>
          </cell>
          <cell r="K3563">
            <v>1564</v>
          </cell>
          <cell r="L3563">
            <v>1564</v>
          </cell>
          <cell r="M3563">
            <v>1122</v>
          </cell>
          <cell r="N3563">
            <v>578</v>
          </cell>
          <cell r="O3563">
            <v>1970</v>
          </cell>
          <cell r="P3563">
            <v>1590</v>
          </cell>
        </row>
        <row r="3564">
          <cell r="A3564" t="str">
            <v>8X4833406A</v>
          </cell>
          <cell r="B3564" t="str">
            <v>07112018</v>
          </cell>
          <cell r="C3564">
            <v>3358</v>
          </cell>
          <cell r="D3564">
            <v>3358</v>
          </cell>
          <cell r="E3564">
            <v>3358</v>
          </cell>
          <cell r="F3564">
            <v>1146</v>
          </cell>
          <cell r="G3564">
            <v>0</v>
          </cell>
          <cell r="H3564">
            <v>3700</v>
          </cell>
          <cell r="I3564">
            <v>3324</v>
          </cell>
          <cell r="J3564">
            <v>3324</v>
          </cell>
          <cell r="K3564">
            <v>1564</v>
          </cell>
          <cell r="L3564">
            <v>1564</v>
          </cell>
          <cell r="M3564">
            <v>1122</v>
          </cell>
          <cell r="N3564">
            <v>578</v>
          </cell>
          <cell r="O3564">
            <v>1970</v>
          </cell>
          <cell r="P3564">
            <v>1590</v>
          </cell>
        </row>
        <row r="3565">
          <cell r="A3565" t="str">
            <v>8X4833407A</v>
          </cell>
          <cell r="B3565" t="str">
            <v>07112018</v>
          </cell>
          <cell r="C3565">
            <v>3358</v>
          </cell>
          <cell r="D3565">
            <v>3358</v>
          </cell>
          <cell r="E3565">
            <v>3358</v>
          </cell>
          <cell r="F3565">
            <v>1146</v>
          </cell>
          <cell r="G3565">
            <v>0</v>
          </cell>
          <cell r="H3565">
            <v>3700</v>
          </cell>
          <cell r="I3565">
            <v>3324</v>
          </cell>
          <cell r="J3565">
            <v>3324</v>
          </cell>
          <cell r="K3565">
            <v>1564</v>
          </cell>
          <cell r="L3565">
            <v>1564</v>
          </cell>
          <cell r="M3565">
            <v>1122</v>
          </cell>
          <cell r="N3565">
            <v>578</v>
          </cell>
          <cell r="O3565">
            <v>1970</v>
          </cell>
          <cell r="P3565">
            <v>1590</v>
          </cell>
        </row>
        <row r="3566">
          <cell r="A3566" t="str">
            <v>8X4833408A</v>
          </cell>
          <cell r="B3566" t="str">
            <v>07112018</v>
          </cell>
          <cell r="C3566">
            <v>3358</v>
          </cell>
          <cell r="D3566">
            <v>3358</v>
          </cell>
          <cell r="E3566">
            <v>3358</v>
          </cell>
          <cell r="F3566">
            <v>1146</v>
          </cell>
          <cell r="G3566">
            <v>0</v>
          </cell>
          <cell r="H3566">
            <v>3700</v>
          </cell>
          <cell r="I3566">
            <v>3324</v>
          </cell>
          <cell r="J3566">
            <v>3324</v>
          </cell>
          <cell r="K3566">
            <v>1564</v>
          </cell>
          <cell r="L3566">
            <v>1564</v>
          </cell>
          <cell r="M3566">
            <v>1122</v>
          </cell>
          <cell r="N3566">
            <v>578</v>
          </cell>
          <cell r="O3566">
            <v>1970</v>
          </cell>
          <cell r="P3566">
            <v>1590</v>
          </cell>
        </row>
        <row r="3567">
          <cell r="A3567" t="str">
            <v>8Z0012255</v>
          </cell>
          <cell r="B3567" t="str">
            <v>07112018</v>
          </cell>
          <cell r="C3567">
            <v>2042</v>
          </cell>
          <cell r="D3567">
            <v>2042</v>
          </cell>
          <cell r="E3567">
            <v>2042</v>
          </cell>
          <cell r="F3567">
            <v>682</v>
          </cell>
          <cell r="G3567">
            <v>0</v>
          </cell>
          <cell r="H3567">
            <v>2221</v>
          </cell>
          <cell r="I3567">
            <v>1999</v>
          </cell>
          <cell r="J3567">
            <v>1999</v>
          </cell>
          <cell r="K3567">
            <v>1119</v>
          </cell>
          <cell r="L3567">
            <v>1119</v>
          </cell>
          <cell r="M3567">
            <v>659</v>
          </cell>
          <cell r="N3567">
            <v>340</v>
          </cell>
          <cell r="O3567">
            <v>1140</v>
          </cell>
          <cell r="P3567">
            <v>1120</v>
          </cell>
        </row>
        <row r="3568">
          <cell r="A3568" t="str">
            <v>AKL366PR2</v>
          </cell>
          <cell r="B3568" t="str">
            <v>07112018</v>
          </cell>
          <cell r="C3568">
            <v>0</v>
          </cell>
          <cell r="D3568">
            <v>0</v>
          </cell>
          <cell r="E3568">
            <v>0</v>
          </cell>
          <cell r="F3568">
            <v>0</v>
          </cell>
          <cell r="G3568">
            <v>0</v>
          </cell>
          <cell r="H3568">
            <v>0</v>
          </cell>
          <cell r="I3568">
            <v>0</v>
          </cell>
          <cell r="J3568">
            <v>1</v>
          </cell>
          <cell r="K3568">
            <v>0</v>
          </cell>
          <cell r="L3568">
            <v>0</v>
          </cell>
          <cell r="M3568">
            <v>0</v>
          </cell>
          <cell r="N3568">
            <v>0</v>
          </cell>
          <cell r="O3568">
            <v>0</v>
          </cell>
          <cell r="P3568">
            <v>0</v>
          </cell>
        </row>
        <row r="3569">
          <cell r="A3569" t="str">
            <v>AKL366R11</v>
          </cell>
          <cell r="B3569" t="str">
            <v>07112018</v>
          </cell>
          <cell r="C3569">
            <v>5855</v>
          </cell>
          <cell r="D3569">
            <v>5856</v>
          </cell>
          <cell r="E3569">
            <v>5856</v>
          </cell>
          <cell r="F3569">
            <v>2814</v>
          </cell>
          <cell r="G3569">
            <v>0</v>
          </cell>
          <cell r="H3569">
            <v>6595</v>
          </cell>
          <cell r="I3569">
            <v>5680</v>
          </cell>
          <cell r="J3569">
            <v>5679</v>
          </cell>
          <cell r="K3569">
            <v>4623</v>
          </cell>
          <cell r="L3569">
            <v>4624</v>
          </cell>
          <cell r="M3569">
            <v>2720</v>
          </cell>
          <cell r="N3569">
            <v>1403</v>
          </cell>
          <cell r="O3569">
            <v>4708</v>
          </cell>
          <cell r="P3569">
            <v>4629</v>
          </cell>
        </row>
        <row r="3570">
          <cell r="A3570" t="str">
            <v>AKL366R12</v>
          </cell>
          <cell r="B3570" t="str">
            <v>07112018</v>
          </cell>
          <cell r="C3570">
            <v>2042</v>
          </cell>
          <cell r="D3570">
            <v>2042</v>
          </cell>
          <cell r="E3570">
            <v>2042</v>
          </cell>
          <cell r="F3570">
            <v>682</v>
          </cell>
          <cell r="G3570">
            <v>0</v>
          </cell>
          <cell r="H3570">
            <v>2221</v>
          </cell>
          <cell r="I3570">
            <v>1999</v>
          </cell>
          <cell r="J3570">
            <v>1999</v>
          </cell>
          <cell r="K3570">
            <v>1119</v>
          </cell>
          <cell r="L3570">
            <v>1119</v>
          </cell>
          <cell r="M3570">
            <v>659</v>
          </cell>
          <cell r="N3570">
            <v>340</v>
          </cell>
          <cell r="O3570">
            <v>1140</v>
          </cell>
          <cell r="P3570">
            <v>1120</v>
          </cell>
        </row>
        <row r="3571">
          <cell r="A3571" t="str">
            <v>AKL366R13</v>
          </cell>
          <cell r="B3571" t="str">
            <v>07112018</v>
          </cell>
          <cell r="C3571">
            <v>4493</v>
          </cell>
          <cell r="D3571">
            <v>4492</v>
          </cell>
          <cell r="E3571">
            <v>4492</v>
          </cell>
          <cell r="F3571">
            <v>1501</v>
          </cell>
          <cell r="G3571">
            <v>0</v>
          </cell>
          <cell r="H3571">
            <v>4886</v>
          </cell>
          <cell r="I3571">
            <v>4397</v>
          </cell>
          <cell r="J3571">
            <v>4398</v>
          </cell>
          <cell r="K3571">
            <v>2462</v>
          </cell>
          <cell r="L3571">
            <v>2462</v>
          </cell>
          <cell r="M3571">
            <v>1449</v>
          </cell>
          <cell r="N3571">
            <v>748</v>
          </cell>
          <cell r="O3571">
            <v>2508</v>
          </cell>
          <cell r="P3571">
            <v>2464</v>
          </cell>
        </row>
        <row r="3572">
          <cell r="A3572" t="str">
            <v>AKL381ZN3</v>
          </cell>
          <cell r="B3572" t="str">
            <v>07112018</v>
          </cell>
          <cell r="C3572">
            <v>604</v>
          </cell>
          <cell r="D3572">
            <v>604</v>
          </cell>
          <cell r="E3572">
            <v>604</v>
          </cell>
          <cell r="F3572">
            <v>436</v>
          </cell>
          <cell r="G3572">
            <v>0</v>
          </cell>
          <cell r="H3572">
            <v>684</v>
          </cell>
          <cell r="I3572">
            <v>548</v>
          </cell>
          <cell r="J3572">
            <v>548</v>
          </cell>
          <cell r="K3572">
            <v>548</v>
          </cell>
          <cell r="L3572">
            <v>548</v>
          </cell>
          <cell r="M3572">
            <v>392</v>
          </cell>
          <cell r="N3572">
            <v>204</v>
          </cell>
          <cell r="O3572">
            <v>620</v>
          </cell>
          <cell r="P3572">
            <v>500</v>
          </cell>
        </row>
        <row r="3573">
          <cell r="A3573" t="str">
            <v>AKL382M06</v>
          </cell>
          <cell r="B3573" t="str">
            <v>07112018</v>
          </cell>
          <cell r="C3573">
            <v>278</v>
          </cell>
          <cell r="D3573">
            <v>277</v>
          </cell>
          <cell r="E3573">
            <v>277</v>
          </cell>
          <cell r="F3573">
            <v>200</v>
          </cell>
          <cell r="G3573">
            <v>0</v>
          </cell>
          <cell r="H3573">
            <v>314</v>
          </cell>
          <cell r="I3573">
            <v>251</v>
          </cell>
          <cell r="J3573">
            <v>252</v>
          </cell>
          <cell r="K3573">
            <v>251</v>
          </cell>
          <cell r="L3573">
            <v>252</v>
          </cell>
          <cell r="M3573">
            <v>180</v>
          </cell>
          <cell r="N3573">
            <v>93</v>
          </cell>
          <cell r="O3573">
            <v>285</v>
          </cell>
          <cell r="P3573">
            <v>230</v>
          </cell>
        </row>
        <row r="3574">
          <cell r="A3574" t="str">
            <v>AKL438013</v>
          </cell>
          <cell r="B3574" t="str">
            <v>07112018</v>
          </cell>
          <cell r="C3574">
            <v>20</v>
          </cell>
          <cell r="D3574">
            <v>19</v>
          </cell>
          <cell r="E3574">
            <v>20</v>
          </cell>
          <cell r="F3574">
            <v>14</v>
          </cell>
          <cell r="G3574">
            <v>0</v>
          </cell>
          <cell r="H3574">
            <v>22</v>
          </cell>
          <cell r="I3574">
            <v>18</v>
          </cell>
          <cell r="J3574">
            <v>18</v>
          </cell>
          <cell r="K3574">
            <v>18</v>
          </cell>
          <cell r="L3574">
            <v>18</v>
          </cell>
          <cell r="M3574">
            <v>12</v>
          </cell>
          <cell r="N3574">
            <v>7</v>
          </cell>
          <cell r="O3574">
            <v>20</v>
          </cell>
          <cell r="P3574">
            <v>16</v>
          </cell>
        </row>
        <row r="3575">
          <cell r="A3575" t="str">
            <v>AKL442190</v>
          </cell>
          <cell r="B3575" t="str">
            <v>07112018</v>
          </cell>
          <cell r="C3575">
            <v>2062</v>
          </cell>
          <cell r="D3575">
            <v>2056</v>
          </cell>
          <cell r="E3575">
            <v>2062</v>
          </cell>
          <cell r="F3575">
            <v>218</v>
          </cell>
          <cell r="G3575">
            <v>0</v>
          </cell>
          <cell r="H3575">
            <v>2102</v>
          </cell>
          <cell r="I3575">
            <v>2034</v>
          </cell>
          <cell r="J3575">
            <v>2034</v>
          </cell>
          <cell r="K3575">
            <v>274</v>
          </cell>
          <cell r="L3575">
            <v>274</v>
          </cell>
          <cell r="M3575">
            <v>196</v>
          </cell>
          <cell r="N3575">
            <v>102</v>
          </cell>
          <cell r="O3575">
            <v>310</v>
          </cell>
          <cell r="P3575">
            <v>250</v>
          </cell>
        </row>
        <row r="3576">
          <cell r="A3576" t="str">
            <v>AKR337F20</v>
          </cell>
          <cell r="B3576" t="str">
            <v>07112018</v>
          </cell>
          <cell r="C3576">
            <v>1056</v>
          </cell>
          <cell r="D3576">
            <v>1056</v>
          </cell>
          <cell r="E3576">
            <v>1056</v>
          </cell>
          <cell r="F3576">
            <v>0</v>
          </cell>
          <cell r="G3576">
            <v>0</v>
          </cell>
          <cell r="H3576">
            <v>1056</v>
          </cell>
          <cell r="I3576">
            <v>1056</v>
          </cell>
          <cell r="J3576">
            <v>1056</v>
          </cell>
          <cell r="K3576">
            <v>0</v>
          </cell>
          <cell r="L3576">
            <v>0</v>
          </cell>
          <cell r="M3576">
            <v>0</v>
          </cell>
          <cell r="N3576">
            <v>0</v>
          </cell>
          <cell r="O3576">
            <v>0</v>
          </cell>
          <cell r="P3576">
            <v>0</v>
          </cell>
        </row>
        <row r="3577">
          <cell r="A3577" t="str">
            <v>ALD0590K0</v>
          </cell>
          <cell r="B3577" t="str">
            <v>07112018</v>
          </cell>
          <cell r="C3577">
            <v>144</v>
          </cell>
          <cell r="D3577">
            <v>144</v>
          </cell>
          <cell r="E3577">
            <v>144</v>
          </cell>
          <cell r="F3577">
            <v>104</v>
          </cell>
          <cell r="G3577">
            <v>0</v>
          </cell>
          <cell r="H3577">
            <v>163</v>
          </cell>
          <cell r="I3577">
            <v>131</v>
          </cell>
          <cell r="J3577">
            <v>131</v>
          </cell>
          <cell r="K3577">
            <v>131</v>
          </cell>
          <cell r="L3577">
            <v>130</v>
          </cell>
          <cell r="M3577">
            <v>94</v>
          </cell>
          <cell r="N3577">
            <v>49</v>
          </cell>
          <cell r="O3577">
            <v>147</v>
          </cell>
          <cell r="P3577">
            <v>120</v>
          </cell>
        </row>
        <row r="3578">
          <cell r="A3578" t="str">
            <v>ALD059B5K</v>
          </cell>
          <cell r="B3578" t="str">
            <v>07112018</v>
          </cell>
          <cell r="C3578">
            <v>586</v>
          </cell>
          <cell r="D3578">
            <v>586</v>
          </cell>
          <cell r="E3578">
            <v>585</v>
          </cell>
          <cell r="F3578">
            <v>423</v>
          </cell>
          <cell r="G3578">
            <v>0</v>
          </cell>
          <cell r="H3578">
            <v>663</v>
          </cell>
          <cell r="I3578">
            <v>531</v>
          </cell>
          <cell r="J3578">
            <v>531</v>
          </cell>
          <cell r="K3578">
            <v>531</v>
          </cell>
          <cell r="L3578">
            <v>531</v>
          </cell>
          <cell r="M3578">
            <v>380</v>
          </cell>
          <cell r="N3578">
            <v>198</v>
          </cell>
          <cell r="O3578">
            <v>601</v>
          </cell>
          <cell r="P3578">
            <v>485</v>
          </cell>
        </row>
        <row r="3579">
          <cell r="A3579" t="str">
            <v>ALD059C9A</v>
          </cell>
          <cell r="B3579" t="str">
            <v>07112018</v>
          </cell>
          <cell r="C3579">
            <v>337</v>
          </cell>
          <cell r="D3579">
            <v>336</v>
          </cell>
          <cell r="E3579">
            <v>336</v>
          </cell>
          <cell r="F3579">
            <v>243</v>
          </cell>
          <cell r="G3579">
            <v>0</v>
          </cell>
          <cell r="H3579">
            <v>381</v>
          </cell>
          <cell r="I3579">
            <v>305</v>
          </cell>
          <cell r="J3579">
            <v>305</v>
          </cell>
          <cell r="K3579">
            <v>305</v>
          </cell>
          <cell r="L3579">
            <v>306</v>
          </cell>
          <cell r="M3579">
            <v>218</v>
          </cell>
          <cell r="N3579">
            <v>113</v>
          </cell>
          <cell r="O3579">
            <v>346</v>
          </cell>
          <cell r="P3579">
            <v>278</v>
          </cell>
        </row>
        <row r="3580">
          <cell r="A3580" t="str">
            <v>ALD059P5F</v>
          </cell>
          <cell r="B3580" t="str">
            <v>07112018</v>
          </cell>
          <cell r="C3580">
            <v>679</v>
          </cell>
          <cell r="D3580">
            <v>680</v>
          </cell>
          <cell r="E3580">
            <v>679</v>
          </cell>
          <cell r="F3580">
            <v>491</v>
          </cell>
          <cell r="G3580">
            <v>0</v>
          </cell>
          <cell r="H3580">
            <v>769</v>
          </cell>
          <cell r="I3580">
            <v>617</v>
          </cell>
          <cell r="J3580">
            <v>616</v>
          </cell>
          <cell r="K3580">
            <v>617</v>
          </cell>
          <cell r="L3580">
            <v>616</v>
          </cell>
          <cell r="M3580">
            <v>441</v>
          </cell>
          <cell r="N3580">
            <v>230</v>
          </cell>
          <cell r="O3580">
            <v>697</v>
          </cell>
          <cell r="P3580">
            <v>563</v>
          </cell>
        </row>
        <row r="3581">
          <cell r="A3581" t="str">
            <v>ALD091C9A</v>
          </cell>
          <cell r="B3581" t="str">
            <v>07112018</v>
          </cell>
          <cell r="C3581">
            <v>586</v>
          </cell>
          <cell r="D3581">
            <v>586</v>
          </cell>
          <cell r="E3581">
            <v>585</v>
          </cell>
          <cell r="F3581">
            <v>423</v>
          </cell>
          <cell r="G3581">
            <v>0</v>
          </cell>
          <cell r="H3581">
            <v>663</v>
          </cell>
          <cell r="I3581">
            <v>531</v>
          </cell>
          <cell r="J3581">
            <v>531</v>
          </cell>
          <cell r="K3581">
            <v>531</v>
          </cell>
          <cell r="L3581">
            <v>531</v>
          </cell>
          <cell r="M3581">
            <v>380</v>
          </cell>
          <cell r="N3581">
            <v>198</v>
          </cell>
          <cell r="O3581">
            <v>601</v>
          </cell>
          <cell r="P3581">
            <v>485</v>
          </cell>
        </row>
        <row r="3582">
          <cell r="A3582" t="str">
            <v>ALD091P5F</v>
          </cell>
          <cell r="B3582" t="str">
            <v>07112018</v>
          </cell>
          <cell r="C3582">
            <v>980</v>
          </cell>
          <cell r="D3582">
            <v>979</v>
          </cell>
          <cell r="E3582">
            <v>980</v>
          </cell>
          <cell r="F3582">
            <v>706</v>
          </cell>
          <cell r="G3582">
            <v>0</v>
          </cell>
          <cell r="H3582">
            <v>1109</v>
          </cell>
          <cell r="I3582">
            <v>888</v>
          </cell>
          <cell r="J3582">
            <v>889</v>
          </cell>
          <cell r="K3582">
            <v>889</v>
          </cell>
          <cell r="L3582">
            <v>888</v>
          </cell>
          <cell r="M3582">
            <v>636</v>
          </cell>
          <cell r="N3582">
            <v>331</v>
          </cell>
          <cell r="O3582">
            <v>1005</v>
          </cell>
          <cell r="P3582">
            <v>811</v>
          </cell>
        </row>
        <row r="3583">
          <cell r="A3583" t="str">
            <v>ALD092B5K</v>
          </cell>
          <cell r="B3583" t="str">
            <v>07112018</v>
          </cell>
          <cell r="C3583">
            <v>586</v>
          </cell>
          <cell r="D3583">
            <v>586</v>
          </cell>
          <cell r="E3583">
            <v>585</v>
          </cell>
          <cell r="F3583">
            <v>423</v>
          </cell>
          <cell r="G3583">
            <v>0</v>
          </cell>
          <cell r="H3583">
            <v>663</v>
          </cell>
          <cell r="I3583">
            <v>531</v>
          </cell>
          <cell r="J3583">
            <v>531</v>
          </cell>
          <cell r="K3583">
            <v>531</v>
          </cell>
          <cell r="L3583">
            <v>531</v>
          </cell>
          <cell r="M3583">
            <v>380</v>
          </cell>
          <cell r="N3583">
            <v>198</v>
          </cell>
          <cell r="O3583">
            <v>601</v>
          </cell>
          <cell r="P3583">
            <v>485</v>
          </cell>
        </row>
        <row r="3584">
          <cell r="A3584" t="str">
            <v>ALD0940K0</v>
          </cell>
          <cell r="B3584" t="str">
            <v>07112018</v>
          </cell>
          <cell r="C3584">
            <v>159</v>
          </cell>
          <cell r="D3584">
            <v>160</v>
          </cell>
          <cell r="E3584">
            <v>160</v>
          </cell>
          <cell r="F3584">
            <v>115</v>
          </cell>
          <cell r="G3584">
            <v>0</v>
          </cell>
          <cell r="H3584">
            <v>181</v>
          </cell>
          <cell r="I3584">
            <v>144</v>
          </cell>
          <cell r="J3584">
            <v>145</v>
          </cell>
          <cell r="K3584">
            <v>145</v>
          </cell>
          <cell r="L3584">
            <v>145</v>
          </cell>
          <cell r="M3584">
            <v>104</v>
          </cell>
          <cell r="N3584">
            <v>53</v>
          </cell>
          <cell r="O3584">
            <v>164</v>
          </cell>
          <cell r="P3584">
            <v>133</v>
          </cell>
        </row>
        <row r="3585">
          <cell r="A3585" t="str">
            <v>AMV190800</v>
          </cell>
          <cell r="B3585" t="str">
            <v>07112018</v>
          </cell>
          <cell r="C3585">
            <v>3</v>
          </cell>
          <cell r="D3585">
            <v>3</v>
          </cell>
          <cell r="E3585">
            <v>3</v>
          </cell>
          <cell r="F3585">
            <v>0</v>
          </cell>
          <cell r="G3585">
            <v>0</v>
          </cell>
          <cell r="H3585">
            <v>3</v>
          </cell>
          <cell r="I3585">
            <v>3</v>
          </cell>
          <cell r="J3585">
            <v>2</v>
          </cell>
          <cell r="K3585">
            <v>2</v>
          </cell>
          <cell r="L3585">
            <v>1</v>
          </cell>
          <cell r="M3585">
            <v>0</v>
          </cell>
          <cell r="N3585">
            <v>0</v>
          </cell>
          <cell r="O3585">
            <v>0</v>
          </cell>
          <cell r="P3585">
            <v>3</v>
          </cell>
        </row>
        <row r="3586">
          <cell r="A3586" t="str">
            <v>AMV200002</v>
          </cell>
          <cell r="B3586" t="str">
            <v>07112018</v>
          </cell>
          <cell r="C3586">
            <v>0</v>
          </cell>
          <cell r="D3586">
            <v>0</v>
          </cell>
          <cell r="E3586">
            <v>0</v>
          </cell>
          <cell r="F3586">
            <v>0</v>
          </cell>
          <cell r="G3586">
            <v>0</v>
          </cell>
          <cell r="H3586">
            <v>0</v>
          </cell>
          <cell r="I3586">
            <v>0</v>
          </cell>
          <cell r="J3586">
            <v>0</v>
          </cell>
          <cell r="K3586">
            <v>0</v>
          </cell>
          <cell r="L3586">
            <v>0</v>
          </cell>
          <cell r="M3586">
            <v>0</v>
          </cell>
          <cell r="N3586">
            <v>0</v>
          </cell>
          <cell r="O3586">
            <v>0</v>
          </cell>
          <cell r="P3586">
            <v>0</v>
          </cell>
        </row>
        <row r="3587">
          <cell r="A3587" t="str">
            <v>N  0103328</v>
          </cell>
          <cell r="B3587" t="str">
            <v>07112018</v>
          </cell>
          <cell r="C3587">
            <v>0</v>
          </cell>
          <cell r="D3587">
            <v>0</v>
          </cell>
          <cell r="E3587">
            <v>0</v>
          </cell>
          <cell r="F3587">
            <v>0</v>
          </cell>
          <cell r="G3587">
            <v>0</v>
          </cell>
          <cell r="H3587">
            <v>0</v>
          </cell>
          <cell r="I3587">
            <v>0</v>
          </cell>
          <cell r="J3587">
            <v>0</v>
          </cell>
          <cell r="K3587">
            <v>0</v>
          </cell>
          <cell r="L3587">
            <v>0</v>
          </cell>
          <cell r="M3587">
            <v>0</v>
          </cell>
          <cell r="N3587">
            <v>0</v>
          </cell>
          <cell r="O3587">
            <v>4</v>
          </cell>
          <cell r="P3587">
            <v>0</v>
          </cell>
        </row>
        <row r="3588">
          <cell r="A3588" t="str">
            <v>N  0150816</v>
          </cell>
          <cell r="B3588" t="str">
            <v>07112018</v>
          </cell>
          <cell r="C3588">
            <v>8168</v>
          </cell>
          <cell r="D3588">
            <v>8168</v>
          </cell>
          <cell r="E3588">
            <v>8168</v>
          </cell>
          <cell r="F3588">
            <v>2728</v>
          </cell>
          <cell r="G3588">
            <v>0</v>
          </cell>
          <cell r="H3588">
            <v>8884</v>
          </cell>
          <cell r="I3588">
            <v>7996</v>
          </cell>
          <cell r="J3588">
            <v>7996</v>
          </cell>
          <cell r="K3588">
            <v>4476</v>
          </cell>
          <cell r="L3588">
            <v>4476</v>
          </cell>
          <cell r="M3588">
            <v>2636</v>
          </cell>
          <cell r="N3588">
            <v>1360</v>
          </cell>
          <cell r="O3588">
            <v>4560</v>
          </cell>
          <cell r="P3588">
            <v>4480</v>
          </cell>
        </row>
        <row r="3589">
          <cell r="A3589" t="str">
            <v>N  0195307</v>
          </cell>
          <cell r="B3589" t="str">
            <v>07112018</v>
          </cell>
          <cell r="C3589">
            <v>36402</v>
          </cell>
          <cell r="D3589">
            <v>36530</v>
          </cell>
          <cell r="E3589">
            <v>36930</v>
          </cell>
          <cell r="F3589">
            <v>10201</v>
          </cell>
          <cell r="G3589">
            <v>0</v>
          </cell>
          <cell r="H3589">
            <v>39765</v>
          </cell>
          <cell r="I3589">
            <v>35597</v>
          </cell>
          <cell r="J3589">
            <v>35564</v>
          </cell>
          <cell r="K3589">
            <v>17096</v>
          </cell>
          <cell r="L3589">
            <v>16974</v>
          </cell>
          <cell r="M3589">
            <v>10162</v>
          </cell>
          <cell r="N3589">
            <v>5240</v>
          </cell>
          <cell r="O3589">
            <v>17502</v>
          </cell>
          <cell r="P3589">
            <v>16876</v>
          </cell>
        </row>
        <row r="3590">
          <cell r="A3590" t="str">
            <v>N  01953310</v>
          </cell>
          <cell r="B3590" t="str">
            <v>07112018</v>
          </cell>
          <cell r="C3590">
            <v>48</v>
          </cell>
          <cell r="D3590">
            <v>82</v>
          </cell>
          <cell r="E3590">
            <v>66</v>
          </cell>
          <cell r="F3590">
            <v>12</v>
          </cell>
          <cell r="G3590">
            <v>0</v>
          </cell>
          <cell r="H3590">
            <v>78</v>
          </cell>
          <cell r="I3590">
            <v>22</v>
          </cell>
          <cell r="J3590">
            <v>36</v>
          </cell>
          <cell r="K3590">
            <v>32</v>
          </cell>
          <cell r="L3590">
            <v>32</v>
          </cell>
          <cell r="M3590">
            <v>26</v>
          </cell>
          <cell r="N3590">
            <v>6</v>
          </cell>
          <cell r="O3590">
            <v>20</v>
          </cell>
          <cell r="P3590">
            <v>24</v>
          </cell>
        </row>
        <row r="3591">
          <cell r="A3591" t="str">
            <v>N  05214601</v>
          </cell>
          <cell r="B3591" t="str">
            <v>07112018</v>
          </cell>
          <cell r="C3591">
            <v>0</v>
          </cell>
          <cell r="D3591">
            <v>0</v>
          </cell>
          <cell r="E3591">
            <v>0</v>
          </cell>
          <cell r="F3591">
            <v>0</v>
          </cell>
          <cell r="G3591">
            <v>0</v>
          </cell>
          <cell r="H3591">
            <v>0</v>
          </cell>
          <cell r="I3591">
            <v>0</v>
          </cell>
          <cell r="J3591">
            <v>0</v>
          </cell>
          <cell r="K3591">
            <v>0</v>
          </cell>
          <cell r="L3591">
            <v>0</v>
          </cell>
          <cell r="M3591">
            <v>0</v>
          </cell>
          <cell r="N3591">
            <v>0</v>
          </cell>
          <cell r="O3591">
            <v>2</v>
          </cell>
          <cell r="P3591">
            <v>0</v>
          </cell>
        </row>
        <row r="3592">
          <cell r="A3592" t="str">
            <v>N  10106402</v>
          </cell>
          <cell r="B3592" t="str">
            <v>07112018</v>
          </cell>
          <cell r="C3592">
            <v>11288</v>
          </cell>
          <cell r="D3592">
            <v>11148</v>
          </cell>
          <cell r="E3592">
            <v>11278</v>
          </cell>
          <cell r="F3592">
            <v>6602</v>
          </cell>
          <cell r="G3592">
            <v>0</v>
          </cell>
          <cell r="H3592">
            <v>12998</v>
          </cell>
          <cell r="I3592">
            <v>10866</v>
          </cell>
          <cell r="J3592">
            <v>10846</v>
          </cell>
          <cell r="K3592">
            <v>10916</v>
          </cell>
          <cell r="L3592">
            <v>10916</v>
          </cell>
          <cell r="M3592">
            <v>6394</v>
          </cell>
          <cell r="N3592">
            <v>3298</v>
          </cell>
          <cell r="O3592">
            <v>11090</v>
          </cell>
          <cell r="P3592">
            <v>10950</v>
          </cell>
        </row>
        <row r="3593">
          <cell r="A3593" t="str">
            <v>N  10109210</v>
          </cell>
          <cell r="B3593" t="str">
            <v>07112018</v>
          </cell>
          <cell r="C3593">
            <v>151</v>
          </cell>
          <cell r="D3593">
            <v>151</v>
          </cell>
          <cell r="E3593">
            <v>151</v>
          </cell>
          <cell r="F3593">
            <v>109</v>
          </cell>
          <cell r="G3593">
            <v>0</v>
          </cell>
          <cell r="H3593">
            <v>171</v>
          </cell>
          <cell r="I3593">
            <v>137</v>
          </cell>
          <cell r="J3593">
            <v>137</v>
          </cell>
          <cell r="K3593">
            <v>137</v>
          </cell>
          <cell r="L3593">
            <v>137</v>
          </cell>
          <cell r="M3593">
            <v>98</v>
          </cell>
          <cell r="N3593">
            <v>51</v>
          </cell>
          <cell r="O3593">
            <v>155</v>
          </cell>
          <cell r="P3593">
            <v>125</v>
          </cell>
        </row>
        <row r="3594">
          <cell r="A3594" t="str">
            <v>N  10240003</v>
          </cell>
          <cell r="B3594" t="str">
            <v>07112018</v>
          </cell>
          <cell r="C3594">
            <v>5603</v>
          </cell>
          <cell r="D3594">
            <v>5648</v>
          </cell>
          <cell r="E3594">
            <v>5632</v>
          </cell>
          <cell r="F3594">
            <v>1589</v>
          </cell>
          <cell r="G3594">
            <v>0</v>
          </cell>
          <cell r="H3594">
            <v>6215</v>
          </cell>
          <cell r="I3594">
            <v>5503</v>
          </cell>
          <cell r="J3594">
            <v>5788</v>
          </cell>
          <cell r="K3594">
            <v>2689</v>
          </cell>
          <cell r="L3594">
            <v>2740</v>
          </cell>
          <cell r="M3594">
            <v>1523</v>
          </cell>
          <cell r="N3594">
            <v>776</v>
          </cell>
          <cell r="O3594">
            <v>2727</v>
          </cell>
          <cell r="P3594">
            <v>2876</v>
          </cell>
        </row>
        <row r="3595">
          <cell r="A3595" t="str">
            <v>N  10292801</v>
          </cell>
          <cell r="B3595" t="str">
            <v>07112018</v>
          </cell>
          <cell r="C3595">
            <v>0</v>
          </cell>
          <cell r="D3595">
            <v>0</v>
          </cell>
          <cell r="E3595">
            <v>0</v>
          </cell>
          <cell r="F3595">
            <v>0</v>
          </cell>
          <cell r="G3595">
            <v>0</v>
          </cell>
          <cell r="H3595">
            <v>0</v>
          </cell>
          <cell r="I3595">
            <v>0</v>
          </cell>
          <cell r="J3595">
            <v>0</v>
          </cell>
          <cell r="K3595">
            <v>0</v>
          </cell>
          <cell r="L3595">
            <v>0</v>
          </cell>
          <cell r="M3595">
            <v>0</v>
          </cell>
          <cell r="N3595">
            <v>0</v>
          </cell>
          <cell r="O3595">
            <v>2</v>
          </cell>
          <cell r="P3595">
            <v>0</v>
          </cell>
        </row>
        <row r="3596">
          <cell r="A3596" t="str">
            <v>N  10296001</v>
          </cell>
          <cell r="B3596" t="str">
            <v>07112018</v>
          </cell>
          <cell r="C3596">
            <v>742</v>
          </cell>
          <cell r="D3596">
            <v>682</v>
          </cell>
          <cell r="E3596">
            <v>694</v>
          </cell>
          <cell r="F3596">
            <v>636</v>
          </cell>
          <cell r="G3596">
            <v>0</v>
          </cell>
          <cell r="H3596">
            <v>856</v>
          </cell>
          <cell r="I3596">
            <v>700</v>
          </cell>
          <cell r="J3596">
            <v>694</v>
          </cell>
          <cell r="K3596">
            <v>697</v>
          </cell>
          <cell r="L3596">
            <v>705</v>
          </cell>
          <cell r="M3596">
            <v>510</v>
          </cell>
          <cell r="N3596">
            <v>259</v>
          </cell>
          <cell r="O3596">
            <v>854</v>
          </cell>
          <cell r="P3596">
            <v>744</v>
          </cell>
        </row>
        <row r="3597">
          <cell r="A3597" t="str">
            <v>N  10335206</v>
          </cell>
          <cell r="B3597" t="str">
            <v>07112018</v>
          </cell>
          <cell r="C3597">
            <v>619</v>
          </cell>
          <cell r="D3597">
            <v>639</v>
          </cell>
          <cell r="E3597">
            <v>626</v>
          </cell>
          <cell r="F3597">
            <v>428</v>
          </cell>
          <cell r="G3597">
            <v>0</v>
          </cell>
          <cell r="H3597">
            <v>707</v>
          </cell>
          <cell r="I3597">
            <v>552</v>
          </cell>
          <cell r="J3597">
            <v>559</v>
          </cell>
          <cell r="K3597">
            <v>556</v>
          </cell>
          <cell r="L3597">
            <v>556</v>
          </cell>
          <cell r="M3597">
            <v>401</v>
          </cell>
          <cell r="N3597">
            <v>201</v>
          </cell>
          <cell r="O3597">
            <v>599</v>
          </cell>
          <cell r="P3597">
            <v>502</v>
          </cell>
        </row>
        <row r="3598">
          <cell r="A3598" t="str">
            <v>N  10401801</v>
          </cell>
          <cell r="B3598" t="str">
            <v>07112018</v>
          </cell>
          <cell r="C3598">
            <v>2620</v>
          </cell>
          <cell r="D3598">
            <v>2592</v>
          </cell>
          <cell r="E3598">
            <v>2618</v>
          </cell>
          <cell r="F3598">
            <v>1582</v>
          </cell>
          <cell r="G3598">
            <v>0</v>
          </cell>
          <cell r="H3598">
            <v>3010</v>
          </cell>
          <cell r="I3598">
            <v>2502</v>
          </cell>
          <cell r="J3598">
            <v>2498</v>
          </cell>
          <cell r="K3598">
            <v>2512</v>
          </cell>
          <cell r="L3598">
            <v>2512</v>
          </cell>
          <cell r="M3598">
            <v>1514</v>
          </cell>
          <cell r="N3598">
            <v>782</v>
          </cell>
          <cell r="O3598">
            <v>2590</v>
          </cell>
          <cell r="P3598">
            <v>2490</v>
          </cell>
        </row>
        <row r="3599">
          <cell r="A3599" t="str">
            <v>N  10554005</v>
          </cell>
          <cell r="B3599" t="str">
            <v>07112018</v>
          </cell>
          <cell r="C3599">
            <v>0</v>
          </cell>
          <cell r="D3599">
            <v>0</v>
          </cell>
          <cell r="E3599">
            <v>0</v>
          </cell>
          <cell r="F3599">
            <v>0</v>
          </cell>
          <cell r="G3599">
            <v>0</v>
          </cell>
          <cell r="H3599">
            <v>0</v>
          </cell>
          <cell r="I3599">
            <v>0</v>
          </cell>
          <cell r="J3599">
            <v>0</v>
          </cell>
          <cell r="K3599">
            <v>0</v>
          </cell>
          <cell r="L3599">
            <v>0</v>
          </cell>
          <cell r="M3599">
            <v>0</v>
          </cell>
          <cell r="N3599">
            <v>0</v>
          </cell>
          <cell r="O3599">
            <v>66</v>
          </cell>
          <cell r="P3599">
            <v>0</v>
          </cell>
        </row>
        <row r="3600">
          <cell r="A3600" t="str">
            <v>N  10579702</v>
          </cell>
          <cell r="B3600" t="str">
            <v>07112018</v>
          </cell>
          <cell r="C3600">
            <v>0</v>
          </cell>
          <cell r="D3600">
            <v>0</v>
          </cell>
          <cell r="E3600">
            <v>0</v>
          </cell>
          <cell r="F3600">
            <v>0</v>
          </cell>
          <cell r="G3600">
            <v>0</v>
          </cell>
          <cell r="H3600">
            <v>0</v>
          </cell>
          <cell r="I3600">
            <v>0</v>
          </cell>
          <cell r="J3600">
            <v>0</v>
          </cell>
          <cell r="K3600">
            <v>0</v>
          </cell>
          <cell r="L3600">
            <v>0</v>
          </cell>
          <cell r="M3600">
            <v>0</v>
          </cell>
          <cell r="N3600">
            <v>0</v>
          </cell>
          <cell r="O3600">
            <v>2</v>
          </cell>
          <cell r="P3600">
            <v>0</v>
          </cell>
        </row>
        <row r="3601">
          <cell r="A3601" t="str">
            <v>N  10604402</v>
          </cell>
          <cell r="B3601" t="str">
            <v>07112018</v>
          </cell>
          <cell r="C3601">
            <v>2646</v>
          </cell>
          <cell r="D3601">
            <v>2646</v>
          </cell>
          <cell r="E3601">
            <v>2646</v>
          </cell>
          <cell r="F3601">
            <v>1118</v>
          </cell>
          <cell r="G3601">
            <v>0</v>
          </cell>
          <cell r="H3601">
            <v>2905</v>
          </cell>
          <cell r="I3601">
            <v>2547</v>
          </cell>
          <cell r="J3601">
            <v>2547</v>
          </cell>
          <cell r="K3601">
            <v>1667</v>
          </cell>
          <cell r="L3601">
            <v>1667</v>
          </cell>
          <cell r="M3601">
            <v>1051</v>
          </cell>
          <cell r="N3601">
            <v>544</v>
          </cell>
          <cell r="O3601">
            <v>1760</v>
          </cell>
          <cell r="P3601">
            <v>1620</v>
          </cell>
        </row>
        <row r="3602">
          <cell r="A3602" t="str">
            <v>N  10610001</v>
          </cell>
          <cell r="B3602" t="str">
            <v>07112018</v>
          </cell>
          <cell r="C3602">
            <v>526</v>
          </cell>
          <cell r="D3602">
            <v>502</v>
          </cell>
          <cell r="E3602">
            <v>498</v>
          </cell>
          <cell r="F3602">
            <v>404</v>
          </cell>
          <cell r="G3602">
            <v>0</v>
          </cell>
          <cell r="H3602">
            <v>562</v>
          </cell>
          <cell r="I3602">
            <v>510</v>
          </cell>
          <cell r="J3602">
            <v>496</v>
          </cell>
          <cell r="K3602">
            <v>492</v>
          </cell>
          <cell r="L3602">
            <v>496</v>
          </cell>
          <cell r="M3602">
            <v>354</v>
          </cell>
          <cell r="N3602">
            <v>178</v>
          </cell>
          <cell r="O3602">
            <v>488</v>
          </cell>
          <cell r="P3602">
            <v>436</v>
          </cell>
        </row>
        <row r="3603">
          <cell r="A3603" t="str">
            <v>N  10622502</v>
          </cell>
          <cell r="B3603" t="str">
            <v>07112018</v>
          </cell>
          <cell r="C3603">
            <v>44</v>
          </cell>
          <cell r="D3603">
            <v>34</v>
          </cell>
          <cell r="E3603">
            <v>6</v>
          </cell>
          <cell r="F3603">
            <v>20</v>
          </cell>
          <cell r="G3603">
            <v>0</v>
          </cell>
          <cell r="H3603">
            <v>56</v>
          </cell>
          <cell r="I3603">
            <v>46</v>
          </cell>
          <cell r="J3603">
            <v>12</v>
          </cell>
          <cell r="K3603">
            <v>36</v>
          </cell>
          <cell r="L3603">
            <v>40</v>
          </cell>
          <cell r="M3603">
            <v>32</v>
          </cell>
          <cell r="N3603">
            <v>6</v>
          </cell>
          <cell r="O3603">
            <v>28</v>
          </cell>
          <cell r="P3603">
            <v>38</v>
          </cell>
        </row>
        <row r="3604">
          <cell r="A3604" t="str">
            <v>N  10640501</v>
          </cell>
          <cell r="B3604" t="str">
            <v>07112018</v>
          </cell>
          <cell r="C3604">
            <v>2610</v>
          </cell>
          <cell r="D3604">
            <v>2554</v>
          </cell>
          <cell r="E3604">
            <v>2620</v>
          </cell>
          <cell r="F3604">
            <v>1364</v>
          </cell>
          <cell r="G3604">
            <v>0</v>
          </cell>
          <cell r="H3604">
            <v>2936</v>
          </cell>
          <cell r="I3604">
            <v>2498</v>
          </cell>
          <cell r="J3604">
            <v>2462</v>
          </cell>
          <cell r="K3604">
            <v>2490</v>
          </cell>
          <cell r="L3604">
            <v>2494</v>
          </cell>
          <cell r="M3604">
            <v>1318</v>
          </cell>
          <cell r="N3604">
            <v>680</v>
          </cell>
          <cell r="O3604">
            <v>2280</v>
          </cell>
          <cell r="P3604">
            <v>2468</v>
          </cell>
        </row>
        <row r="3605">
          <cell r="A3605" t="str">
            <v>N  10703001</v>
          </cell>
          <cell r="B3605" t="str">
            <v>07112018</v>
          </cell>
          <cell r="C3605">
            <v>3782</v>
          </cell>
          <cell r="D3605">
            <v>3782</v>
          </cell>
          <cell r="E3605">
            <v>3782</v>
          </cell>
          <cell r="F3605">
            <v>1146</v>
          </cell>
          <cell r="G3605">
            <v>0</v>
          </cell>
          <cell r="H3605">
            <v>4100</v>
          </cell>
          <cell r="I3605">
            <v>3724</v>
          </cell>
          <cell r="J3605">
            <v>3724</v>
          </cell>
          <cell r="K3605">
            <v>1964</v>
          </cell>
          <cell r="L3605">
            <v>1964</v>
          </cell>
          <cell r="M3605">
            <v>1122</v>
          </cell>
          <cell r="N3605">
            <v>578</v>
          </cell>
          <cell r="O3605">
            <v>1970</v>
          </cell>
          <cell r="P3605">
            <v>1990</v>
          </cell>
        </row>
        <row r="3606">
          <cell r="A3606" t="str">
            <v>N  10706901</v>
          </cell>
          <cell r="B3606" t="str">
            <v>07112018</v>
          </cell>
          <cell r="C3606">
            <v>5926</v>
          </cell>
          <cell r="D3606">
            <v>5947</v>
          </cell>
          <cell r="E3606">
            <v>5937</v>
          </cell>
          <cell r="F3606">
            <v>1562</v>
          </cell>
          <cell r="G3606">
            <v>0</v>
          </cell>
          <cell r="H3606">
            <v>6463</v>
          </cell>
          <cell r="I3606">
            <v>5682</v>
          </cell>
          <cell r="J3606">
            <v>5832</v>
          </cell>
          <cell r="K3606">
            <v>2666</v>
          </cell>
          <cell r="L3606">
            <v>2686</v>
          </cell>
          <cell r="M3606">
            <v>1537</v>
          </cell>
          <cell r="N3606">
            <v>804</v>
          </cell>
          <cell r="O3606">
            <v>2547</v>
          </cell>
          <cell r="P3606">
            <v>2573</v>
          </cell>
        </row>
        <row r="3607">
          <cell r="A3607" t="str">
            <v>N  10713501</v>
          </cell>
          <cell r="B3607" t="str">
            <v>07112018</v>
          </cell>
          <cell r="C3607">
            <v>0</v>
          </cell>
          <cell r="D3607">
            <v>0</v>
          </cell>
          <cell r="E3607">
            <v>0</v>
          </cell>
          <cell r="F3607">
            <v>0</v>
          </cell>
          <cell r="G3607">
            <v>0</v>
          </cell>
          <cell r="H3607">
            <v>0</v>
          </cell>
          <cell r="I3607">
            <v>0</v>
          </cell>
          <cell r="J3607">
            <v>0</v>
          </cell>
          <cell r="K3607">
            <v>0</v>
          </cell>
          <cell r="L3607">
            <v>0</v>
          </cell>
          <cell r="M3607">
            <v>0</v>
          </cell>
          <cell r="N3607">
            <v>0</v>
          </cell>
          <cell r="O3607">
            <v>2</v>
          </cell>
          <cell r="P3607">
            <v>0</v>
          </cell>
        </row>
        <row r="3608">
          <cell r="A3608" t="str">
            <v>N  10761801</v>
          </cell>
          <cell r="B3608" t="str">
            <v>07112018</v>
          </cell>
          <cell r="C3608">
            <v>0</v>
          </cell>
          <cell r="D3608">
            <v>0</v>
          </cell>
          <cell r="E3608">
            <v>0</v>
          </cell>
          <cell r="F3608">
            <v>0</v>
          </cell>
          <cell r="G3608">
            <v>0</v>
          </cell>
          <cell r="H3608">
            <v>0</v>
          </cell>
          <cell r="I3608">
            <v>0</v>
          </cell>
          <cell r="J3608">
            <v>0</v>
          </cell>
          <cell r="K3608">
            <v>0</v>
          </cell>
          <cell r="L3608">
            <v>0</v>
          </cell>
          <cell r="M3608">
            <v>0</v>
          </cell>
          <cell r="N3608">
            <v>0</v>
          </cell>
          <cell r="O3608">
            <v>6</v>
          </cell>
          <cell r="P3608">
            <v>0</v>
          </cell>
        </row>
        <row r="3609">
          <cell r="A3609" t="str">
            <v>N  90471802</v>
          </cell>
          <cell r="B3609" t="str">
            <v>07112018</v>
          </cell>
          <cell r="C3609">
            <v>1694</v>
          </cell>
          <cell r="D3609">
            <v>1708</v>
          </cell>
          <cell r="E3609">
            <v>1705</v>
          </cell>
          <cell r="F3609">
            <v>1219</v>
          </cell>
          <cell r="G3609">
            <v>0</v>
          </cell>
          <cell r="H3609">
            <v>1936</v>
          </cell>
          <cell r="I3609">
            <v>1525</v>
          </cell>
          <cell r="J3609">
            <v>1532</v>
          </cell>
          <cell r="K3609">
            <v>1531</v>
          </cell>
          <cell r="L3609">
            <v>1531</v>
          </cell>
          <cell r="M3609">
            <v>1095</v>
          </cell>
          <cell r="N3609">
            <v>570</v>
          </cell>
          <cell r="O3609">
            <v>1746</v>
          </cell>
          <cell r="P3609">
            <v>1397</v>
          </cell>
        </row>
        <row r="3610">
          <cell r="A3610" t="str">
            <v>N  90654704</v>
          </cell>
          <cell r="B3610" t="str">
            <v>07112018</v>
          </cell>
          <cell r="C3610">
            <v>2666</v>
          </cell>
          <cell r="D3610">
            <v>2666</v>
          </cell>
          <cell r="E3610">
            <v>2666</v>
          </cell>
          <cell r="F3610">
            <v>654</v>
          </cell>
          <cell r="G3610">
            <v>0</v>
          </cell>
          <cell r="H3610">
            <v>2786</v>
          </cell>
          <cell r="I3610">
            <v>2582</v>
          </cell>
          <cell r="J3610">
            <v>2582</v>
          </cell>
          <cell r="K3610">
            <v>822</v>
          </cell>
          <cell r="L3610">
            <v>822</v>
          </cell>
          <cell r="M3610">
            <v>588</v>
          </cell>
          <cell r="N3610">
            <v>306</v>
          </cell>
          <cell r="O3610">
            <v>930</v>
          </cell>
          <cell r="P3610">
            <v>750</v>
          </cell>
        </row>
        <row r="3611">
          <cell r="A3611" t="str">
            <v>N  90656201</v>
          </cell>
          <cell r="B3611" t="str">
            <v>07112018</v>
          </cell>
          <cell r="C3611">
            <v>2393</v>
          </cell>
          <cell r="D3611">
            <v>2499</v>
          </cell>
          <cell r="E3611">
            <v>2399</v>
          </cell>
          <cell r="F3611">
            <v>98</v>
          </cell>
          <cell r="G3611">
            <v>0</v>
          </cell>
          <cell r="H3611">
            <v>2660</v>
          </cell>
          <cell r="I3611">
            <v>2138</v>
          </cell>
          <cell r="J3611">
            <v>2532</v>
          </cell>
          <cell r="K3611">
            <v>280</v>
          </cell>
          <cell r="L3611">
            <v>295</v>
          </cell>
          <cell r="M3611">
            <v>186</v>
          </cell>
          <cell r="N3611">
            <v>115</v>
          </cell>
          <cell r="O3611">
            <v>368</v>
          </cell>
          <cell r="P3611">
            <v>280</v>
          </cell>
        </row>
        <row r="3612">
          <cell r="A3612" t="str">
            <v>N  90656401</v>
          </cell>
          <cell r="B3612" t="str">
            <v>07112018</v>
          </cell>
          <cell r="C3612">
            <v>121</v>
          </cell>
          <cell r="D3612">
            <v>105</v>
          </cell>
          <cell r="E3612">
            <v>108</v>
          </cell>
          <cell r="F3612">
            <v>102</v>
          </cell>
          <cell r="G3612">
            <v>0</v>
          </cell>
          <cell r="H3612">
            <v>161</v>
          </cell>
          <cell r="I3612">
            <v>122</v>
          </cell>
          <cell r="J3612">
            <v>115</v>
          </cell>
          <cell r="K3612">
            <v>115</v>
          </cell>
          <cell r="L3612">
            <v>116</v>
          </cell>
          <cell r="M3612">
            <v>82</v>
          </cell>
          <cell r="N3612">
            <v>43</v>
          </cell>
          <cell r="O3612">
            <v>130</v>
          </cell>
          <cell r="P3612">
            <v>127</v>
          </cell>
        </row>
        <row r="3613">
          <cell r="A3613" t="str">
            <v>N  90686701</v>
          </cell>
          <cell r="B3613" t="str">
            <v>07112018</v>
          </cell>
          <cell r="C3613">
            <v>7389</v>
          </cell>
          <cell r="D3613">
            <v>7623</v>
          </cell>
          <cell r="E3613">
            <v>7395</v>
          </cell>
          <cell r="F3613">
            <v>2821</v>
          </cell>
          <cell r="G3613">
            <v>0</v>
          </cell>
          <cell r="H3613">
            <v>7945</v>
          </cell>
          <cell r="I3613">
            <v>7123</v>
          </cell>
          <cell r="J3613">
            <v>7276</v>
          </cell>
          <cell r="K3613">
            <v>4662</v>
          </cell>
          <cell r="L3613">
            <v>4619</v>
          </cell>
          <cell r="M3613">
            <v>2798</v>
          </cell>
          <cell r="N3613">
            <v>1402</v>
          </cell>
          <cell r="O3613">
            <v>4714</v>
          </cell>
          <cell r="P3613">
            <v>4535</v>
          </cell>
        </row>
        <row r="3614">
          <cell r="A3614" t="str">
            <v>N  90686901</v>
          </cell>
          <cell r="B3614" t="str">
            <v>07112018</v>
          </cell>
          <cell r="C3614">
            <v>9925</v>
          </cell>
          <cell r="D3614">
            <v>9734</v>
          </cell>
          <cell r="E3614">
            <v>9854</v>
          </cell>
          <cell r="F3614">
            <v>2833</v>
          </cell>
          <cell r="G3614">
            <v>0</v>
          </cell>
          <cell r="H3614">
            <v>10492</v>
          </cell>
          <cell r="I3614">
            <v>9763</v>
          </cell>
          <cell r="J3614">
            <v>9537</v>
          </cell>
          <cell r="K3614">
            <v>5009</v>
          </cell>
          <cell r="L3614">
            <v>5055</v>
          </cell>
          <cell r="M3614">
            <v>2856</v>
          </cell>
          <cell r="N3614">
            <v>1488</v>
          </cell>
          <cell r="O3614">
            <v>4883</v>
          </cell>
          <cell r="P3614">
            <v>5000</v>
          </cell>
        </row>
        <row r="3615">
          <cell r="A3615" t="str">
            <v>N  90687001</v>
          </cell>
          <cell r="B3615" t="str">
            <v>07112018</v>
          </cell>
          <cell r="C3615">
            <v>12133</v>
          </cell>
          <cell r="D3615">
            <v>12021</v>
          </cell>
          <cell r="E3615">
            <v>11947</v>
          </cell>
          <cell r="F3615">
            <v>2957</v>
          </cell>
          <cell r="G3615">
            <v>0</v>
          </cell>
          <cell r="H3615">
            <v>12990</v>
          </cell>
          <cell r="I3615">
            <v>12101</v>
          </cell>
          <cell r="J3615">
            <v>11651</v>
          </cell>
          <cell r="K3615">
            <v>5481</v>
          </cell>
          <cell r="L3615">
            <v>5553</v>
          </cell>
          <cell r="M3615">
            <v>2933</v>
          </cell>
          <cell r="N3615">
            <v>1521</v>
          </cell>
          <cell r="O3615">
            <v>5004</v>
          </cell>
          <cell r="P3615">
            <v>5542</v>
          </cell>
        </row>
        <row r="3616">
          <cell r="A3616" t="str">
            <v>N  90687201</v>
          </cell>
          <cell r="B3616" t="str">
            <v>07112018</v>
          </cell>
          <cell r="C3616">
            <v>2055</v>
          </cell>
          <cell r="D3616">
            <v>2048</v>
          </cell>
          <cell r="E3616">
            <v>2140</v>
          </cell>
          <cell r="F3616">
            <v>30</v>
          </cell>
          <cell r="G3616">
            <v>0</v>
          </cell>
          <cell r="H3616">
            <v>2269</v>
          </cell>
          <cell r="I3616">
            <v>2006</v>
          </cell>
          <cell r="J3616">
            <v>2000</v>
          </cell>
          <cell r="K3616">
            <v>242</v>
          </cell>
          <cell r="L3616">
            <v>264</v>
          </cell>
          <cell r="M3616">
            <v>78</v>
          </cell>
          <cell r="N3616">
            <v>42</v>
          </cell>
          <cell r="O3616">
            <v>170</v>
          </cell>
          <cell r="P3616">
            <v>264</v>
          </cell>
        </row>
        <row r="3617">
          <cell r="A3617" t="str">
            <v>N  90693804</v>
          </cell>
          <cell r="B3617" t="str">
            <v>07112018</v>
          </cell>
          <cell r="C3617">
            <v>2486</v>
          </cell>
          <cell r="D3617">
            <v>2486</v>
          </cell>
          <cell r="E3617">
            <v>2486</v>
          </cell>
          <cell r="F3617">
            <v>218</v>
          </cell>
          <cell r="G3617">
            <v>0</v>
          </cell>
          <cell r="H3617">
            <v>2502</v>
          </cell>
          <cell r="I3617">
            <v>2434</v>
          </cell>
          <cell r="J3617">
            <v>2434</v>
          </cell>
          <cell r="K3617">
            <v>674</v>
          </cell>
          <cell r="L3617">
            <v>674</v>
          </cell>
          <cell r="M3617">
            <v>196</v>
          </cell>
          <cell r="N3617">
            <v>102</v>
          </cell>
          <cell r="O3617">
            <v>310</v>
          </cell>
          <cell r="P3617">
            <v>650</v>
          </cell>
        </row>
        <row r="3618">
          <cell r="A3618" t="str">
            <v>N  90870504</v>
          </cell>
          <cell r="B3618" t="str">
            <v>07112018</v>
          </cell>
          <cell r="C3618">
            <v>0</v>
          </cell>
          <cell r="D3618">
            <v>0</v>
          </cell>
          <cell r="E3618">
            <v>0</v>
          </cell>
          <cell r="F3618">
            <v>0</v>
          </cell>
          <cell r="G3618">
            <v>0</v>
          </cell>
          <cell r="H3618">
            <v>0</v>
          </cell>
          <cell r="I3618">
            <v>0</v>
          </cell>
          <cell r="J3618">
            <v>0</v>
          </cell>
          <cell r="K3618">
            <v>0</v>
          </cell>
          <cell r="L3618">
            <v>0</v>
          </cell>
          <cell r="M3618">
            <v>0</v>
          </cell>
          <cell r="N3618">
            <v>0</v>
          </cell>
          <cell r="O3618">
            <v>10</v>
          </cell>
          <cell r="P3618">
            <v>0</v>
          </cell>
        </row>
        <row r="3619">
          <cell r="A3619" t="str">
            <v>N  90870602</v>
          </cell>
          <cell r="B3619" t="str">
            <v>07112018</v>
          </cell>
          <cell r="C3619">
            <v>0</v>
          </cell>
          <cell r="D3619">
            <v>0</v>
          </cell>
          <cell r="E3619">
            <v>0</v>
          </cell>
          <cell r="F3619">
            <v>0</v>
          </cell>
          <cell r="G3619">
            <v>0</v>
          </cell>
          <cell r="H3619">
            <v>0</v>
          </cell>
          <cell r="I3619">
            <v>0</v>
          </cell>
          <cell r="J3619">
            <v>0</v>
          </cell>
          <cell r="K3619">
            <v>0</v>
          </cell>
          <cell r="L3619">
            <v>0</v>
          </cell>
          <cell r="M3619">
            <v>0</v>
          </cell>
          <cell r="N3619">
            <v>0</v>
          </cell>
          <cell r="O3619">
            <v>8</v>
          </cell>
          <cell r="P3619">
            <v>0</v>
          </cell>
        </row>
        <row r="3620">
          <cell r="A3620" t="str">
            <v>N  90887703</v>
          </cell>
          <cell r="B3620" t="str">
            <v>07112018</v>
          </cell>
          <cell r="C3620">
            <v>964</v>
          </cell>
          <cell r="D3620">
            <v>1014</v>
          </cell>
          <cell r="E3620">
            <v>1046</v>
          </cell>
          <cell r="F3620">
            <v>656</v>
          </cell>
          <cell r="G3620">
            <v>0</v>
          </cell>
          <cell r="H3620">
            <v>1092</v>
          </cell>
          <cell r="I3620">
            <v>902</v>
          </cell>
          <cell r="J3620">
            <v>938</v>
          </cell>
          <cell r="K3620">
            <v>926</v>
          </cell>
          <cell r="L3620">
            <v>938</v>
          </cell>
          <cell r="M3620">
            <v>642</v>
          </cell>
          <cell r="N3620">
            <v>354</v>
          </cell>
          <cell r="O3620">
            <v>1058</v>
          </cell>
          <cell r="P3620">
            <v>788</v>
          </cell>
        </row>
        <row r="3621">
          <cell r="A3621" t="str">
            <v>N  90908002</v>
          </cell>
          <cell r="B3621" t="str">
            <v>07112018</v>
          </cell>
          <cell r="C3621">
            <v>0</v>
          </cell>
          <cell r="D3621">
            <v>0</v>
          </cell>
          <cell r="E3621">
            <v>0</v>
          </cell>
          <cell r="F3621">
            <v>0</v>
          </cell>
          <cell r="G3621">
            <v>0</v>
          </cell>
          <cell r="H3621">
            <v>0</v>
          </cell>
          <cell r="I3621">
            <v>0</v>
          </cell>
          <cell r="J3621">
            <v>0</v>
          </cell>
          <cell r="K3621">
            <v>0</v>
          </cell>
          <cell r="L3621">
            <v>0</v>
          </cell>
          <cell r="M3621">
            <v>0</v>
          </cell>
          <cell r="N3621">
            <v>0</v>
          </cell>
          <cell r="O3621">
            <v>30</v>
          </cell>
          <cell r="P3621">
            <v>0</v>
          </cell>
        </row>
        <row r="3622">
          <cell r="A3622" t="str">
            <v>N  90926401</v>
          </cell>
          <cell r="B3622" t="str">
            <v>07112018</v>
          </cell>
          <cell r="C3622">
            <v>744</v>
          </cell>
          <cell r="D3622">
            <v>679</v>
          </cell>
          <cell r="E3622">
            <v>657</v>
          </cell>
          <cell r="F3622">
            <v>533</v>
          </cell>
          <cell r="G3622">
            <v>0</v>
          </cell>
          <cell r="H3622">
            <v>838</v>
          </cell>
          <cell r="I3622">
            <v>683</v>
          </cell>
          <cell r="J3622">
            <v>692</v>
          </cell>
          <cell r="K3622">
            <v>684</v>
          </cell>
          <cell r="L3622">
            <v>683</v>
          </cell>
          <cell r="M3622">
            <v>420</v>
          </cell>
          <cell r="N3622">
            <v>217</v>
          </cell>
          <cell r="O3622">
            <v>739</v>
          </cell>
          <cell r="P3622">
            <v>766</v>
          </cell>
        </row>
        <row r="3623">
          <cell r="A3623" t="str">
            <v>N  90964902</v>
          </cell>
          <cell r="B3623" t="str">
            <v>07112018</v>
          </cell>
          <cell r="C3623">
            <v>2374</v>
          </cell>
          <cell r="D3623">
            <v>2380</v>
          </cell>
          <cell r="E3623">
            <v>2390</v>
          </cell>
          <cell r="F3623">
            <v>1090</v>
          </cell>
          <cell r="G3623">
            <v>0</v>
          </cell>
          <cell r="H3623">
            <v>2584</v>
          </cell>
          <cell r="I3623">
            <v>2250</v>
          </cell>
          <cell r="J3623">
            <v>2250</v>
          </cell>
          <cell r="K3623">
            <v>1370</v>
          </cell>
          <cell r="L3623">
            <v>1370</v>
          </cell>
          <cell r="M3623">
            <v>980</v>
          </cell>
          <cell r="N3623">
            <v>510</v>
          </cell>
          <cell r="O3623">
            <v>1550</v>
          </cell>
          <cell r="P3623">
            <v>1250</v>
          </cell>
        </row>
        <row r="3624">
          <cell r="A3624" t="str">
            <v>N  90987602</v>
          </cell>
          <cell r="B3624" t="str">
            <v>07112018</v>
          </cell>
          <cell r="C3624">
            <v>302</v>
          </cell>
          <cell r="D3624">
            <v>302</v>
          </cell>
          <cell r="E3624">
            <v>302</v>
          </cell>
          <cell r="F3624">
            <v>218</v>
          </cell>
          <cell r="G3624">
            <v>0</v>
          </cell>
          <cell r="H3624">
            <v>342</v>
          </cell>
          <cell r="I3624">
            <v>274</v>
          </cell>
          <cell r="J3624">
            <v>274</v>
          </cell>
          <cell r="K3624">
            <v>274</v>
          </cell>
          <cell r="L3624">
            <v>274</v>
          </cell>
          <cell r="M3624">
            <v>196</v>
          </cell>
          <cell r="N3624">
            <v>102</v>
          </cell>
          <cell r="O3624">
            <v>310</v>
          </cell>
          <cell r="P3624">
            <v>250</v>
          </cell>
        </row>
        <row r="3625">
          <cell r="A3625" t="str">
            <v>N  90991002</v>
          </cell>
          <cell r="B3625" t="str">
            <v>07112018</v>
          </cell>
          <cell r="C3625">
            <v>120</v>
          </cell>
          <cell r="D3625">
            <v>150</v>
          </cell>
          <cell r="E3625">
            <v>180</v>
          </cell>
          <cell r="F3625">
            <v>24</v>
          </cell>
          <cell r="G3625">
            <v>0</v>
          </cell>
          <cell r="H3625">
            <v>78</v>
          </cell>
          <cell r="I3625">
            <v>126</v>
          </cell>
          <cell r="J3625">
            <v>108</v>
          </cell>
          <cell r="K3625">
            <v>150</v>
          </cell>
          <cell r="L3625">
            <v>66</v>
          </cell>
          <cell r="M3625">
            <v>54</v>
          </cell>
          <cell r="N3625">
            <v>24</v>
          </cell>
          <cell r="O3625">
            <v>126</v>
          </cell>
          <cell r="P3625">
            <v>96</v>
          </cell>
        </row>
        <row r="3626">
          <cell r="A3626" t="str">
            <v>N  90991102</v>
          </cell>
          <cell r="B3626" t="str">
            <v>07112018</v>
          </cell>
          <cell r="C3626">
            <v>1710</v>
          </cell>
          <cell r="D3626">
            <v>1830</v>
          </cell>
          <cell r="E3626">
            <v>1686</v>
          </cell>
          <cell r="F3626">
            <v>192</v>
          </cell>
          <cell r="G3626">
            <v>0</v>
          </cell>
          <cell r="H3626">
            <v>2532</v>
          </cell>
          <cell r="I3626">
            <v>1548</v>
          </cell>
          <cell r="J3626">
            <v>1734</v>
          </cell>
          <cell r="K3626">
            <v>1680</v>
          </cell>
          <cell r="L3626">
            <v>1644</v>
          </cell>
          <cell r="M3626">
            <v>504</v>
          </cell>
          <cell r="N3626">
            <v>300</v>
          </cell>
          <cell r="O3626">
            <v>924</v>
          </cell>
          <cell r="P3626">
            <v>1914</v>
          </cell>
        </row>
        <row r="3627">
          <cell r="A3627" t="str">
            <v>N  91018002</v>
          </cell>
          <cell r="B3627" t="str">
            <v>07112018</v>
          </cell>
          <cell r="C3627">
            <v>3196</v>
          </cell>
          <cell r="D3627">
            <v>3196</v>
          </cell>
          <cell r="E3627">
            <v>3196</v>
          </cell>
          <cell r="F3627">
            <v>2292</v>
          </cell>
          <cell r="G3627">
            <v>0</v>
          </cell>
          <cell r="H3627">
            <v>3880</v>
          </cell>
          <cell r="I3627">
            <v>3128</v>
          </cell>
          <cell r="J3627">
            <v>3128</v>
          </cell>
          <cell r="K3627">
            <v>3128</v>
          </cell>
          <cell r="L3627">
            <v>3128</v>
          </cell>
          <cell r="M3627">
            <v>2244</v>
          </cell>
          <cell r="N3627">
            <v>1156</v>
          </cell>
          <cell r="O3627">
            <v>3940</v>
          </cell>
          <cell r="P3627">
            <v>3180</v>
          </cell>
        </row>
        <row r="3628">
          <cell r="A3628" t="str">
            <v>N  91065401</v>
          </cell>
          <cell r="B3628" t="str">
            <v>07112018</v>
          </cell>
          <cell r="C3628">
            <v>0</v>
          </cell>
          <cell r="D3628">
            <v>0</v>
          </cell>
          <cell r="E3628">
            <v>0</v>
          </cell>
          <cell r="F3628">
            <v>0</v>
          </cell>
          <cell r="G3628">
            <v>0</v>
          </cell>
          <cell r="H3628">
            <v>0</v>
          </cell>
          <cell r="I3628">
            <v>0</v>
          </cell>
          <cell r="J3628">
            <v>0</v>
          </cell>
          <cell r="K3628">
            <v>0</v>
          </cell>
          <cell r="L3628">
            <v>0</v>
          </cell>
          <cell r="M3628">
            <v>0</v>
          </cell>
          <cell r="N3628">
            <v>0</v>
          </cell>
          <cell r="O3628">
            <v>6</v>
          </cell>
          <cell r="P3628">
            <v>0</v>
          </cell>
        </row>
        <row r="3629">
          <cell r="A3629" t="str">
            <v>N  91071801</v>
          </cell>
          <cell r="B3629" t="str">
            <v>07112018</v>
          </cell>
          <cell r="C3629">
            <v>0</v>
          </cell>
          <cell r="D3629">
            <v>0</v>
          </cell>
          <cell r="E3629">
            <v>0</v>
          </cell>
          <cell r="F3629">
            <v>0</v>
          </cell>
          <cell r="G3629">
            <v>0</v>
          </cell>
          <cell r="H3629">
            <v>0</v>
          </cell>
          <cell r="I3629">
            <v>0</v>
          </cell>
          <cell r="J3629">
            <v>0</v>
          </cell>
          <cell r="K3629">
            <v>0</v>
          </cell>
          <cell r="L3629">
            <v>0</v>
          </cell>
          <cell r="M3629">
            <v>0</v>
          </cell>
          <cell r="N3629">
            <v>0</v>
          </cell>
          <cell r="O3629">
            <v>8</v>
          </cell>
          <cell r="P3629">
            <v>0</v>
          </cell>
        </row>
        <row r="3630">
          <cell r="A3630" t="str">
            <v>N  91096801</v>
          </cell>
          <cell r="B3630" t="str">
            <v>07112018</v>
          </cell>
          <cell r="C3630">
            <v>2619</v>
          </cell>
          <cell r="D3630">
            <v>2589</v>
          </cell>
          <cell r="E3630">
            <v>2597</v>
          </cell>
          <cell r="F3630">
            <v>1101</v>
          </cell>
          <cell r="G3630">
            <v>0</v>
          </cell>
          <cell r="H3630">
            <v>2836</v>
          </cell>
          <cell r="I3630">
            <v>2544</v>
          </cell>
          <cell r="J3630">
            <v>2532</v>
          </cell>
          <cell r="K3630">
            <v>1652</v>
          </cell>
          <cell r="L3630">
            <v>1652</v>
          </cell>
          <cell r="M3630">
            <v>1041</v>
          </cell>
          <cell r="N3630">
            <v>539</v>
          </cell>
          <cell r="O3630">
            <v>1715</v>
          </cell>
          <cell r="P3630">
            <v>1607</v>
          </cell>
        </row>
        <row r="3631">
          <cell r="A3631" t="str">
            <v>N  91099101</v>
          </cell>
          <cell r="B3631" t="str">
            <v>07112018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  <cell r="G3631">
            <v>0</v>
          </cell>
          <cell r="H3631">
            <v>0</v>
          </cell>
          <cell r="I3631">
            <v>0</v>
          </cell>
          <cell r="J3631">
            <v>0</v>
          </cell>
          <cell r="K3631">
            <v>0</v>
          </cell>
          <cell r="L3631">
            <v>0</v>
          </cell>
          <cell r="M3631">
            <v>0</v>
          </cell>
          <cell r="N3631">
            <v>0</v>
          </cell>
          <cell r="O3631">
            <v>52</v>
          </cell>
          <cell r="P3631">
            <v>0</v>
          </cell>
        </row>
        <row r="3632">
          <cell r="A3632" t="str">
            <v>N  91166401</v>
          </cell>
          <cell r="B3632" t="str">
            <v>07112018</v>
          </cell>
          <cell r="C3632">
            <v>10784</v>
          </cell>
          <cell r="D3632">
            <v>10730</v>
          </cell>
          <cell r="E3632">
            <v>10388</v>
          </cell>
          <cell r="F3632">
            <v>5060</v>
          </cell>
          <cell r="G3632">
            <v>0</v>
          </cell>
          <cell r="H3632">
            <v>11772</v>
          </cell>
          <cell r="I3632">
            <v>10228</v>
          </cell>
          <cell r="J3632">
            <v>10480</v>
          </cell>
          <cell r="K3632">
            <v>8666</v>
          </cell>
          <cell r="L3632">
            <v>8558</v>
          </cell>
          <cell r="M3632">
            <v>5164</v>
          </cell>
          <cell r="N3632">
            <v>2640</v>
          </cell>
          <cell r="O3632">
            <v>8788</v>
          </cell>
          <cell r="P3632">
            <v>8498</v>
          </cell>
        </row>
        <row r="3633">
          <cell r="A3633" t="str">
            <v>N  91205801</v>
          </cell>
          <cell r="B3633" t="str">
            <v>07112018</v>
          </cell>
          <cell r="C3633">
            <v>114</v>
          </cell>
          <cell r="D3633">
            <v>114</v>
          </cell>
          <cell r="E3633">
            <v>114</v>
          </cell>
          <cell r="F3633">
            <v>86</v>
          </cell>
          <cell r="G3633">
            <v>0</v>
          </cell>
          <cell r="H3633">
            <v>130</v>
          </cell>
          <cell r="I3633">
            <v>104</v>
          </cell>
          <cell r="J3633">
            <v>104</v>
          </cell>
          <cell r="K3633">
            <v>104</v>
          </cell>
          <cell r="L3633">
            <v>104</v>
          </cell>
          <cell r="M3633">
            <v>74</v>
          </cell>
          <cell r="N3633">
            <v>38</v>
          </cell>
          <cell r="O3633">
            <v>118</v>
          </cell>
          <cell r="P3633">
            <v>94</v>
          </cell>
        </row>
        <row r="3634">
          <cell r="A3634" t="str">
            <v>N  91208401</v>
          </cell>
          <cell r="B3634" t="str">
            <v>07112018</v>
          </cell>
          <cell r="C3634">
            <v>490</v>
          </cell>
          <cell r="D3634">
            <v>490</v>
          </cell>
          <cell r="E3634">
            <v>490</v>
          </cell>
          <cell r="F3634">
            <v>350</v>
          </cell>
          <cell r="G3634">
            <v>0</v>
          </cell>
          <cell r="H3634">
            <v>554</v>
          </cell>
          <cell r="I3634">
            <v>444</v>
          </cell>
          <cell r="J3634">
            <v>444</v>
          </cell>
          <cell r="K3634">
            <v>444</v>
          </cell>
          <cell r="L3634">
            <v>444</v>
          </cell>
          <cell r="M3634">
            <v>318</v>
          </cell>
          <cell r="N3634">
            <v>166</v>
          </cell>
          <cell r="O3634">
            <v>502</v>
          </cell>
          <cell r="P3634">
            <v>406</v>
          </cell>
        </row>
        <row r="3635">
          <cell r="A3635" t="str">
            <v>N  91210901</v>
          </cell>
          <cell r="B3635" t="str">
            <v>07112018</v>
          </cell>
          <cell r="C3635">
            <v>302</v>
          </cell>
          <cell r="D3635">
            <v>302</v>
          </cell>
          <cell r="E3635">
            <v>302</v>
          </cell>
          <cell r="F3635">
            <v>218</v>
          </cell>
          <cell r="G3635">
            <v>0</v>
          </cell>
          <cell r="H3635">
            <v>342</v>
          </cell>
          <cell r="I3635">
            <v>274</v>
          </cell>
          <cell r="J3635">
            <v>274</v>
          </cell>
          <cell r="K3635">
            <v>274</v>
          </cell>
          <cell r="L3635">
            <v>274</v>
          </cell>
          <cell r="M3635">
            <v>196</v>
          </cell>
          <cell r="N3635">
            <v>102</v>
          </cell>
          <cell r="O3635">
            <v>310</v>
          </cell>
          <cell r="P3635">
            <v>250</v>
          </cell>
        </row>
        <row r="3636">
          <cell r="A3636" t="str">
            <v>N  91241701</v>
          </cell>
          <cell r="B3636" t="str">
            <v>07112018</v>
          </cell>
          <cell r="C3636">
            <v>1695</v>
          </cell>
          <cell r="D3636">
            <v>1560</v>
          </cell>
          <cell r="E3636">
            <v>1632</v>
          </cell>
          <cell r="F3636">
            <v>1599</v>
          </cell>
          <cell r="G3636">
            <v>0</v>
          </cell>
          <cell r="H3636">
            <v>2085</v>
          </cell>
          <cell r="I3636">
            <v>1662</v>
          </cell>
          <cell r="J3636">
            <v>1656</v>
          </cell>
          <cell r="K3636">
            <v>1662</v>
          </cell>
          <cell r="L3636">
            <v>1683</v>
          </cell>
          <cell r="M3636">
            <v>1218</v>
          </cell>
          <cell r="N3636">
            <v>615</v>
          </cell>
          <cell r="O3636">
            <v>2151</v>
          </cell>
          <cell r="P3636">
            <v>1857</v>
          </cell>
        </row>
        <row r="3637">
          <cell r="A3637" t="str">
            <v>N  91241801</v>
          </cell>
          <cell r="B3637" t="str">
            <v>07112018</v>
          </cell>
          <cell r="C3637">
            <v>1130</v>
          </cell>
          <cell r="D3637">
            <v>1040</v>
          </cell>
          <cell r="E3637">
            <v>1088</v>
          </cell>
          <cell r="F3637">
            <v>1066</v>
          </cell>
          <cell r="G3637">
            <v>0</v>
          </cell>
          <cell r="H3637">
            <v>1390</v>
          </cell>
          <cell r="I3637">
            <v>1108</v>
          </cell>
          <cell r="J3637">
            <v>1104</v>
          </cell>
          <cell r="K3637">
            <v>1108</v>
          </cell>
          <cell r="L3637">
            <v>1122</v>
          </cell>
          <cell r="M3637">
            <v>812</v>
          </cell>
          <cell r="N3637">
            <v>410</v>
          </cell>
          <cell r="O3637">
            <v>1434</v>
          </cell>
          <cell r="P3637">
            <v>1238</v>
          </cell>
        </row>
        <row r="3638">
          <cell r="A3638" t="str">
            <v>N  91266301</v>
          </cell>
          <cell r="B3638" t="str">
            <v>07112018</v>
          </cell>
          <cell r="C3638">
            <v>1130</v>
          </cell>
          <cell r="D3638">
            <v>1040</v>
          </cell>
          <cell r="E3638">
            <v>1088</v>
          </cell>
          <cell r="F3638">
            <v>1066</v>
          </cell>
          <cell r="G3638">
            <v>0</v>
          </cell>
          <cell r="H3638">
            <v>1390</v>
          </cell>
          <cell r="I3638">
            <v>1108</v>
          </cell>
          <cell r="J3638">
            <v>1104</v>
          </cell>
          <cell r="K3638">
            <v>1108</v>
          </cell>
          <cell r="L3638">
            <v>1122</v>
          </cell>
          <cell r="M3638">
            <v>812</v>
          </cell>
          <cell r="N3638">
            <v>410</v>
          </cell>
          <cell r="O3638">
            <v>1434</v>
          </cell>
          <cell r="P3638">
            <v>1238</v>
          </cell>
        </row>
        <row r="3639">
          <cell r="A3639" t="str">
            <v>N  98924301</v>
          </cell>
          <cell r="B3639" t="str">
            <v>07112018</v>
          </cell>
          <cell r="C3639">
            <v>3360</v>
          </cell>
          <cell r="D3639">
            <v>3258</v>
          </cell>
          <cell r="E3639">
            <v>3292</v>
          </cell>
          <cell r="F3639">
            <v>1804</v>
          </cell>
          <cell r="G3639">
            <v>0</v>
          </cell>
          <cell r="H3639">
            <v>3738</v>
          </cell>
          <cell r="I3639">
            <v>3248</v>
          </cell>
          <cell r="J3639">
            <v>3246</v>
          </cell>
          <cell r="K3639">
            <v>3260</v>
          </cell>
          <cell r="L3639">
            <v>3274</v>
          </cell>
          <cell r="M3639">
            <v>1774</v>
          </cell>
          <cell r="N3639">
            <v>914</v>
          </cell>
          <cell r="O3639">
            <v>3082</v>
          </cell>
          <cell r="P3639">
            <v>3248</v>
          </cell>
        </row>
        <row r="3640">
          <cell r="A3640" t="str">
            <v>TTT959801B</v>
          </cell>
          <cell r="B3640" t="str">
            <v>07112018</v>
          </cell>
          <cell r="C3640">
            <v>799</v>
          </cell>
          <cell r="D3640">
            <v>799</v>
          </cell>
          <cell r="E3640">
            <v>799</v>
          </cell>
          <cell r="F3640">
            <v>573</v>
          </cell>
          <cell r="G3640">
            <v>0</v>
          </cell>
          <cell r="H3640">
            <v>970</v>
          </cell>
          <cell r="I3640">
            <v>782</v>
          </cell>
          <cell r="J3640">
            <v>782</v>
          </cell>
          <cell r="K3640">
            <v>782</v>
          </cell>
          <cell r="L3640">
            <v>782</v>
          </cell>
          <cell r="M3640">
            <v>561</v>
          </cell>
          <cell r="N3640">
            <v>289</v>
          </cell>
          <cell r="O3640">
            <v>985</v>
          </cell>
          <cell r="P3640">
            <v>795</v>
          </cell>
        </row>
        <row r="3641">
          <cell r="A3641" t="str">
            <v>TTT959802B</v>
          </cell>
          <cell r="B3641" t="str">
            <v>07112018</v>
          </cell>
          <cell r="C3641">
            <v>799</v>
          </cell>
          <cell r="D3641">
            <v>799</v>
          </cell>
          <cell r="E3641">
            <v>799</v>
          </cell>
          <cell r="F3641">
            <v>573</v>
          </cell>
          <cell r="G3641">
            <v>0</v>
          </cell>
          <cell r="H3641">
            <v>970</v>
          </cell>
          <cell r="I3641">
            <v>782</v>
          </cell>
          <cell r="J3641">
            <v>782</v>
          </cell>
          <cell r="K3641">
            <v>782</v>
          </cell>
          <cell r="L3641">
            <v>782</v>
          </cell>
          <cell r="M3641">
            <v>561</v>
          </cell>
          <cell r="N3641">
            <v>289</v>
          </cell>
          <cell r="O3641">
            <v>985</v>
          </cell>
          <cell r="P3641">
            <v>795</v>
          </cell>
        </row>
        <row r="3642">
          <cell r="A3642" t="str">
            <v>TTT959811</v>
          </cell>
          <cell r="B3642" t="str">
            <v>07112018</v>
          </cell>
          <cell r="C3642">
            <v>219</v>
          </cell>
          <cell r="D3642">
            <v>260</v>
          </cell>
          <cell r="E3642">
            <v>233</v>
          </cell>
          <cell r="F3642">
            <v>63</v>
          </cell>
          <cell r="G3642">
            <v>0</v>
          </cell>
          <cell r="H3642">
            <v>209</v>
          </cell>
          <cell r="I3642">
            <v>232</v>
          </cell>
          <cell r="J3642">
            <v>235</v>
          </cell>
          <cell r="K3642">
            <v>252</v>
          </cell>
          <cell r="L3642">
            <v>228</v>
          </cell>
          <cell r="M3642">
            <v>150</v>
          </cell>
          <cell r="N3642">
            <v>81</v>
          </cell>
          <cell r="O3642">
            <v>274</v>
          </cell>
          <cell r="P3642">
            <v>207</v>
          </cell>
        </row>
        <row r="3643">
          <cell r="A3643" t="str">
            <v>TTT959811G</v>
          </cell>
          <cell r="B3643" t="str">
            <v>07112018</v>
          </cell>
          <cell r="C3643">
            <v>580</v>
          </cell>
          <cell r="D3643">
            <v>539</v>
          </cell>
          <cell r="E3643">
            <v>566</v>
          </cell>
          <cell r="F3643">
            <v>510</v>
          </cell>
          <cell r="G3643">
            <v>0</v>
          </cell>
          <cell r="H3643">
            <v>761</v>
          </cell>
          <cell r="I3643">
            <v>550</v>
          </cell>
          <cell r="J3643">
            <v>547</v>
          </cell>
          <cell r="K3643">
            <v>530</v>
          </cell>
          <cell r="L3643">
            <v>554</v>
          </cell>
          <cell r="M3643">
            <v>411</v>
          </cell>
          <cell r="N3643">
            <v>208</v>
          </cell>
          <cell r="O3643">
            <v>711</v>
          </cell>
          <cell r="P3643">
            <v>588</v>
          </cell>
        </row>
        <row r="3644">
          <cell r="A3644" t="str">
            <v>TTT959812</v>
          </cell>
          <cell r="B3644" t="str">
            <v>07112018</v>
          </cell>
          <cell r="C3644">
            <v>219</v>
          </cell>
          <cell r="D3644">
            <v>260</v>
          </cell>
          <cell r="E3644">
            <v>233</v>
          </cell>
          <cell r="F3644">
            <v>63</v>
          </cell>
          <cell r="G3644">
            <v>0</v>
          </cell>
          <cell r="H3644">
            <v>209</v>
          </cell>
          <cell r="I3644">
            <v>232</v>
          </cell>
          <cell r="J3644">
            <v>235</v>
          </cell>
          <cell r="K3644">
            <v>252</v>
          </cell>
          <cell r="L3644">
            <v>228</v>
          </cell>
          <cell r="M3644">
            <v>150</v>
          </cell>
          <cell r="N3644">
            <v>81</v>
          </cell>
          <cell r="O3644">
            <v>274</v>
          </cell>
          <cell r="P3644">
            <v>207</v>
          </cell>
        </row>
        <row r="3645">
          <cell r="A3645" t="str">
            <v>TTT959812G</v>
          </cell>
          <cell r="B3645" t="str">
            <v>07112018</v>
          </cell>
          <cell r="C3645">
            <v>580</v>
          </cell>
          <cell r="D3645">
            <v>539</v>
          </cell>
          <cell r="E3645">
            <v>566</v>
          </cell>
          <cell r="F3645">
            <v>510</v>
          </cell>
          <cell r="G3645">
            <v>0</v>
          </cell>
          <cell r="H3645">
            <v>761</v>
          </cell>
          <cell r="I3645">
            <v>550</v>
          </cell>
          <cell r="J3645">
            <v>547</v>
          </cell>
          <cell r="K3645">
            <v>530</v>
          </cell>
          <cell r="L3645">
            <v>554</v>
          </cell>
          <cell r="M3645">
            <v>411</v>
          </cell>
          <cell r="N3645">
            <v>208</v>
          </cell>
          <cell r="O3645">
            <v>711</v>
          </cell>
          <cell r="P3645">
            <v>588</v>
          </cell>
        </row>
        <row r="3646">
          <cell r="A3646" t="str">
            <v>WHT000007</v>
          </cell>
          <cell r="B3646" t="str">
            <v>07112018</v>
          </cell>
          <cell r="C3646">
            <v>0</v>
          </cell>
          <cell r="D3646">
            <v>0</v>
          </cell>
          <cell r="E3646">
            <v>0</v>
          </cell>
          <cell r="F3646">
            <v>0</v>
          </cell>
          <cell r="G3646">
            <v>0</v>
          </cell>
          <cell r="H3646">
            <v>0</v>
          </cell>
          <cell r="I3646">
            <v>0</v>
          </cell>
          <cell r="J3646">
            <v>0</v>
          </cell>
          <cell r="K3646">
            <v>0</v>
          </cell>
          <cell r="L3646">
            <v>0</v>
          </cell>
          <cell r="M3646">
            <v>0</v>
          </cell>
          <cell r="N3646">
            <v>0</v>
          </cell>
          <cell r="O3646">
            <v>24</v>
          </cell>
          <cell r="P3646">
            <v>0</v>
          </cell>
        </row>
        <row r="3647">
          <cell r="A3647" t="str">
            <v>WHT000033</v>
          </cell>
          <cell r="B3647" t="str">
            <v>07112018</v>
          </cell>
          <cell r="C3647">
            <v>0</v>
          </cell>
          <cell r="D3647">
            <v>0</v>
          </cell>
          <cell r="E3647">
            <v>0</v>
          </cell>
          <cell r="F3647">
            <v>0</v>
          </cell>
          <cell r="G3647">
            <v>0</v>
          </cell>
          <cell r="H3647">
            <v>0</v>
          </cell>
          <cell r="I3647">
            <v>0</v>
          </cell>
          <cell r="J3647">
            <v>0</v>
          </cell>
          <cell r="K3647">
            <v>0</v>
          </cell>
          <cell r="L3647">
            <v>0</v>
          </cell>
          <cell r="M3647">
            <v>0</v>
          </cell>
          <cell r="N3647">
            <v>0</v>
          </cell>
          <cell r="O3647">
            <v>4</v>
          </cell>
          <cell r="P3647">
            <v>0</v>
          </cell>
        </row>
        <row r="3648">
          <cell r="A3648" t="str">
            <v>WHT000041</v>
          </cell>
          <cell r="B3648" t="str">
            <v>07112018</v>
          </cell>
          <cell r="C3648">
            <v>0</v>
          </cell>
          <cell r="D3648">
            <v>0</v>
          </cell>
          <cell r="E3648">
            <v>0</v>
          </cell>
          <cell r="F3648">
            <v>0</v>
          </cell>
          <cell r="G3648">
            <v>0</v>
          </cell>
          <cell r="H3648">
            <v>0</v>
          </cell>
          <cell r="I3648">
            <v>0</v>
          </cell>
          <cell r="J3648">
            <v>0</v>
          </cell>
          <cell r="K3648">
            <v>0</v>
          </cell>
          <cell r="L3648">
            <v>0</v>
          </cell>
          <cell r="M3648">
            <v>0</v>
          </cell>
          <cell r="N3648">
            <v>0</v>
          </cell>
          <cell r="O3648">
            <v>12</v>
          </cell>
          <cell r="P3648">
            <v>0</v>
          </cell>
        </row>
        <row r="3649">
          <cell r="A3649" t="str">
            <v>WHT000227</v>
          </cell>
          <cell r="B3649" t="str">
            <v>07112018</v>
          </cell>
          <cell r="C3649">
            <v>2318</v>
          </cell>
          <cell r="D3649">
            <v>2290</v>
          </cell>
          <cell r="E3649">
            <v>2316</v>
          </cell>
          <cell r="F3649">
            <v>1364</v>
          </cell>
          <cell r="G3649">
            <v>0</v>
          </cell>
          <cell r="H3649">
            <v>2668</v>
          </cell>
          <cell r="I3649">
            <v>2228</v>
          </cell>
          <cell r="J3649">
            <v>2224</v>
          </cell>
          <cell r="K3649">
            <v>2238</v>
          </cell>
          <cell r="L3649">
            <v>2238</v>
          </cell>
          <cell r="M3649">
            <v>1318</v>
          </cell>
          <cell r="N3649">
            <v>680</v>
          </cell>
          <cell r="O3649">
            <v>2280</v>
          </cell>
          <cell r="P3649">
            <v>2240</v>
          </cell>
        </row>
        <row r="3650">
          <cell r="A3650" t="str">
            <v>WHT001761</v>
          </cell>
          <cell r="B3650" t="str">
            <v>07112018</v>
          </cell>
          <cell r="C3650">
            <v>2318</v>
          </cell>
          <cell r="D3650">
            <v>2290</v>
          </cell>
          <cell r="E3650">
            <v>2316</v>
          </cell>
          <cell r="F3650">
            <v>1364</v>
          </cell>
          <cell r="G3650">
            <v>0</v>
          </cell>
          <cell r="H3650">
            <v>2668</v>
          </cell>
          <cell r="I3650">
            <v>2228</v>
          </cell>
          <cell r="J3650">
            <v>2224</v>
          </cell>
          <cell r="K3650">
            <v>2238</v>
          </cell>
          <cell r="L3650">
            <v>2238</v>
          </cell>
          <cell r="M3650">
            <v>1318</v>
          </cell>
          <cell r="N3650">
            <v>680</v>
          </cell>
          <cell r="O3650">
            <v>2280</v>
          </cell>
          <cell r="P3650">
            <v>2240</v>
          </cell>
        </row>
        <row r="3651">
          <cell r="A3651" t="str">
            <v>WHT003467</v>
          </cell>
          <cell r="B3651" t="str">
            <v>07112018</v>
          </cell>
          <cell r="C3651">
            <v>302</v>
          </cell>
          <cell r="D3651">
            <v>302</v>
          </cell>
          <cell r="E3651">
            <v>302</v>
          </cell>
          <cell r="F3651">
            <v>218</v>
          </cell>
          <cell r="G3651">
            <v>0</v>
          </cell>
          <cell r="H3651">
            <v>342</v>
          </cell>
          <cell r="I3651">
            <v>274</v>
          </cell>
          <cell r="J3651">
            <v>274</v>
          </cell>
          <cell r="K3651">
            <v>274</v>
          </cell>
          <cell r="L3651">
            <v>274</v>
          </cell>
          <cell r="M3651">
            <v>196</v>
          </cell>
          <cell r="N3651">
            <v>102</v>
          </cell>
          <cell r="O3651">
            <v>310</v>
          </cell>
          <cell r="P3651">
            <v>250</v>
          </cell>
        </row>
        <row r="3652">
          <cell r="A3652" t="str">
            <v>WHT003853</v>
          </cell>
          <cell r="B3652" t="str">
            <v>07112018</v>
          </cell>
          <cell r="C3652">
            <v>7064</v>
          </cell>
          <cell r="D3652">
            <v>7176</v>
          </cell>
          <cell r="E3652">
            <v>7072</v>
          </cell>
          <cell r="F3652">
            <v>0</v>
          </cell>
          <cell r="G3652">
            <v>0</v>
          </cell>
          <cell r="H3652">
            <v>7096</v>
          </cell>
          <cell r="I3652">
            <v>7080</v>
          </cell>
          <cell r="J3652">
            <v>7096</v>
          </cell>
          <cell r="K3652">
            <v>0</v>
          </cell>
          <cell r="L3652">
            <v>0</v>
          </cell>
          <cell r="M3652">
            <v>0</v>
          </cell>
          <cell r="N3652">
            <v>0</v>
          </cell>
          <cell r="O3652">
            <v>0</v>
          </cell>
          <cell r="P3652">
            <v>0</v>
          </cell>
        </row>
        <row r="3653">
          <cell r="A3653" t="str">
            <v>WHT004141</v>
          </cell>
          <cell r="B3653" t="str">
            <v>07112018</v>
          </cell>
          <cell r="C3653">
            <v>302</v>
          </cell>
          <cell r="D3653">
            <v>302</v>
          </cell>
          <cell r="E3653">
            <v>302</v>
          </cell>
          <cell r="F3653">
            <v>218</v>
          </cell>
          <cell r="G3653">
            <v>0</v>
          </cell>
          <cell r="H3653">
            <v>342</v>
          </cell>
          <cell r="I3653">
            <v>274</v>
          </cell>
          <cell r="J3653">
            <v>274</v>
          </cell>
          <cell r="K3653">
            <v>274</v>
          </cell>
          <cell r="L3653">
            <v>274</v>
          </cell>
          <cell r="M3653">
            <v>196</v>
          </cell>
          <cell r="N3653">
            <v>102</v>
          </cell>
          <cell r="O3653">
            <v>310</v>
          </cell>
          <cell r="P3653">
            <v>250</v>
          </cell>
        </row>
        <row r="3654">
          <cell r="A3654" t="str">
            <v>WHT005803</v>
          </cell>
          <cell r="B3654" t="str">
            <v>07112018</v>
          </cell>
          <cell r="C3654">
            <v>980</v>
          </cell>
          <cell r="D3654">
            <v>896</v>
          </cell>
          <cell r="E3654">
            <v>1032</v>
          </cell>
          <cell r="F3654">
            <v>0</v>
          </cell>
          <cell r="G3654">
            <v>0</v>
          </cell>
          <cell r="H3654">
            <v>970</v>
          </cell>
          <cell r="I3654">
            <v>1126</v>
          </cell>
          <cell r="J3654">
            <v>848</v>
          </cell>
          <cell r="K3654">
            <v>0</v>
          </cell>
          <cell r="L3654">
            <v>0</v>
          </cell>
          <cell r="M3654">
            <v>0</v>
          </cell>
          <cell r="N3654">
            <v>0</v>
          </cell>
          <cell r="O3654">
            <v>0</v>
          </cell>
          <cell r="P3654">
            <v>0</v>
          </cell>
        </row>
        <row r="3655">
          <cell r="A3655" t="str">
            <v>WHT008047</v>
          </cell>
          <cell r="B3655" t="str">
            <v>07112018</v>
          </cell>
          <cell r="C3655">
            <v>1504</v>
          </cell>
          <cell r="D3655">
            <v>1548</v>
          </cell>
          <cell r="E3655">
            <v>1580</v>
          </cell>
          <cell r="F3655">
            <v>1496</v>
          </cell>
          <cell r="G3655">
            <v>0</v>
          </cell>
          <cell r="H3655">
            <v>2132</v>
          </cell>
          <cell r="I3655">
            <v>1484</v>
          </cell>
          <cell r="J3655">
            <v>1460</v>
          </cell>
          <cell r="K3655">
            <v>1452</v>
          </cell>
          <cell r="L3655">
            <v>1528</v>
          </cell>
          <cell r="M3655">
            <v>1148</v>
          </cell>
          <cell r="N3655">
            <v>552</v>
          </cell>
          <cell r="O3655">
            <v>2196</v>
          </cell>
          <cell r="P3655">
            <v>1888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537"/>
  <sheetViews>
    <sheetView tabSelected="1" zoomScale="151" zoomScaleNormal="151" workbookViewId="0">
      <selection activeCell="AN13" sqref="AN13"/>
    </sheetView>
  </sheetViews>
  <sheetFormatPr baseColWidth="10" defaultColWidth="11.5" defaultRowHeight="13" x14ac:dyDescent="0.15"/>
  <cols>
    <col min="1" max="4" width="3.6640625" style="1" customWidth="1"/>
    <col min="5" max="5" width="15.83203125" style="1" bestFit="1" customWidth="1"/>
    <col min="6" max="6" width="9.6640625" style="1" customWidth="1"/>
    <col min="7" max="7" width="0" style="1" hidden="1" customWidth="1"/>
    <col min="8" max="8" width="7.6640625" style="1" customWidth="1"/>
    <col min="9" max="9" width="13.6640625" style="1" customWidth="1"/>
    <col min="10" max="11" width="0" style="1" hidden="1" customWidth="1"/>
    <col min="12" max="12" width="3.33203125" style="1" bestFit="1" customWidth="1"/>
    <col min="13" max="13" width="5.33203125" style="14" bestFit="1" customWidth="1"/>
    <col min="14" max="14" width="3.33203125" style="1" bestFit="1" customWidth="1"/>
    <col min="15" max="15" width="3.83203125" style="1" bestFit="1" customWidth="1"/>
    <col min="16" max="16" width="3.5" style="1" bestFit="1" customWidth="1"/>
    <col min="17" max="17" width="3.33203125" style="1" bestFit="1" customWidth="1"/>
    <col min="18" max="18" width="9.5" style="1" bestFit="1" customWidth="1"/>
    <col min="19" max="19" width="5.33203125" style="1" bestFit="1" customWidth="1"/>
    <col min="20" max="20" width="10" style="1" hidden="1" customWidth="1"/>
    <col min="21" max="21" width="4.5" style="18" bestFit="1" customWidth="1"/>
    <col min="22" max="22" width="3.33203125" style="14" bestFit="1" customWidth="1"/>
    <col min="23" max="23" width="3.5" style="14" bestFit="1" customWidth="1"/>
    <col min="24" max="25" width="3.33203125" style="1" bestFit="1" customWidth="1"/>
    <col min="26" max="26" width="4.5" style="1" bestFit="1" customWidth="1"/>
    <col min="27" max="27" width="3.5" style="1" bestFit="1" customWidth="1"/>
    <col min="28" max="41" width="5" style="1" bestFit="1" customWidth="1"/>
    <col min="42" max="43" width="21.6640625" style="1" customWidth="1"/>
    <col min="44" max="44" width="39" style="1" bestFit="1" customWidth="1"/>
    <col min="45" max="16384" width="11.5" style="1"/>
  </cols>
  <sheetData>
    <row r="1" spans="1:44" s="4" customFormat="1" ht="149" x14ac:dyDescent="0.2">
      <c r="A1" s="8" t="s">
        <v>0</v>
      </c>
      <c r="B1" s="8" t="s">
        <v>1</v>
      </c>
      <c r="C1" s="8" t="s">
        <v>2</v>
      </c>
      <c r="D1" s="8" t="s">
        <v>3</v>
      </c>
      <c r="E1" s="8"/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12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16" t="s">
        <v>19</v>
      </c>
      <c r="V1" s="12" t="s">
        <v>20</v>
      </c>
      <c r="W1" s="12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20">
        <v>43411</v>
      </c>
      <c r="AC1" s="20">
        <v>43412</v>
      </c>
      <c r="AD1" s="20">
        <v>43413</v>
      </c>
      <c r="AE1" s="20">
        <v>43414</v>
      </c>
      <c r="AF1" s="20">
        <v>43415</v>
      </c>
      <c r="AG1" s="20">
        <v>43416</v>
      </c>
      <c r="AH1" s="20">
        <v>43417</v>
      </c>
      <c r="AI1" s="20">
        <v>43418</v>
      </c>
      <c r="AJ1" s="20">
        <v>43419</v>
      </c>
      <c r="AK1" s="20">
        <v>43420</v>
      </c>
      <c r="AL1" s="20">
        <v>43421</v>
      </c>
      <c r="AM1" s="20">
        <v>43422</v>
      </c>
      <c r="AN1" s="20">
        <v>43423</v>
      </c>
      <c r="AO1" s="20">
        <v>43424</v>
      </c>
      <c r="AP1" s="8" t="s">
        <v>26</v>
      </c>
      <c r="AQ1" s="8" t="s">
        <v>27</v>
      </c>
      <c r="AR1" s="8" t="s">
        <v>18</v>
      </c>
    </row>
    <row r="2" spans="1:44" ht="16" customHeight="1" x14ac:dyDescent="0.15">
      <c r="A2" s="9" t="str">
        <f t="shared" ref="A2:A33" si="0">IF((V2+(W2/100))&lt;X2,"X","")</f>
        <v>X</v>
      </c>
      <c r="B2" s="9" t="s">
        <v>28</v>
      </c>
      <c r="C2" s="9"/>
      <c r="D2" s="9" t="s">
        <v>37</v>
      </c>
      <c r="E2" s="9" t="s">
        <v>511</v>
      </c>
      <c r="F2" s="9" t="s">
        <v>38</v>
      </c>
      <c r="G2" s="9">
        <v>6010</v>
      </c>
      <c r="H2" s="9"/>
      <c r="I2" s="9" t="s">
        <v>39</v>
      </c>
      <c r="J2" s="9">
        <v>-6001014626</v>
      </c>
      <c r="K2" s="9" t="s">
        <v>40</v>
      </c>
      <c r="L2" s="9"/>
      <c r="M2" s="13">
        <v>0</v>
      </c>
      <c r="N2" s="9">
        <v>0</v>
      </c>
      <c r="O2" s="9">
        <v>0</v>
      </c>
      <c r="P2" s="9">
        <v>0</v>
      </c>
      <c r="Q2" s="9">
        <v>0</v>
      </c>
      <c r="R2" s="9"/>
      <c r="S2" s="9"/>
      <c r="T2" s="9"/>
      <c r="U2" s="17">
        <v>18</v>
      </c>
      <c r="V2" s="26">
        <v>0</v>
      </c>
      <c r="W2" s="26">
        <v>0</v>
      </c>
      <c r="X2" s="9">
        <v>3</v>
      </c>
      <c r="Y2" s="9">
        <v>0</v>
      </c>
      <c r="Z2" s="9">
        <v>0</v>
      </c>
      <c r="AA2" s="9" t="s">
        <v>32</v>
      </c>
      <c r="AB2" s="9">
        <f>VLOOKUP(E2,[1]Besi3_RM!$A$1:$P$65536,3,0)</f>
        <v>16</v>
      </c>
      <c r="AC2" s="9">
        <f>VLOOKUP(E2,[1]Besi3_RM!$A$1:$P$65536,4,0)</f>
        <v>13</v>
      </c>
      <c r="AD2" s="9">
        <f>VLOOKUP(E2,[1]Besi3_RM!$A$1:$P$65536,5,0)</f>
        <v>0</v>
      </c>
      <c r="AE2" s="9">
        <f>VLOOKUP(E2,[1]Besi3_RM!$A$1:$P$65536,6,0)</f>
        <v>0</v>
      </c>
      <c r="AF2" s="9">
        <f>VLOOKUP(E2,[1]Besi3_RM!$A$1:$P$65536,7,0)</f>
        <v>0</v>
      </c>
      <c r="AG2" s="9">
        <f>VLOOKUP(E2,[1]Besi3_RM!$A$1:$P$65536,8,0)</f>
        <v>28</v>
      </c>
      <c r="AH2" s="9">
        <f>VLOOKUP(E2,[1]Besi3_RM!$A$1:$P$65536,9,0)</f>
        <v>60</v>
      </c>
      <c r="AI2" s="9">
        <f>VLOOKUP(E2,[1]Besi3_RM!$A$1:$P$65536,10,0)</f>
        <v>88</v>
      </c>
      <c r="AJ2" s="9">
        <f>VLOOKUP(E2,[1]Besi3_RM!$A$1:$P$65536,11,0)</f>
        <v>0</v>
      </c>
      <c r="AK2" s="9">
        <f>VLOOKUP(E2,[1]Besi3_RM!$A$1:$P$65536,12,0)</f>
        <v>0</v>
      </c>
      <c r="AL2" s="9">
        <f>VLOOKUP(E2,[1]Besi3_RM!$A$1:$P$65536,13,0)</f>
        <v>0</v>
      </c>
      <c r="AM2" s="9">
        <f>VLOOKUP(E2,[1]Besi3_RM!$A$1:$P$65536,14,0)</f>
        <v>0</v>
      </c>
      <c r="AN2" s="9">
        <f>VLOOKUP(E2,[1]Besi3_RM!$A$1:$P$65536,15,0)</f>
        <v>0</v>
      </c>
      <c r="AO2" s="9">
        <f>VLOOKUP(E2,[1]Besi3_RM!$A$1:$P$65536,16,0)</f>
        <v>53</v>
      </c>
      <c r="AP2" s="9"/>
      <c r="AQ2" s="9"/>
      <c r="AR2" s="9" t="s">
        <v>416</v>
      </c>
    </row>
    <row r="3" spans="1:44" ht="16" customHeight="1" x14ac:dyDescent="0.15">
      <c r="A3" s="9" t="str">
        <f t="shared" si="0"/>
        <v>X</v>
      </c>
      <c r="B3" s="9" t="s">
        <v>28</v>
      </c>
      <c r="C3" s="9"/>
      <c r="D3" s="9">
        <v>29</v>
      </c>
      <c r="E3" s="9" t="s">
        <v>512</v>
      </c>
      <c r="F3" s="9" t="s">
        <v>83</v>
      </c>
      <c r="G3" s="9">
        <v>6010</v>
      </c>
      <c r="H3" s="9"/>
      <c r="I3" s="9" t="s">
        <v>30</v>
      </c>
      <c r="J3" s="9">
        <v>-6001005616</v>
      </c>
      <c r="K3" s="9" t="s">
        <v>161</v>
      </c>
      <c r="L3" s="9"/>
      <c r="M3" s="13">
        <v>0</v>
      </c>
      <c r="N3" s="9">
        <v>0</v>
      </c>
      <c r="O3" s="9">
        <v>0</v>
      </c>
      <c r="P3" s="9">
        <v>0</v>
      </c>
      <c r="Q3" s="9">
        <v>0</v>
      </c>
      <c r="R3" s="9"/>
      <c r="S3" s="9"/>
      <c r="T3" s="9"/>
      <c r="U3" s="17">
        <v>27</v>
      </c>
      <c r="V3" s="26">
        <v>0</v>
      </c>
      <c r="W3" s="26">
        <v>0</v>
      </c>
      <c r="X3" s="9">
        <v>2</v>
      </c>
      <c r="Y3" s="9">
        <v>0</v>
      </c>
      <c r="Z3" s="9">
        <v>216</v>
      </c>
      <c r="AA3" s="9" t="s">
        <v>32</v>
      </c>
      <c r="AB3" s="9">
        <f>VLOOKUP(E3,[1]Besi3_RM!$A$1:$P$65536,3,0)</f>
        <v>25</v>
      </c>
      <c r="AC3" s="9">
        <f>VLOOKUP(E3,[1]Besi3_RM!$A$1:$P$65536,4,0)</f>
        <v>27</v>
      </c>
      <c r="AD3" s="9">
        <f>VLOOKUP(E3,[1]Besi3_RM!$A$1:$P$65536,5,0)</f>
        <v>20</v>
      </c>
      <c r="AE3" s="9">
        <f>VLOOKUP(E3,[1]Besi3_RM!$A$1:$P$65536,6,0)</f>
        <v>0</v>
      </c>
      <c r="AF3" s="9">
        <f>VLOOKUP(E3,[1]Besi3_RM!$A$1:$P$65536,7,0)</f>
        <v>0</v>
      </c>
      <c r="AG3" s="9">
        <f>VLOOKUP(E3,[1]Besi3_RM!$A$1:$P$65536,8,0)</f>
        <v>32</v>
      </c>
      <c r="AH3" s="9">
        <f>VLOOKUP(E3,[1]Besi3_RM!$A$1:$P$65536,9,0)</f>
        <v>31</v>
      </c>
      <c r="AI3" s="9">
        <f>VLOOKUP(E3,[1]Besi3_RM!$A$1:$P$65536,10,0)</f>
        <v>8</v>
      </c>
      <c r="AJ3" s="9">
        <f>VLOOKUP(E3,[1]Besi3_RM!$A$1:$P$65536,11,0)</f>
        <v>18</v>
      </c>
      <c r="AK3" s="9">
        <f>VLOOKUP(E3,[1]Besi3_RM!$A$1:$P$65536,12,0)</f>
        <v>16</v>
      </c>
      <c r="AL3" s="9">
        <f>VLOOKUP(E3,[1]Besi3_RM!$A$1:$P$65536,13,0)</f>
        <v>0</v>
      </c>
      <c r="AM3" s="9">
        <f>VLOOKUP(E3,[1]Besi3_RM!$A$1:$P$65536,14,0)</f>
        <v>0</v>
      </c>
      <c r="AN3" s="9">
        <f>VLOOKUP(E3,[1]Besi3_RM!$A$1:$P$65536,15,0)</f>
        <v>0</v>
      </c>
      <c r="AO3" s="9">
        <f>VLOOKUP(E3,[1]Besi3_RM!$A$1:$P$65536,16,0)</f>
        <v>21</v>
      </c>
      <c r="AP3" s="9" t="s">
        <v>210</v>
      </c>
      <c r="AQ3" s="9"/>
      <c r="AR3" s="9"/>
    </row>
    <row r="4" spans="1:44" ht="16" customHeight="1" x14ac:dyDescent="0.15">
      <c r="A4" s="9" t="str">
        <f t="shared" si="0"/>
        <v/>
      </c>
      <c r="B4" s="9" t="s">
        <v>28</v>
      </c>
      <c r="C4" s="9"/>
      <c r="D4" s="9">
        <v>27</v>
      </c>
      <c r="E4" s="9" t="s">
        <v>513</v>
      </c>
      <c r="F4" s="9" t="s">
        <v>52</v>
      </c>
      <c r="G4" s="9">
        <v>6010</v>
      </c>
      <c r="H4" s="9" t="s">
        <v>34</v>
      </c>
      <c r="I4" s="9" t="s">
        <v>67</v>
      </c>
      <c r="J4" s="9">
        <v>-6001007448</v>
      </c>
      <c r="K4" s="9" t="s">
        <v>53</v>
      </c>
      <c r="L4" s="9"/>
      <c r="M4" s="13">
        <v>0</v>
      </c>
      <c r="N4" s="9">
        <v>0</v>
      </c>
      <c r="O4" s="9">
        <v>0</v>
      </c>
      <c r="P4" s="9">
        <v>0</v>
      </c>
      <c r="Q4" s="9">
        <v>0</v>
      </c>
      <c r="R4" s="9"/>
      <c r="S4" s="9"/>
      <c r="T4" s="9"/>
      <c r="U4" s="17">
        <v>0</v>
      </c>
      <c r="V4" s="26">
        <v>90</v>
      </c>
      <c r="W4" s="26">
        <v>0</v>
      </c>
      <c r="X4" s="9">
        <v>3</v>
      </c>
      <c r="Y4" s="9">
        <v>0</v>
      </c>
      <c r="Z4" s="9">
        <v>0</v>
      </c>
      <c r="AA4" s="9" t="s">
        <v>32</v>
      </c>
      <c r="AB4" s="9" t="e">
        <f>VLOOKUP(E4,[1]Besi3_RM!$A$1:$P$65536,3,0)</f>
        <v>#N/A</v>
      </c>
      <c r="AC4" s="9" t="e">
        <f>VLOOKUP(E4,[1]Besi3_RM!$A$1:$P$65536,4,0)</f>
        <v>#N/A</v>
      </c>
      <c r="AD4" s="9" t="e">
        <f>VLOOKUP(E4,[1]Besi3_RM!$A$1:$P$65536,5,0)</f>
        <v>#N/A</v>
      </c>
      <c r="AE4" s="9" t="e">
        <f>VLOOKUP(E4,[1]Besi3_RM!$A$1:$P$65536,6,0)</f>
        <v>#N/A</v>
      </c>
      <c r="AF4" s="9" t="e">
        <f>VLOOKUP(E4,[1]Besi3_RM!$A$1:$P$65536,7,0)</f>
        <v>#N/A</v>
      </c>
      <c r="AG4" s="9" t="e">
        <f>VLOOKUP(E4,[1]Besi3_RM!$A$1:$P$65536,8,0)</f>
        <v>#N/A</v>
      </c>
      <c r="AH4" s="9" t="e">
        <f>VLOOKUP(E4,[1]Besi3_RM!$A$1:$P$65536,9,0)</f>
        <v>#N/A</v>
      </c>
      <c r="AI4" s="9" t="e">
        <f>VLOOKUP(E4,[1]Besi3_RM!$A$1:$P$65536,10,0)</f>
        <v>#N/A</v>
      </c>
      <c r="AJ4" s="9" t="e">
        <f>VLOOKUP(E4,[1]Besi3_RM!$A$1:$P$65536,11,0)</f>
        <v>#N/A</v>
      </c>
      <c r="AK4" s="9" t="e">
        <f>VLOOKUP(E4,[1]Besi3_RM!$A$1:$P$65536,12,0)</f>
        <v>#N/A</v>
      </c>
      <c r="AL4" s="9" t="e">
        <f>VLOOKUP(E4,[1]Besi3_RM!$A$1:$P$65536,13,0)</f>
        <v>#N/A</v>
      </c>
      <c r="AM4" s="9" t="e">
        <f>VLOOKUP(E4,[1]Besi3_RM!$A$1:$P$65536,14,0)</f>
        <v>#N/A</v>
      </c>
      <c r="AN4" s="9" t="e">
        <f>VLOOKUP(E4,[1]Besi3_RM!$A$1:$P$65536,15,0)</f>
        <v>#N/A</v>
      </c>
      <c r="AO4" s="9" t="e">
        <f>VLOOKUP(E4,[1]Besi3_RM!$A$1:$P$65536,16,0)</f>
        <v>#N/A</v>
      </c>
      <c r="AP4" s="9"/>
      <c r="AQ4" s="9"/>
      <c r="AR4" s="9" t="s">
        <v>422</v>
      </c>
    </row>
    <row r="5" spans="1:44" ht="16" customHeight="1" x14ac:dyDescent="0.15">
      <c r="A5" s="9" t="str">
        <f t="shared" si="0"/>
        <v>X</v>
      </c>
      <c r="B5" s="9" t="s">
        <v>28</v>
      </c>
      <c r="C5" s="9"/>
      <c r="D5" s="9"/>
      <c r="E5" s="9" t="s">
        <v>514</v>
      </c>
      <c r="F5" s="9" t="s">
        <v>83</v>
      </c>
      <c r="G5" s="9">
        <v>6010</v>
      </c>
      <c r="H5" s="9"/>
      <c r="I5" s="9" t="s">
        <v>30</v>
      </c>
      <c r="J5" s="9">
        <v>-6001005616</v>
      </c>
      <c r="K5" s="9" t="s">
        <v>84</v>
      </c>
      <c r="L5" s="9"/>
      <c r="M5" s="13">
        <v>0</v>
      </c>
      <c r="N5" s="9">
        <v>0</v>
      </c>
      <c r="O5" s="9">
        <v>0</v>
      </c>
      <c r="P5" s="9">
        <v>289</v>
      </c>
      <c r="Q5" s="9">
        <v>0</v>
      </c>
      <c r="R5" s="10">
        <v>43410</v>
      </c>
      <c r="S5" s="11">
        <v>0.88194444444444453</v>
      </c>
      <c r="T5" s="9" t="s">
        <v>85</v>
      </c>
      <c r="U5" s="17">
        <v>9</v>
      </c>
      <c r="V5" s="26">
        <v>0</v>
      </c>
      <c r="W5" s="26">
        <v>0</v>
      </c>
      <c r="X5" s="9">
        <v>2</v>
      </c>
      <c r="Y5" s="9">
        <v>0</v>
      </c>
      <c r="Z5" s="9">
        <v>352</v>
      </c>
      <c r="AA5" s="9" t="s">
        <v>32</v>
      </c>
      <c r="AB5" s="9">
        <f>VLOOKUP(E5,[1]Besi3_RM!$A$1:$P$65536,3,0)</f>
        <v>9</v>
      </c>
      <c r="AC5" s="9">
        <f>VLOOKUP(E5,[1]Besi3_RM!$A$1:$P$65536,4,0)</f>
        <v>13</v>
      </c>
      <c r="AD5" s="9">
        <f>VLOOKUP(E5,[1]Besi3_RM!$A$1:$P$65536,5,0)</f>
        <v>2</v>
      </c>
      <c r="AE5" s="9">
        <f>VLOOKUP(E5,[1]Besi3_RM!$A$1:$P$65536,6,0)</f>
        <v>0</v>
      </c>
      <c r="AF5" s="9">
        <f>VLOOKUP(E5,[1]Besi3_RM!$A$1:$P$65536,7,0)</f>
        <v>0</v>
      </c>
      <c r="AG5" s="9">
        <f>VLOOKUP(E5,[1]Besi3_RM!$A$1:$P$65536,8,0)</f>
        <v>8</v>
      </c>
      <c r="AH5" s="9">
        <f>VLOOKUP(E5,[1]Besi3_RM!$A$1:$P$65536,9,0)</f>
        <v>3</v>
      </c>
      <c r="AI5" s="9">
        <f>VLOOKUP(E5,[1]Besi3_RM!$A$1:$P$65536,10,0)</f>
        <v>13</v>
      </c>
      <c r="AJ5" s="9">
        <f>VLOOKUP(E5,[1]Besi3_RM!$A$1:$P$65536,11,0)</f>
        <v>4</v>
      </c>
      <c r="AK5" s="9">
        <f>VLOOKUP(E5,[1]Besi3_RM!$A$1:$P$65536,12,0)</f>
        <v>5</v>
      </c>
      <c r="AL5" s="9">
        <f>VLOOKUP(E5,[1]Besi3_RM!$A$1:$P$65536,13,0)</f>
        <v>0</v>
      </c>
      <c r="AM5" s="9">
        <f>VLOOKUP(E5,[1]Besi3_RM!$A$1:$P$65536,14,0)</f>
        <v>0</v>
      </c>
      <c r="AN5" s="9">
        <f>VLOOKUP(E5,[1]Besi3_RM!$A$1:$P$65536,15,0)</f>
        <v>0</v>
      </c>
      <c r="AO5" s="9">
        <f>VLOOKUP(E5,[1]Besi3_RM!$A$1:$P$65536,16,0)</f>
        <v>6</v>
      </c>
      <c r="AP5" s="9" t="s">
        <v>86</v>
      </c>
      <c r="AQ5" s="9"/>
      <c r="AR5" s="9"/>
    </row>
    <row r="6" spans="1:44" ht="16" customHeight="1" x14ac:dyDescent="0.15">
      <c r="A6" s="9" t="str">
        <f t="shared" si="0"/>
        <v>X</v>
      </c>
      <c r="B6" s="9" t="s">
        <v>28</v>
      </c>
      <c r="C6" s="9"/>
      <c r="D6" s="9"/>
      <c r="E6" s="9" t="s">
        <v>515</v>
      </c>
      <c r="F6" s="9" t="s">
        <v>38</v>
      </c>
      <c r="G6" s="9">
        <v>6010</v>
      </c>
      <c r="H6" s="9" t="s">
        <v>34</v>
      </c>
      <c r="I6" s="9" t="s">
        <v>39</v>
      </c>
      <c r="J6" s="9">
        <v>-6001014626</v>
      </c>
      <c r="K6" s="9" t="s">
        <v>40</v>
      </c>
      <c r="L6" s="9"/>
      <c r="M6" s="13">
        <v>0</v>
      </c>
      <c r="N6" s="9">
        <v>0</v>
      </c>
      <c r="O6" s="9">
        <v>0</v>
      </c>
      <c r="P6" s="9">
        <v>0</v>
      </c>
      <c r="Q6" s="9">
        <v>0</v>
      </c>
      <c r="R6" s="9"/>
      <c r="S6" s="9"/>
      <c r="T6" s="9"/>
      <c r="U6" s="17">
        <v>0</v>
      </c>
      <c r="V6" s="26">
        <v>0</v>
      </c>
      <c r="W6" s="26">
        <v>0</v>
      </c>
      <c r="X6" s="9">
        <v>3</v>
      </c>
      <c r="Y6" s="9">
        <v>0</v>
      </c>
      <c r="Z6" s="9">
        <v>0</v>
      </c>
      <c r="AA6" s="9" t="s">
        <v>32</v>
      </c>
      <c r="AB6" s="9">
        <f>VLOOKUP(E6,[1]Besi3_RM!$A$1:$P$65536,3,0)</f>
        <v>0</v>
      </c>
      <c r="AC6" s="9">
        <f>VLOOKUP(E6,[1]Besi3_RM!$A$1:$P$65536,4,0)</f>
        <v>0</v>
      </c>
      <c r="AD6" s="9">
        <f>VLOOKUP(E6,[1]Besi3_RM!$A$1:$P$65536,5,0)</f>
        <v>0</v>
      </c>
      <c r="AE6" s="9">
        <f>VLOOKUP(E6,[1]Besi3_RM!$A$1:$P$65536,6,0)</f>
        <v>0</v>
      </c>
      <c r="AF6" s="9">
        <f>VLOOKUP(E6,[1]Besi3_RM!$A$1:$P$65536,7,0)</f>
        <v>0</v>
      </c>
      <c r="AG6" s="9">
        <f>VLOOKUP(E6,[1]Besi3_RM!$A$1:$P$65536,8,0)</f>
        <v>0</v>
      </c>
      <c r="AH6" s="9">
        <f>VLOOKUP(E6,[1]Besi3_RM!$A$1:$P$65536,9,0)</f>
        <v>0</v>
      </c>
      <c r="AI6" s="9">
        <f>VLOOKUP(E6,[1]Besi3_RM!$A$1:$P$65536,10,0)</f>
        <v>0</v>
      </c>
      <c r="AJ6" s="9">
        <f>VLOOKUP(E6,[1]Besi3_RM!$A$1:$P$65536,11,0)</f>
        <v>0</v>
      </c>
      <c r="AK6" s="9">
        <f>VLOOKUP(E6,[1]Besi3_RM!$A$1:$P$65536,12,0)</f>
        <v>0</v>
      </c>
      <c r="AL6" s="9">
        <f>VLOOKUP(E6,[1]Besi3_RM!$A$1:$P$65536,13,0)</f>
        <v>0</v>
      </c>
      <c r="AM6" s="9">
        <f>VLOOKUP(E6,[1]Besi3_RM!$A$1:$P$65536,14,0)</f>
        <v>0</v>
      </c>
      <c r="AN6" s="9">
        <f>VLOOKUP(E6,[1]Besi3_RM!$A$1:$P$65536,15,0)</f>
        <v>22</v>
      </c>
      <c r="AO6" s="9">
        <f>VLOOKUP(E6,[1]Besi3_RM!$A$1:$P$65536,16,0)</f>
        <v>8</v>
      </c>
      <c r="AP6" s="9"/>
      <c r="AQ6" s="9"/>
      <c r="AR6" s="9"/>
    </row>
    <row r="7" spans="1:44" ht="16" customHeight="1" x14ac:dyDescent="0.15">
      <c r="A7" s="9" t="str">
        <f t="shared" si="0"/>
        <v>X</v>
      </c>
      <c r="B7" s="9" t="s">
        <v>28</v>
      </c>
      <c r="C7" s="9"/>
      <c r="D7" s="9"/>
      <c r="E7" s="9" t="s">
        <v>516</v>
      </c>
      <c r="F7" s="9" t="s">
        <v>52</v>
      </c>
      <c r="G7" s="9">
        <v>6010</v>
      </c>
      <c r="H7" s="9"/>
      <c r="I7" s="9" t="s">
        <v>39</v>
      </c>
      <c r="J7" s="9">
        <v>-6001014626</v>
      </c>
      <c r="K7" s="9" t="s">
        <v>40</v>
      </c>
      <c r="L7" s="9"/>
      <c r="M7" s="13">
        <v>0</v>
      </c>
      <c r="N7" s="9">
        <v>0</v>
      </c>
      <c r="O7" s="9">
        <v>0</v>
      </c>
      <c r="P7" s="9">
        <v>0</v>
      </c>
      <c r="Q7" s="9">
        <v>0</v>
      </c>
      <c r="R7" s="9"/>
      <c r="S7" s="9"/>
      <c r="T7" s="9"/>
      <c r="U7" s="17">
        <v>12</v>
      </c>
      <c r="V7" s="26">
        <v>0</v>
      </c>
      <c r="W7" s="26">
        <v>0</v>
      </c>
      <c r="X7" s="9">
        <v>3</v>
      </c>
      <c r="Y7" s="9">
        <v>0</v>
      </c>
      <c r="Z7" s="9">
        <v>0</v>
      </c>
      <c r="AA7" s="9" t="s">
        <v>32</v>
      </c>
      <c r="AB7" s="9">
        <f>VLOOKUP(E7,[1]Besi3_RM!$A$1:$P$65536,3,0)</f>
        <v>12</v>
      </c>
      <c r="AC7" s="9">
        <f>VLOOKUP(E7,[1]Besi3_RM!$A$1:$P$65536,4,0)</f>
        <v>29</v>
      </c>
      <c r="AD7" s="9">
        <f>VLOOKUP(E7,[1]Besi3_RM!$A$1:$P$65536,5,0)</f>
        <v>5</v>
      </c>
      <c r="AE7" s="9">
        <f>VLOOKUP(E7,[1]Besi3_RM!$A$1:$P$65536,6,0)</f>
        <v>0</v>
      </c>
      <c r="AF7" s="9">
        <f>VLOOKUP(E7,[1]Besi3_RM!$A$1:$P$65536,7,0)</f>
        <v>0</v>
      </c>
      <c r="AG7" s="9">
        <f>VLOOKUP(E7,[1]Besi3_RM!$A$1:$P$65536,8,0)</f>
        <v>5</v>
      </c>
      <c r="AH7" s="9">
        <f>VLOOKUP(E7,[1]Besi3_RM!$A$1:$P$65536,9,0)</f>
        <v>11</v>
      </c>
      <c r="AI7" s="9">
        <f>VLOOKUP(E7,[1]Besi3_RM!$A$1:$P$65536,10,0)</f>
        <v>3</v>
      </c>
      <c r="AJ7" s="9">
        <f>VLOOKUP(E7,[1]Besi3_RM!$A$1:$P$65536,11,0)</f>
        <v>4</v>
      </c>
      <c r="AK7" s="9">
        <f>VLOOKUP(E7,[1]Besi3_RM!$A$1:$P$65536,12,0)</f>
        <v>8</v>
      </c>
      <c r="AL7" s="9">
        <f>VLOOKUP(E7,[1]Besi3_RM!$A$1:$P$65536,13,0)</f>
        <v>0</v>
      </c>
      <c r="AM7" s="9">
        <f>VLOOKUP(E7,[1]Besi3_RM!$A$1:$P$65536,14,0)</f>
        <v>1</v>
      </c>
      <c r="AN7" s="9">
        <f>VLOOKUP(E7,[1]Besi3_RM!$A$1:$P$65536,15,0)</f>
        <v>3</v>
      </c>
      <c r="AO7" s="9">
        <f>VLOOKUP(E7,[1]Besi3_RM!$A$1:$P$65536,16,0)</f>
        <v>1</v>
      </c>
      <c r="AP7" s="9" t="s">
        <v>118</v>
      </c>
      <c r="AQ7" s="9"/>
      <c r="AR7" s="9" t="s">
        <v>119</v>
      </c>
    </row>
    <row r="8" spans="1:44" ht="16" customHeight="1" x14ac:dyDescent="0.15">
      <c r="A8" s="9" t="str">
        <f t="shared" si="0"/>
        <v>X</v>
      </c>
      <c r="B8" s="9" t="s">
        <v>28</v>
      </c>
      <c r="C8" s="9"/>
      <c r="D8" s="9"/>
      <c r="E8" s="9" t="s">
        <v>517</v>
      </c>
      <c r="F8" s="9" t="s">
        <v>38</v>
      </c>
      <c r="G8" s="9">
        <v>6010</v>
      </c>
      <c r="H8" s="9" t="s">
        <v>34</v>
      </c>
      <c r="I8" s="9" t="s">
        <v>39</v>
      </c>
      <c r="J8" s="9">
        <v>-6001014626</v>
      </c>
      <c r="K8" s="9" t="s">
        <v>40</v>
      </c>
      <c r="L8" s="9"/>
      <c r="M8" s="13">
        <v>0</v>
      </c>
      <c r="N8" s="9">
        <v>0</v>
      </c>
      <c r="O8" s="9">
        <v>0</v>
      </c>
      <c r="P8" s="9">
        <v>0</v>
      </c>
      <c r="Q8" s="9">
        <v>0</v>
      </c>
      <c r="R8" s="9"/>
      <c r="S8" s="9"/>
      <c r="T8" s="9"/>
      <c r="U8" s="17">
        <v>0</v>
      </c>
      <c r="V8" s="26">
        <v>0</v>
      </c>
      <c r="W8" s="26">
        <v>0</v>
      </c>
      <c r="X8" s="9">
        <v>3</v>
      </c>
      <c r="Y8" s="9">
        <v>0</v>
      </c>
      <c r="Z8" s="9">
        <v>0</v>
      </c>
      <c r="AA8" s="9" t="s">
        <v>32</v>
      </c>
      <c r="AB8" s="9">
        <f>VLOOKUP(E8,[1]Besi3_RM!$A$1:$P$65536,3,0)</f>
        <v>0</v>
      </c>
      <c r="AC8" s="9">
        <f>VLOOKUP(E8,[1]Besi3_RM!$A$1:$P$65536,4,0)</f>
        <v>0</v>
      </c>
      <c r="AD8" s="9">
        <f>VLOOKUP(E8,[1]Besi3_RM!$A$1:$P$65536,5,0)</f>
        <v>0</v>
      </c>
      <c r="AE8" s="9">
        <f>VLOOKUP(E8,[1]Besi3_RM!$A$1:$P$65536,6,0)</f>
        <v>0</v>
      </c>
      <c r="AF8" s="9">
        <f>VLOOKUP(E8,[1]Besi3_RM!$A$1:$P$65536,7,0)</f>
        <v>0</v>
      </c>
      <c r="AG8" s="9">
        <f>VLOOKUP(E8,[1]Besi3_RM!$A$1:$P$65536,8,0)</f>
        <v>0</v>
      </c>
      <c r="AH8" s="9">
        <f>VLOOKUP(E8,[1]Besi3_RM!$A$1:$P$65536,9,0)</f>
        <v>0</v>
      </c>
      <c r="AI8" s="9">
        <f>VLOOKUP(E8,[1]Besi3_RM!$A$1:$P$65536,10,0)</f>
        <v>0</v>
      </c>
      <c r="AJ8" s="9">
        <f>VLOOKUP(E8,[1]Besi3_RM!$A$1:$P$65536,11,0)</f>
        <v>0</v>
      </c>
      <c r="AK8" s="9">
        <f>VLOOKUP(E8,[1]Besi3_RM!$A$1:$P$65536,12,0)</f>
        <v>0</v>
      </c>
      <c r="AL8" s="9">
        <f>VLOOKUP(E8,[1]Besi3_RM!$A$1:$P$65536,13,0)</f>
        <v>0</v>
      </c>
      <c r="AM8" s="9">
        <f>VLOOKUP(E8,[1]Besi3_RM!$A$1:$P$65536,14,0)</f>
        <v>0</v>
      </c>
      <c r="AN8" s="9">
        <f>VLOOKUP(E8,[1]Besi3_RM!$A$1:$P$65536,15,0)</f>
        <v>22</v>
      </c>
      <c r="AO8" s="9">
        <f>VLOOKUP(E8,[1]Besi3_RM!$A$1:$P$65536,16,0)</f>
        <v>8</v>
      </c>
      <c r="AP8" s="9"/>
      <c r="AQ8" s="9"/>
      <c r="AR8" s="9"/>
    </row>
    <row r="9" spans="1:44" ht="16" customHeight="1" x14ac:dyDescent="0.15">
      <c r="A9" s="9" t="str">
        <f t="shared" si="0"/>
        <v>X</v>
      </c>
      <c r="B9" s="9" t="s">
        <v>28</v>
      </c>
      <c r="C9" s="9"/>
      <c r="D9" s="9"/>
      <c r="E9" s="9" t="s">
        <v>518</v>
      </c>
      <c r="F9" s="9" t="s">
        <v>83</v>
      </c>
      <c r="G9" s="9">
        <v>6010</v>
      </c>
      <c r="H9" s="9"/>
      <c r="I9" s="9" t="s">
        <v>48</v>
      </c>
      <c r="J9" s="9">
        <v>-6001002266</v>
      </c>
      <c r="K9" s="9" t="s">
        <v>68</v>
      </c>
      <c r="L9" s="9"/>
      <c r="M9" s="13">
        <v>0</v>
      </c>
      <c r="N9" s="9">
        <v>0</v>
      </c>
      <c r="O9" s="9">
        <v>0</v>
      </c>
      <c r="P9" s="9">
        <v>316</v>
      </c>
      <c r="Q9" s="9">
        <v>0</v>
      </c>
      <c r="R9" s="10">
        <v>43411</v>
      </c>
      <c r="S9" s="11">
        <v>0.125</v>
      </c>
      <c r="T9" s="9" t="s">
        <v>142</v>
      </c>
      <c r="U9" s="17">
        <v>880</v>
      </c>
      <c r="V9" s="26">
        <v>0</v>
      </c>
      <c r="W9" s="26">
        <v>0</v>
      </c>
      <c r="X9" s="9">
        <v>2</v>
      </c>
      <c r="Y9" s="9">
        <v>0</v>
      </c>
      <c r="Z9" s="9">
        <v>1820</v>
      </c>
      <c r="AA9" s="9" t="s">
        <v>32</v>
      </c>
      <c r="AB9" s="9">
        <f>VLOOKUP(E9,[1]Besi3_RM!$A$1:$P$65536,3,0)</f>
        <v>880</v>
      </c>
      <c r="AC9" s="9">
        <f>VLOOKUP(E9,[1]Besi3_RM!$A$1:$P$65536,4,0)</f>
        <v>880</v>
      </c>
      <c r="AD9" s="9">
        <f>VLOOKUP(E9,[1]Besi3_RM!$A$1:$P$65536,5,0)</f>
        <v>880</v>
      </c>
      <c r="AE9" s="9">
        <f>VLOOKUP(E9,[1]Besi3_RM!$A$1:$P$65536,6,0)</f>
        <v>0</v>
      </c>
      <c r="AF9" s="9">
        <f>VLOOKUP(E9,[1]Besi3_RM!$A$1:$P$65536,7,0)</f>
        <v>0</v>
      </c>
      <c r="AG9" s="9">
        <f>VLOOKUP(E9,[1]Besi3_RM!$A$1:$P$65536,8,0)</f>
        <v>880</v>
      </c>
      <c r="AH9" s="9">
        <f>VLOOKUP(E9,[1]Besi3_RM!$A$1:$P$65536,9,0)</f>
        <v>880</v>
      </c>
      <c r="AI9" s="9">
        <f>VLOOKUP(E9,[1]Besi3_RM!$A$1:$P$65536,10,0)</f>
        <v>880</v>
      </c>
      <c r="AJ9" s="9">
        <f>VLOOKUP(E9,[1]Besi3_RM!$A$1:$P$65536,11,0)</f>
        <v>0</v>
      </c>
      <c r="AK9" s="9">
        <f>VLOOKUP(E9,[1]Besi3_RM!$A$1:$P$65536,12,0)</f>
        <v>0</v>
      </c>
      <c r="AL9" s="9">
        <f>VLOOKUP(E9,[1]Besi3_RM!$A$1:$P$65536,13,0)</f>
        <v>0</v>
      </c>
      <c r="AM9" s="9">
        <f>VLOOKUP(E9,[1]Besi3_RM!$A$1:$P$65536,14,0)</f>
        <v>0</v>
      </c>
      <c r="AN9" s="9">
        <f>VLOOKUP(E9,[1]Besi3_RM!$A$1:$P$65536,15,0)</f>
        <v>0</v>
      </c>
      <c r="AO9" s="9">
        <f>VLOOKUP(E9,[1]Besi3_RM!$A$1:$P$65536,16,0)</f>
        <v>0</v>
      </c>
      <c r="AP9" s="9" t="s">
        <v>143</v>
      </c>
      <c r="AQ9" s="9"/>
      <c r="AR9" s="9"/>
    </row>
    <row r="10" spans="1:44" ht="16" customHeight="1" x14ac:dyDescent="0.15">
      <c r="A10" s="9" t="str">
        <f t="shared" si="0"/>
        <v/>
      </c>
      <c r="B10" s="9" t="s">
        <v>28</v>
      </c>
      <c r="C10" s="9"/>
      <c r="D10" s="9"/>
      <c r="E10" s="9" t="s">
        <v>519</v>
      </c>
      <c r="F10" s="9" t="s">
        <v>38</v>
      </c>
      <c r="G10" s="9">
        <v>6010</v>
      </c>
      <c r="H10" s="9"/>
      <c r="I10" s="9" t="s">
        <v>39</v>
      </c>
      <c r="J10" s="9">
        <v>-6001014626</v>
      </c>
      <c r="K10" s="9" t="s">
        <v>40</v>
      </c>
      <c r="L10" s="9"/>
      <c r="M10" s="13">
        <v>0</v>
      </c>
      <c r="N10" s="9">
        <v>0</v>
      </c>
      <c r="O10" s="9">
        <v>0</v>
      </c>
      <c r="P10" s="9">
        <v>0</v>
      </c>
      <c r="Q10" s="9">
        <v>0</v>
      </c>
      <c r="R10" s="9"/>
      <c r="S10" s="9"/>
      <c r="T10" s="9"/>
      <c r="U10" s="17">
        <v>0</v>
      </c>
      <c r="V10" s="26">
        <v>90</v>
      </c>
      <c r="W10" s="26">
        <v>0</v>
      </c>
      <c r="X10" s="9">
        <v>3</v>
      </c>
      <c r="Y10" s="9">
        <v>0</v>
      </c>
      <c r="Z10" s="9">
        <v>0</v>
      </c>
      <c r="AA10" s="9" t="s">
        <v>32</v>
      </c>
      <c r="AB10" s="9" t="e">
        <f>VLOOKUP(E10,[1]Besi3_RM!$A$1:$P$65536,3,0)</f>
        <v>#N/A</v>
      </c>
      <c r="AC10" s="9" t="e">
        <f>VLOOKUP(E10,[1]Besi3_RM!$A$1:$P$65536,4,0)</f>
        <v>#N/A</v>
      </c>
      <c r="AD10" s="9" t="e">
        <f>VLOOKUP(E10,[1]Besi3_RM!$A$1:$P$65536,5,0)</f>
        <v>#N/A</v>
      </c>
      <c r="AE10" s="9" t="e">
        <f>VLOOKUP(E10,[1]Besi3_RM!$A$1:$P$65536,6,0)</f>
        <v>#N/A</v>
      </c>
      <c r="AF10" s="9" t="e">
        <f>VLOOKUP(E10,[1]Besi3_RM!$A$1:$P$65536,7,0)</f>
        <v>#N/A</v>
      </c>
      <c r="AG10" s="9" t="e">
        <f>VLOOKUP(E10,[1]Besi3_RM!$A$1:$P$65536,8,0)</f>
        <v>#N/A</v>
      </c>
      <c r="AH10" s="9" t="e">
        <f>VLOOKUP(E10,[1]Besi3_RM!$A$1:$P$65536,9,0)</f>
        <v>#N/A</v>
      </c>
      <c r="AI10" s="9" t="e">
        <f>VLOOKUP(E10,[1]Besi3_RM!$A$1:$P$65536,10,0)</f>
        <v>#N/A</v>
      </c>
      <c r="AJ10" s="9" t="e">
        <f>VLOOKUP(E10,[1]Besi3_RM!$A$1:$P$65536,11,0)</f>
        <v>#N/A</v>
      </c>
      <c r="AK10" s="9" t="e">
        <f>VLOOKUP(E10,[1]Besi3_RM!$A$1:$P$65536,12,0)</f>
        <v>#N/A</v>
      </c>
      <c r="AL10" s="9" t="e">
        <f>VLOOKUP(E10,[1]Besi3_RM!$A$1:$P$65536,13,0)</f>
        <v>#N/A</v>
      </c>
      <c r="AM10" s="9" t="e">
        <f>VLOOKUP(E10,[1]Besi3_RM!$A$1:$P$65536,14,0)</f>
        <v>#N/A</v>
      </c>
      <c r="AN10" s="9" t="e">
        <f>VLOOKUP(E10,[1]Besi3_RM!$A$1:$P$65536,15,0)</f>
        <v>#N/A</v>
      </c>
      <c r="AO10" s="9" t="e">
        <f>VLOOKUP(E10,[1]Besi3_RM!$A$1:$P$65536,16,0)</f>
        <v>#N/A</v>
      </c>
      <c r="AP10" s="9"/>
      <c r="AQ10" s="9"/>
      <c r="AR10" s="9"/>
    </row>
    <row r="11" spans="1:44" ht="16" customHeight="1" x14ac:dyDescent="0.15">
      <c r="A11" s="9" t="str">
        <f t="shared" si="0"/>
        <v>X</v>
      </c>
      <c r="B11" s="9" t="s">
        <v>28</v>
      </c>
      <c r="C11" s="9"/>
      <c r="D11" s="9"/>
      <c r="E11" s="9" t="s">
        <v>520</v>
      </c>
      <c r="F11" s="9" t="s">
        <v>83</v>
      </c>
      <c r="G11" s="9">
        <v>6010</v>
      </c>
      <c r="H11" s="9"/>
      <c r="I11" s="9" t="s">
        <v>30</v>
      </c>
      <c r="J11" s="9">
        <v>-6001005616</v>
      </c>
      <c r="K11" s="9" t="s">
        <v>161</v>
      </c>
      <c r="L11" s="9"/>
      <c r="M11" s="13">
        <v>0</v>
      </c>
      <c r="N11" s="9">
        <v>0</v>
      </c>
      <c r="O11" s="9">
        <v>0</v>
      </c>
      <c r="P11" s="9">
        <v>807</v>
      </c>
      <c r="Q11" s="9">
        <v>0</v>
      </c>
      <c r="R11" s="10">
        <v>43410</v>
      </c>
      <c r="S11" s="11">
        <v>0.88194444444444453</v>
      </c>
      <c r="T11" s="9" t="s">
        <v>85</v>
      </c>
      <c r="U11" s="17">
        <v>97</v>
      </c>
      <c r="V11" s="26">
        <v>0</v>
      </c>
      <c r="W11" s="26">
        <v>0</v>
      </c>
      <c r="X11" s="9">
        <v>2</v>
      </c>
      <c r="Y11" s="9">
        <v>0</v>
      </c>
      <c r="Z11" s="9">
        <v>0</v>
      </c>
      <c r="AA11" s="9" t="s">
        <v>32</v>
      </c>
      <c r="AB11" s="9">
        <f>VLOOKUP(E11,[1]Besi3_RM!$A$1:$P$65536,3,0)</f>
        <v>97</v>
      </c>
      <c r="AC11" s="9">
        <f>VLOOKUP(E11,[1]Besi3_RM!$A$1:$P$65536,4,0)</f>
        <v>85</v>
      </c>
      <c r="AD11" s="9">
        <f>VLOOKUP(E11,[1]Besi3_RM!$A$1:$P$65536,5,0)</f>
        <v>83</v>
      </c>
      <c r="AE11" s="9">
        <f>VLOOKUP(E11,[1]Besi3_RM!$A$1:$P$65536,6,0)</f>
        <v>0</v>
      </c>
      <c r="AF11" s="9">
        <f>VLOOKUP(E11,[1]Besi3_RM!$A$1:$P$65536,7,0)</f>
        <v>0</v>
      </c>
      <c r="AG11" s="9">
        <f>VLOOKUP(E11,[1]Besi3_RM!$A$1:$P$65536,8,0)</f>
        <v>82</v>
      </c>
      <c r="AH11" s="9">
        <f>VLOOKUP(E11,[1]Besi3_RM!$A$1:$P$65536,9,0)</f>
        <v>88</v>
      </c>
      <c r="AI11" s="9">
        <f>VLOOKUP(E11,[1]Besi3_RM!$A$1:$P$65536,10,0)</f>
        <v>102</v>
      </c>
      <c r="AJ11" s="9">
        <f>VLOOKUP(E11,[1]Besi3_RM!$A$1:$P$65536,11,0)</f>
        <v>115</v>
      </c>
      <c r="AK11" s="9">
        <f>VLOOKUP(E11,[1]Besi3_RM!$A$1:$P$65536,12,0)</f>
        <v>119</v>
      </c>
      <c r="AL11" s="9">
        <f>VLOOKUP(E11,[1]Besi3_RM!$A$1:$P$65536,13,0)</f>
        <v>0</v>
      </c>
      <c r="AM11" s="9">
        <f>VLOOKUP(E11,[1]Besi3_RM!$A$1:$P$65536,14,0)</f>
        <v>0</v>
      </c>
      <c r="AN11" s="9">
        <f>VLOOKUP(E11,[1]Besi3_RM!$A$1:$P$65536,15,0)</f>
        <v>0</v>
      </c>
      <c r="AO11" s="9">
        <f>VLOOKUP(E11,[1]Besi3_RM!$A$1:$P$65536,16,0)</f>
        <v>101</v>
      </c>
      <c r="AP11" s="9"/>
      <c r="AQ11" s="9"/>
      <c r="AR11" s="9" t="s">
        <v>162</v>
      </c>
    </row>
    <row r="12" spans="1:44" ht="16" customHeight="1" x14ac:dyDescent="0.15">
      <c r="A12" s="9" t="str">
        <f t="shared" si="0"/>
        <v/>
      </c>
      <c r="B12" s="9" t="s">
        <v>28</v>
      </c>
      <c r="C12" s="9"/>
      <c r="D12" s="9"/>
      <c r="E12" s="9" t="s">
        <v>521</v>
      </c>
      <c r="F12" s="9" t="s">
        <v>38</v>
      </c>
      <c r="G12" s="9">
        <v>6010</v>
      </c>
      <c r="H12" s="9"/>
      <c r="I12" s="9" t="s">
        <v>39</v>
      </c>
      <c r="J12" s="9">
        <v>-6001014626</v>
      </c>
      <c r="K12" s="9" t="s">
        <v>40</v>
      </c>
      <c r="L12" s="9"/>
      <c r="M12" s="13">
        <v>0</v>
      </c>
      <c r="N12" s="9">
        <v>0</v>
      </c>
      <c r="O12" s="9">
        <v>0</v>
      </c>
      <c r="P12" s="9">
        <v>0</v>
      </c>
      <c r="Q12" s="9">
        <v>0</v>
      </c>
      <c r="R12" s="9"/>
      <c r="S12" s="9"/>
      <c r="T12" s="9"/>
      <c r="U12" s="17">
        <v>0</v>
      </c>
      <c r="V12" s="26">
        <v>90</v>
      </c>
      <c r="W12" s="26">
        <v>0</v>
      </c>
      <c r="X12" s="9">
        <v>3</v>
      </c>
      <c r="Y12" s="9">
        <v>0</v>
      </c>
      <c r="Z12" s="9">
        <v>0</v>
      </c>
      <c r="AA12" s="9" t="s">
        <v>32</v>
      </c>
      <c r="AB12" s="9" t="e">
        <f>VLOOKUP(E12,[1]Besi3_RM!$A$1:$P$65536,3,0)</f>
        <v>#N/A</v>
      </c>
      <c r="AC12" s="9" t="e">
        <f>VLOOKUP(E12,[1]Besi3_RM!$A$1:$P$65536,4,0)</f>
        <v>#N/A</v>
      </c>
      <c r="AD12" s="9" t="e">
        <f>VLOOKUP(E12,[1]Besi3_RM!$A$1:$P$65536,5,0)</f>
        <v>#N/A</v>
      </c>
      <c r="AE12" s="9" t="e">
        <f>VLOOKUP(E12,[1]Besi3_RM!$A$1:$P$65536,6,0)</f>
        <v>#N/A</v>
      </c>
      <c r="AF12" s="9" t="e">
        <f>VLOOKUP(E12,[1]Besi3_RM!$A$1:$P$65536,7,0)</f>
        <v>#N/A</v>
      </c>
      <c r="AG12" s="9" t="e">
        <f>VLOOKUP(E12,[1]Besi3_RM!$A$1:$P$65536,8,0)</f>
        <v>#N/A</v>
      </c>
      <c r="AH12" s="9" t="e">
        <f>VLOOKUP(E12,[1]Besi3_RM!$A$1:$P$65536,9,0)</f>
        <v>#N/A</v>
      </c>
      <c r="AI12" s="9" t="e">
        <f>VLOOKUP(E12,[1]Besi3_RM!$A$1:$P$65536,10,0)</f>
        <v>#N/A</v>
      </c>
      <c r="AJ12" s="9" t="e">
        <f>VLOOKUP(E12,[1]Besi3_RM!$A$1:$P$65536,11,0)</f>
        <v>#N/A</v>
      </c>
      <c r="AK12" s="9" t="e">
        <f>VLOOKUP(E12,[1]Besi3_RM!$A$1:$P$65536,12,0)</f>
        <v>#N/A</v>
      </c>
      <c r="AL12" s="9" t="e">
        <f>VLOOKUP(E12,[1]Besi3_RM!$A$1:$P$65536,13,0)</f>
        <v>#N/A</v>
      </c>
      <c r="AM12" s="9" t="e">
        <f>VLOOKUP(E12,[1]Besi3_RM!$A$1:$P$65536,14,0)</f>
        <v>#N/A</v>
      </c>
      <c r="AN12" s="9" t="e">
        <f>VLOOKUP(E12,[1]Besi3_RM!$A$1:$P$65536,15,0)</f>
        <v>#N/A</v>
      </c>
      <c r="AO12" s="9" t="e">
        <f>VLOOKUP(E12,[1]Besi3_RM!$A$1:$P$65536,16,0)</f>
        <v>#N/A</v>
      </c>
      <c r="AP12" s="9"/>
      <c r="AQ12" s="9"/>
      <c r="AR12" s="9"/>
    </row>
    <row r="13" spans="1:44" ht="16" customHeight="1" x14ac:dyDescent="0.15">
      <c r="A13" s="9" t="str">
        <f t="shared" si="0"/>
        <v>X</v>
      </c>
      <c r="B13" s="9" t="s">
        <v>28</v>
      </c>
      <c r="C13" s="9"/>
      <c r="D13" s="9"/>
      <c r="E13" s="9" t="s">
        <v>522</v>
      </c>
      <c r="F13" s="9" t="s">
        <v>33</v>
      </c>
      <c r="G13" s="9">
        <v>6010</v>
      </c>
      <c r="H13" s="9" t="s">
        <v>34</v>
      </c>
      <c r="I13" s="9" t="s">
        <v>35</v>
      </c>
      <c r="J13" s="9">
        <v>-6001021512</v>
      </c>
      <c r="K13" s="9" t="s">
        <v>36</v>
      </c>
      <c r="L13" s="9"/>
      <c r="M13" s="13">
        <v>0</v>
      </c>
      <c r="N13" s="9">
        <v>0</v>
      </c>
      <c r="O13" s="9">
        <v>0</v>
      </c>
      <c r="P13" s="9">
        <v>0</v>
      </c>
      <c r="Q13" s="9">
        <v>0</v>
      </c>
      <c r="R13" s="9"/>
      <c r="S13" s="9"/>
      <c r="T13" s="9"/>
      <c r="U13" s="17">
        <v>0</v>
      </c>
      <c r="V13" s="26">
        <v>0</v>
      </c>
      <c r="W13" s="26">
        <v>0</v>
      </c>
      <c r="X13" s="9">
        <v>4</v>
      </c>
      <c r="Y13" s="9">
        <v>0</v>
      </c>
      <c r="Z13" s="9">
        <v>0</v>
      </c>
      <c r="AA13" s="9" t="s">
        <v>32</v>
      </c>
      <c r="AB13" s="9">
        <f>VLOOKUP(E13,[1]Besi3_RM!$A$1:$P$65536,3,0)</f>
        <v>0</v>
      </c>
      <c r="AC13" s="9">
        <f>VLOOKUP(E13,[1]Besi3_RM!$A$1:$P$65536,4,0)</f>
        <v>0</v>
      </c>
      <c r="AD13" s="9">
        <f>VLOOKUP(E13,[1]Besi3_RM!$A$1:$P$65536,5,0)</f>
        <v>0</v>
      </c>
      <c r="AE13" s="9">
        <f>VLOOKUP(E13,[1]Besi3_RM!$A$1:$P$65536,6,0)</f>
        <v>0</v>
      </c>
      <c r="AF13" s="9">
        <f>VLOOKUP(E13,[1]Besi3_RM!$A$1:$P$65536,7,0)</f>
        <v>0</v>
      </c>
      <c r="AG13" s="9">
        <f>VLOOKUP(E13,[1]Besi3_RM!$A$1:$P$65536,8,0)</f>
        <v>0</v>
      </c>
      <c r="AH13" s="9">
        <f>VLOOKUP(E13,[1]Besi3_RM!$A$1:$P$65536,9,0)</f>
        <v>0</v>
      </c>
      <c r="AI13" s="9">
        <f>VLOOKUP(E13,[1]Besi3_RM!$A$1:$P$65536,10,0)</f>
        <v>0</v>
      </c>
      <c r="AJ13" s="9">
        <f>VLOOKUP(E13,[1]Besi3_RM!$A$1:$P$65536,11,0)</f>
        <v>0</v>
      </c>
      <c r="AK13" s="9">
        <f>VLOOKUP(E13,[1]Besi3_RM!$A$1:$P$65536,12,0)</f>
        <v>0</v>
      </c>
      <c r="AL13" s="9">
        <f>VLOOKUP(E13,[1]Besi3_RM!$A$1:$P$65536,13,0)</f>
        <v>0</v>
      </c>
      <c r="AM13" s="9">
        <f>VLOOKUP(E13,[1]Besi3_RM!$A$1:$P$65536,14,0)</f>
        <v>0</v>
      </c>
      <c r="AN13" s="9">
        <f>VLOOKUP(E13,[1]Besi3_RM!$A$1:$P$65536,15,0)</f>
        <v>1</v>
      </c>
      <c r="AO13" s="9">
        <f>VLOOKUP(E13,[1]Besi3_RM!$A$1:$P$65536,16,0)</f>
        <v>0</v>
      </c>
      <c r="AP13" s="9"/>
      <c r="AQ13" s="9"/>
      <c r="AR13" s="9" t="s">
        <v>202</v>
      </c>
    </row>
    <row r="14" spans="1:44" ht="16" customHeight="1" x14ac:dyDescent="0.15">
      <c r="A14" s="9" t="str">
        <f t="shared" si="0"/>
        <v>X</v>
      </c>
      <c r="B14" s="9" t="s">
        <v>28</v>
      </c>
      <c r="C14" s="9"/>
      <c r="D14" s="9"/>
      <c r="E14" s="9" t="s">
        <v>523</v>
      </c>
      <c r="F14" s="9" t="s">
        <v>83</v>
      </c>
      <c r="G14" s="9">
        <v>6010</v>
      </c>
      <c r="H14" s="9"/>
      <c r="I14" s="9" t="s">
        <v>48</v>
      </c>
      <c r="J14" s="9">
        <v>-6001002266</v>
      </c>
      <c r="K14" s="9" t="s">
        <v>68</v>
      </c>
      <c r="L14" s="9"/>
      <c r="M14" s="13">
        <v>0</v>
      </c>
      <c r="N14" s="9">
        <v>0</v>
      </c>
      <c r="O14" s="9">
        <v>0</v>
      </c>
      <c r="P14" s="9">
        <v>416</v>
      </c>
      <c r="Q14" s="9">
        <v>0</v>
      </c>
      <c r="R14" s="10">
        <v>43411</v>
      </c>
      <c r="S14" s="11">
        <v>0.125</v>
      </c>
      <c r="T14" s="9" t="s">
        <v>142</v>
      </c>
      <c r="U14" s="17">
        <v>880</v>
      </c>
      <c r="V14" s="26">
        <v>0</v>
      </c>
      <c r="W14" s="26">
        <v>0</v>
      </c>
      <c r="X14" s="9">
        <v>2</v>
      </c>
      <c r="Y14" s="9">
        <v>0</v>
      </c>
      <c r="Z14" s="9">
        <v>2200</v>
      </c>
      <c r="AA14" s="9" t="s">
        <v>32</v>
      </c>
      <c r="AB14" s="9">
        <f>VLOOKUP(E14,[1]Besi3_RM!$A$1:$P$65536,3,0)</f>
        <v>880</v>
      </c>
      <c r="AC14" s="9">
        <f>VLOOKUP(E14,[1]Besi3_RM!$A$1:$P$65536,4,0)</f>
        <v>880</v>
      </c>
      <c r="AD14" s="9">
        <f>VLOOKUP(E14,[1]Besi3_RM!$A$1:$P$65536,5,0)</f>
        <v>880</v>
      </c>
      <c r="AE14" s="9">
        <f>VLOOKUP(E14,[1]Besi3_RM!$A$1:$P$65536,6,0)</f>
        <v>0</v>
      </c>
      <c r="AF14" s="9">
        <f>VLOOKUP(E14,[1]Besi3_RM!$A$1:$P$65536,7,0)</f>
        <v>0</v>
      </c>
      <c r="AG14" s="9">
        <f>VLOOKUP(E14,[1]Besi3_RM!$A$1:$P$65536,8,0)</f>
        <v>880</v>
      </c>
      <c r="AH14" s="9">
        <f>VLOOKUP(E14,[1]Besi3_RM!$A$1:$P$65536,9,0)</f>
        <v>880</v>
      </c>
      <c r="AI14" s="9">
        <f>VLOOKUP(E14,[1]Besi3_RM!$A$1:$P$65536,10,0)</f>
        <v>880</v>
      </c>
      <c r="AJ14" s="9">
        <f>VLOOKUP(E14,[1]Besi3_RM!$A$1:$P$65536,11,0)</f>
        <v>0</v>
      </c>
      <c r="AK14" s="9">
        <f>VLOOKUP(E14,[1]Besi3_RM!$A$1:$P$65536,12,0)</f>
        <v>0</v>
      </c>
      <c r="AL14" s="9">
        <f>VLOOKUP(E14,[1]Besi3_RM!$A$1:$P$65536,13,0)</f>
        <v>0</v>
      </c>
      <c r="AM14" s="9">
        <f>VLOOKUP(E14,[1]Besi3_RM!$A$1:$P$65536,14,0)</f>
        <v>0</v>
      </c>
      <c r="AN14" s="9">
        <f>VLOOKUP(E14,[1]Besi3_RM!$A$1:$P$65536,15,0)</f>
        <v>0</v>
      </c>
      <c r="AO14" s="9">
        <f>VLOOKUP(E14,[1]Besi3_RM!$A$1:$P$65536,16,0)</f>
        <v>0</v>
      </c>
      <c r="AP14" s="9" t="s">
        <v>203</v>
      </c>
      <c r="AQ14" s="9"/>
      <c r="AR14" s="9" t="s">
        <v>204</v>
      </c>
    </row>
    <row r="15" spans="1:44" ht="16" customHeight="1" x14ac:dyDescent="0.15">
      <c r="A15" s="9" t="str">
        <f t="shared" si="0"/>
        <v/>
      </c>
      <c r="B15" s="9" t="s">
        <v>28</v>
      </c>
      <c r="C15" s="9"/>
      <c r="D15" s="9"/>
      <c r="E15" s="9" t="s">
        <v>524</v>
      </c>
      <c r="F15" s="9" t="s">
        <v>33</v>
      </c>
      <c r="G15" s="9">
        <v>6010</v>
      </c>
      <c r="H15" s="9" t="s">
        <v>34</v>
      </c>
      <c r="I15" s="9" t="s">
        <v>35</v>
      </c>
      <c r="J15" s="9">
        <v>-6001021512</v>
      </c>
      <c r="K15" s="9" t="s">
        <v>36</v>
      </c>
      <c r="L15" s="9"/>
      <c r="M15" s="13">
        <v>0</v>
      </c>
      <c r="N15" s="9">
        <v>0</v>
      </c>
      <c r="O15" s="9">
        <v>0</v>
      </c>
      <c r="P15" s="9">
        <v>0</v>
      </c>
      <c r="Q15" s="9">
        <v>0</v>
      </c>
      <c r="R15" s="9"/>
      <c r="S15" s="9"/>
      <c r="T15" s="9"/>
      <c r="U15" s="17">
        <v>0</v>
      </c>
      <c r="V15" s="26">
        <v>90</v>
      </c>
      <c r="W15" s="26">
        <v>0</v>
      </c>
      <c r="X15" s="9">
        <v>1</v>
      </c>
      <c r="Y15" s="9">
        <v>0</v>
      </c>
      <c r="Z15" s="9">
        <v>0</v>
      </c>
      <c r="AA15" s="9" t="s">
        <v>32</v>
      </c>
      <c r="AB15" s="9" t="e">
        <f>VLOOKUP(E15,[1]Besi3_RM!$A$1:$P$65536,3,0)</f>
        <v>#N/A</v>
      </c>
      <c r="AC15" s="9" t="e">
        <f>VLOOKUP(E15,[1]Besi3_RM!$A$1:$P$65536,4,0)</f>
        <v>#N/A</v>
      </c>
      <c r="AD15" s="9" t="e">
        <f>VLOOKUP(E15,[1]Besi3_RM!$A$1:$P$65536,5,0)</f>
        <v>#N/A</v>
      </c>
      <c r="AE15" s="9" t="e">
        <f>VLOOKUP(E15,[1]Besi3_RM!$A$1:$P$65536,6,0)</f>
        <v>#N/A</v>
      </c>
      <c r="AF15" s="9" t="e">
        <f>VLOOKUP(E15,[1]Besi3_RM!$A$1:$P$65536,7,0)</f>
        <v>#N/A</v>
      </c>
      <c r="AG15" s="9" t="e">
        <f>VLOOKUP(E15,[1]Besi3_RM!$A$1:$P$65536,8,0)</f>
        <v>#N/A</v>
      </c>
      <c r="AH15" s="9" t="e">
        <f>VLOOKUP(E15,[1]Besi3_RM!$A$1:$P$65536,9,0)</f>
        <v>#N/A</v>
      </c>
      <c r="AI15" s="9" t="e">
        <f>VLOOKUP(E15,[1]Besi3_RM!$A$1:$P$65536,10,0)</f>
        <v>#N/A</v>
      </c>
      <c r="AJ15" s="9" t="e">
        <f>VLOOKUP(E15,[1]Besi3_RM!$A$1:$P$65536,11,0)</f>
        <v>#N/A</v>
      </c>
      <c r="AK15" s="9" t="e">
        <f>VLOOKUP(E15,[1]Besi3_RM!$A$1:$P$65536,12,0)</f>
        <v>#N/A</v>
      </c>
      <c r="AL15" s="9" t="e">
        <f>VLOOKUP(E15,[1]Besi3_RM!$A$1:$P$65536,13,0)</f>
        <v>#N/A</v>
      </c>
      <c r="AM15" s="9" t="e">
        <f>VLOOKUP(E15,[1]Besi3_RM!$A$1:$P$65536,14,0)</f>
        <v>#N/A</v>
      </c>
      <c r="AN15" s="9" t="e">
        <f>VLOOKUP(E15,[1]Besi3_RM!$A$1:$P$65536,15,0)</f>
        <v>#N/A</v>
      </c>
      <c r="AO15" s="9" t="e">
        <f>VLOOKUP(E15,[1]Besi3_RM!$A$1:$P$65536,16,0)</f>
        <v>#N/A</v>
      </c>
      <c r="AP15" s="9"/>
      <c r="AQ15" s="9"/>
      <c r="AR15" s="9" t="s">
        <v>216</v>
      </c>
    </row>
    <row r="16" spans="1:44" ht="16" customHeight="1" x14ac:dyDescent="0.15">
      <c r="A16" s="9" t="str">
        <f t="shared" si="0"/>
        <v/>
      </c>
      <c r="B16" s="9" t="s">
        <v>28</v>
      </c>
      <c r="C16" s="9"/>
      <c r="D16" s="9"/>
      <c r="E16" s="9" t="s">
        <v>525</v>
      </c>
      <c r="F16" s="9" t="s">
        <v>38</v>
      </c>
      <c r="G16" s="9">
        <v>6010</v>
      </c>
      <c r="H16" s="9"/>
      <c r="I16" s="9" t="s">
        <v>39</v>
      </c>
      <c r="J16" s="9">
        <v>-6001014626</v>
      </c>
      <c r="K16" s="9" t="s">
        <v>40</v>
      </c>
      <c r="L16" s="9"/>
      <c r="M16" s="13">
        <v>0</v>
      </c>
      <c r="N16" s="9">
        <v>0</v>
      </c>
      <c r="O16" s="9">
        <v>0</v>
      </c>
      <c r="P16" s="9">
        <v>0</v>
      </c>
      <c r="Q16" s="9">
        <v>0</v>
      </c>
      <c r="R16" s="9"/>
      <c r="S16" s="9"/>
      <c r="T16" s="9"/>
      <c r="U16" s="17">
        <v>0</v>
      </c>
      <c r="V16" s="26">
        <v>90</v>
      </c>
      <c r="W16" s="26">
        <v>0</v>
      </c>
      <c r="X16" s="9">
        <v>3</v>
      </c>
      <c r="Y16" s="9">
        <v>0</v>
      </c>
      <c r="Z16" s="9">
        <v>0</v>
      </c>
      <c r="AA16" s="9" t="s">
        <v>32</v>
      </c>
      <c r="AB16" s="9" t="e">
        <f>VLOOKUP(E16,[1]Besi3_RM!$A$1:$P$65536,3,0)</f>
        <v>#N/A</v>
      </c>
      <c r="AC16" s="9" t="e">
        <f>VLOOKUP(E16,[1]Besi3_RM!$A$1:$P$65536,4,0)</f>
        <v>#N/A</v>
      </c>
      <c r="AD16" s="9" t="e">
        <f>VLOOKUP(E16,[1]Besi3_RM!$A$1:$P$65536,5,0)</f>
        <v>#N/A</v>
      </c>
      <c r="AE16" s="9" t="e">
        <f>VLOOKUP(E16,[1]Besi3_RM!$A$1:$P$65536,6,0)</f>
        <v>#N/A</v>
      </c>
      <c r="AF16" s="9" t="e">
        <f>VLOOKUP(E16,[1]Besi3_RM!$A$1:$P$65536,7,0)</f>
        <v>#N/A</v>
      </c>
      <c r="AG16" s="9" t="e">
        <f>VLOOKUP(E16,[1]Besi3_RM!$A$1:$P$65536,8,0)</f>
        <v>#N/A</v>
      </c>
      <c r="AH16" s="9" t="e">
        <f>VLOOKUP(E16,[1]Besi3_RM!$A$1:$P$65536,9,0)</f>
        <v>#N/A</v>
      </c>
      <c r="AI16" s="9" t="e">
        <f>VLOOKUP(E16,[1]Besi3_RM!$A$1:$P$65536,10,0)</f>
        <v>#N/A</v>
      </c>
      <c r="AJ16" s="9" t="e">
        <f>VLOOKUP(E16,[1]Besi3_RM!$A$1:$P$65536,11,0)</f>
        <v>#N/A</v>
      </c>
      <c r="AK16" s="9" t="e">
        <f>VLOOKUP(E16,[1]Besi3_RM!$A$1:$P$65536,12,0)</f>
        <v>#N/A</v>
      </c>
      <c r="AL16" s="9" t="e">
        <f>VLOOKUP(E16,[1]Besi3_RM!$A$1:$P$65536,13,0)</f>
        <v>#N/A</v>
      </c>
      <c r="AM16" s="9" t="e">
        <f>VLOOKUP(E16,[1]Besi3_RM!$A$1:$P$65536,14,0)</f>
        <v>#N/A</v>
      </c>
      <c r="AN16" s="9" t="e">
        <f>VLOOKUP(E16,[1]Besi3_RM!$A$1:$P$65536,15,0)</f>
        <v>#N/A</v>
      </c>
      <c r="AO16" s="9" t="e">
        <f>VLOOKUP(E16,[1]Besi3_RM!$A$1:$P$65536,16,0)</f>
        <v>#N/A</v>
      </c>
      <c r="AP16" s="9"/>
      <c r="AQ16" s="9"/>
      <c r="AR16" s="9"/>
    </row>
    <row r="17" spans="1:44" ht="16" customHeight="1" x14ac:dyDescent="0.15">
      <c r="A17" s="9" t="str">
        <f t="shared" si="0"/>
        <v>X</v>
      </c>
      <c r="B17" s="9" t="s">
        <v>28</v>
      </c>
      <c r="C17" s="9"/>
      <c r="D17" s="9"/>
      <c r="E17" s="9" t="s">
        <v>526</v>
      </c>
      <c r="F17" s="9" t="s">
        <v>38</v>
      </c>
      <c r="G17" s="9">
        <v>6010</v>
      </c>
      <c r="H17" s="9"/>
      <c r="I17" s="9" t="s">
        <v>39</v>
      </c>
      <c r="J17" s="9">
        <v>-6001014626</v>
      </c>
      <c r="K17" s="9" t="s">
        <v>40</v>
      </c>
      <c r="L17" s="9"/>
      <c r="M17" s="13">
        <v>0</v>
      </c>
      <c r="N17" s="9">
        <v>0</v>
      </c>
      <c r="O17" s="9">
        <v>0</v>
      </c>
      <c r="P17" s="9">
        <v>0</v>
      </c>
      <c r="Q17" s="9">
        <v>0</v>
      </c>
      <c r="R17" s="9"/>
      <c r="S17" s="9"/>
      <c r="T17" s="9"/>
      <c r="U17" s="17">
        <v>0</v>
      </c>
      <c r="V17" s="26">
        <v>0</v>
      </c>
      <c r="W17" s="26">
        <v>0</v>
      </c>
      <c r="X17" s="9">
        <v>5</v>
      </c>
      <c r="Y17" s="9">
        <v>0</v>
      </c>
      <c r="Z17" s="9">
        <v>0</v>
      </c>
      <c r="AA17" s="9" t="s">
        <v>32</v>
      </c>
      <c r="AB17" s="9">
        <f>VLOOKUP(E17,[1]Besi3_RM!$A$1:$P$65536,3,0)</f>
        <v>0</v>
      </c>
      <c r="AC17" s="9">
        <f>VLOOKUP(E17,[1]Besi3_RM!$A$1:$P$65536,4,0)</f>
        <v>0</v>
      </c>
      <c r="AD17" s="9">
        <f>VLOOKUP(E17,[1]Besi3_RM!$A$1:$P$65536,5,0)</f>
        <v>0</v>
      </c>
      <c r="AE17" s="9">
        <f>VLOOKUP(E17,[1]Besi3_RM!$A$1:$P$65536,6,0)</f>
        <v>0</v>
      </c>
      <c r="AF17" s="9">
        <f>VLOOKUP(E17,[1]Besi3_RM!$A$1:$P$65536,7,0)</f>
        <v>0</v>
      </c>
      <c r="AG17" s="9">
        <f>VLOOKUP(E17,[1]Besi3_RM!$A$1:$P$65536,8,0)</f>
        <v>0</v>
      </c>
      <c r="AH17" s="9">
        <f>VLOOKUP(E17,[1]Besi3_RM!$A$1:$P$65536,9,0)</f>
        <v>0</v>
      </c>
      <c r="AI17" s="9">
        <f>VLOOKUP(E17,[1]Besi3_RM!$A$1:$P$65536,10,0)</f>
        <v>0</v>
      </c>
      <c r="AJ17" s="9">
        <f>VLOOKUP(E17,[1]Besi3_RM!$A$1:$P$65536,11,0)</f>
        <v>0</v>
      </c>
      <c r="AK17" s="9">
        <f>VLOOKUP(E17,[1]Besi3_RM!$A$1:$P$65536,12,0)</f>
        <v>0</v>
      </c>
      <c r="AL17" s="9">
        <f>VLOOKUP(E17,[1]Besi3_RM!$A$1:$P$65536,13,0)</f>
        <v>0</v>
      </c>
      <c r="AM17" s="9">
        <f>VLOOKUP(E17,[1]Besi3_RM!$A$1:$P$65536,14,0)</f>
        <v>0</v>
      </c>
      <c r="AN17" s="9">
        <f>VLOOKUP(E17,[1]Besi3_RM!$A$1:$P$65536,15,0)</f>
        <v>0</v>
      </c>
      <c r="AO17" s="9">
        <f>VLOOKUP(E17,[1]Besi3_RM!$A$1:$P$65536,16,0)</f>
        <v>0</v>
      </c>
      <c r="AP17" s="9"/>
      <c r="AQ17" s="9"/>
      <c r="AR17" s="9"/>
    </row>
    <row r="18" spans="1:44" ht="16" customHeight="1" x14ac:dyDescent="0.15">
      <c r="A18" s="9" t="str">
        <f t="shared" si="0"/>
        <v/>
      </c>
      <c r="B18" s="9" t="s">
        <v>28</v>
      </c>
      <c r="C18" s="9"/>
      <c r="D18" s="9"/>
      <c r="E18" s="9" t="s">
        <v>527</v>
      </c>
      <c r="F18" s="9" t="s">
        <v>38</v>
      </c>
      <c r="G18" s="9">
        <v>6010</v>
      </c>
      <c r="H18" s="9"/>
      <c r="I18" s="9" t="s">
        <v>39</v>
      </c>
      <c r="J18" s="9">
        <v>-6001014626</v>
      </c>
      <c r="K18" s="9" t="s">
        <v>40</v>
      </c>
      <c r="L18" s="9"/>
      <c r="M18" s="13">
        <v>0</v>
      </c>
      <c r="N18" s="9">
        <v>0</v>
      </c>
      <c r="O18" s="9">
        <v>0</v>
      </c>
      <c r="P18" s="9">
        <v>0</v>
      </c>
      <c r="Q18" s="9">
        <v>0</v>
      </c>
      <c r="R18" s="9"/>
      <c r="S18" s="9"/>
      <c r="T18" s="9"/>
      <c r="U18" s="17">
        <v>0</v>
      </c>
      <c r="V18" s="26">
        <v>90</v>
      </c>
      <c r="W18" s="26">
        <v>0</v>
      </c>
      <c r="X18" s="9">
        <v>3</v>
      </c>
      <c r="Y18" s="9">
        <v>0</v>
      </c>
      <c r="Z18" s="9">
        <v>0</v>
      </c>
      <c r="AA18" s="9" t="s">
        <v>32</v>
      </c>
      <c r="AB18" s="9" t="e">
        <f>VLOOKUP(E18,[1]Besi3_RM!$A$1:$P$65536,3,0)</f>
        <v>#N/A</v>
      </c>
      <c r="AC18" s="9" t="e">
        <f>VLOOKUP(E18,[1]Besi3_RM!$A$1:$P$65536,4,0)</f>
        <v>#N/A</v>
      </c>
      <c r="AD18" s="9" t="e">
        <f>VLOOKUP(E18,[1]Besi3_RM!$A$1:$P$65536,5,0)</f>
        <v>#N/A</v>
      </c>
      <c r="AE18" s="9" t="e">
        <f>VLOOKUP(E18,[1]Besi3_RM!$A$1:$P$65536,6,0)</f>
        <v>#N/A</v>
      </c>
      <c r="AF18" s="9" t="e">
        <f>VLOOKUP(E18,[1]Besi3_RM!$A$1:$P$65536,7,0)</f>
        <v>#N/A</v>
      </c>
      <c r="AG18" s="9" t="e">
        <f>VLOOKUP(E18,[1]Besi3_RM!$A$1:$P$65536,8,0)</f>
        <v>#N/A</v>
      </c>
      <c r="AH18" s="9" t="e">
        <f>VLOOKUP(E18,[1]Besi3_RM!$A$1:$P$65536,9,0)</f>
        <v>#N/A</v>
      </c>
      <c r="AI18" s="9" t="e">
        <f>VLOOKUP(E18,[1]Besi3_RM!$A$1:$P$65536,10,0)</f>
        <v>#N/A</v>
      </c>
      <c r="AJ18" s="9" t="e">
        <f>VLOOKUP(E18,[1]Besi3_RM!$A$1:$P$65536,11,0)</f>
        <v>#N/A</v>
      </c>
      <c r="AK18" s="9" t="e">
        <f>VLOOKUP(E18,[1]Besi3_RM!$A$1:$P$65536,12,0)</f>
        <v>#N/A</v>
      </c>
      <c r="AL18" s="9" t="e">
        <f>VLOOKUP(E18,[1]Besi3_RM!$A$1:$P$65536,13,0)</f>
        <v>#N/A</v>
      </c>
      <c r="AM18" s="9" t="e">
        <f>VLOOKUP(E18,[1]Besi3_RM!$A$1:$P$65536,14,0)</f>
        <v>#N/A</v>
      </c>
      <c r="AN18" s="9" t="e">
        <f>VLOOKUP(E18,[1]Besi3_RM!$A$1:$P$65536,15,0)</f>
        <v>#N/A</v>
      </c>
      <c r="AO18" s="9" t="e">
        <f>VLOOKUP(E18,[1]Besi3_RM!$A$1:$P$65536,16,0)</f>
        <v>#N/A</v>
      </c>
      <c r="AP18" s="9"/>
      <c r="AQ18" s="9"/>
      <c r="AR18" s="9"/>
    </row>
    <row r="19" spans="1:44" ht="16" customHeight="1" x14ac:dyDescent="0.15">
      <c r="A19" s="9" t="str">
        <f t="shared" si="0"/>
        <v/>
      </c>
      <c r="B19" s="9" t="s">
        <v>28</v>
      </c>
      <c r="C19" s="9"/>
      <c r="D19" s="9"/>
      <c r="E19" s="9" t="s">
        <v>528</v>
      </c>
      <c r="F19" s="9" t="s">
        <v>113</v>
      </c>
      <c r="G19" s="9">
        <v>6010</v>
      </c>
      <c r="H19" s="9"/>
      <c r="I19" s="9" t="s">
        <v>57</v>
      </c>
      <c r="J19" s="9">
        <v>-6001020843</v>
      </c>
      <c r="K19" s="9" t="s">
        <v>309</v>
      </c>
      <c r="L19" s="9"/>
      <c r="M19" s="13">
        <v>0</v>
      </c>
      <c r="N19" s="9">
        <v>0</v>
      </c>
      <c r="O19" s="9">
        <v>0</v>
      </c>
      <c r="P19" s="9">
        <v>0</v>
      </c>
      <c r="Q19" s="9">
        <v>0</v>
      </c>
      <c r="R19" s="9"/>
      <c r="S19" s="9"/>
      <c r="T19" s="9"/>
      <c r="U19" s="17">
        <v>0</v>
      </c>
      <c r="V19" s="26">
        <v>90</v>
      </c>
      <c r="W19" s="26">
        <v>0</v>
      </c>
      <c r="X19" s="9">
        <v>2</v>
      </c>
      <c r="Y19" s="9">
        <v>0</v>
      </c>
      <c r="Z19" s="9">
        <v>0</v>
      </c>
      <c r="AA19" s="9" t="s">
        <v>32</v>
      </c>
      <c r="AB19" s="9" t="e">
        <f>VLOOKUP(E19,[1]Besi3_RM!$A$1:$P$65536,3,0)</f>
        <v>#N/A</v>
      </c>
      <c r="AC19" s="9" t="e">
        <f>VLOOKUP(E19,[1]Besi3_RM!$A$1:$P$65536,4,0)</f>
        <v>#N/A</v>
      </c>
      <c r="AD19" s="9" t="e">
        <f>VLOOKUP(E19,[1]Besi3_RM!$A$1:$P$65536,5,0)</f>
        <v>#N/A</v>
      </c>
      <c r="AE19" s="9" t="e">
        <f>VLOOKUP(E19,[1]Besi3_RM!$A$1:$P$65536,6,0)</f>
        <v>#N/A</v>
      </c>
      <c r="AF19" s="9" t="e">
        <f>VLOOKUP(E19,[1]Besi3_RM!$A$1:$P$65536,7,0)</f>
        <v>#N/A</v>
      </c>
      <c r="AG19" s="9" t="e">
        <f>VLOOKUP(E19,[1]Besi3_RM!$A$1:$P$65536,8,0)</f>
        <v>#N/A</v>
      </c>
      <c r="AH19" s="9" t="e">
        <f>VLOOKUP(E19,[1]Besi3_RM!$A$1:$P$65536,9,0)</f>
        <v>#N/A</v>
      </c>
      <c r="AI19" s="9" t="e">
        <f>VLOOKUP(E19,[1]Besi3_RM!$A$1:$P$65536,10,0)</f>
        <v>#N/A</v>
      </c>
      <c r="AJ19" s="9" t="e">
        <f>VLOOKUP(E19,[1]Besi3_RM!$A$1:$P$65536,11,0)</f>
        <v>#N/A</v>
      </c>
      <c r="AK19" s="9" t="e">
        <f>VLOOKUP(E19,[1]Besi3_RM!$A$1:$P$65536,12,0)</f>
        <v>#N/A</v>
      </c>
      <c r="AL19" s="9" t="e">
        <f>VLOOKUP(E19,[1]Besi3_RM!$A$1:$P$65536,13,0)</f>
        <v>#N/A</v>
      </c>
      <c r="AM19" s="9" t="e">
        <f>VLOOKUP(E19,[1]Besi3_RM!$A$1:$P$65536,14,0)</f>
        <v>#N/A</v>
      </c>
      <c r="AN19" s="9" t="e">
        <f>VLOOKUP(E19,[1]Besi3_RM!$A$1:$P$65536,15,0)</f>
        <v>#N/A</v>
      </c>
      <c r="AO19" s="9" t="e">
        <f>VLOOKUP(E19,[1]Besi3_RM!$A$1:$P$65536,16,0)</f>
        <v>#N/A</v>
      </c>
      <c r="AP19" s="9"/>
      <c r="AQ19" s="9"/>
      <c r="AR19" s="9" t="s">
        <v>310</v>
      </c>
    </row>
    <row r="20" spans="1:44" ht="16" customHeight="1" x14ac:dyDescent="0.15">
      <c r="A20" s="9" t="str">
        <f t="shared" si="0"/>
        <v>X</v>
      </c>
      <c r="B20" s="9" t="s">
        <v>28</v>
      </c>
      <c r="C20" s="9"/>
      <c r="D20" s="9"/>
      <c r="E20" s="9" t="s">
        <v>529</v>
      </c>
      <c r="F20" s="9" t="s">
        <v>96</v>
      </c>
      <c r="G20" s="9">
        <v>6010</v>
      </c>
      <c r="H20" s="9"/>
      <c r="I20" s="9" t="s">
        <v>30</v>
      </c>
      <c r="J20" s="9">
        <v>-6001005616</v>
      </c>
      <c r="K20" s="9" t="s">
        <v>160</v>
      </c>
      <c r="L20" s="9"/>
      <c r="M20" s="13">
        <v>0</v>
      </c>
      <c r="N20" s="9">
        <v>0</v>
      </c>
      <c r="O20" s="9">
        <v>0</v>
      </c>
      <c r="P20" s="9">
        <v>0</v>
      </c>
      <c r="Q20" s="9">
        <v>0</v>
      </c>
      <c r="R20" s="9"/>
      <c r="S20" s="9"/>
      <c r="T20" s="9"/>
      <c r="U20" s="17">
        <v>64</v>
      </c>
      <c r="V20" s="26">
        <v>0</v>
      </c>
      <c r="W20" s="26">
        <v>0</v>
      </c>
      <c r="X20" s="9">
        <v>2</v>
      </c>
      <c r="Y20" s="9">
        <v>0</v>
      </c>
      <c r="Z20" s="9">
        <v>288</v>
      </c>
      <c r="AA20" s="9" t="s">
        <v>32</v>
      </c>
      <c r="AB20" s="9">
        <f>VLOOKUP(E20,[1]Besi3_RM!$A$1:$P$65536,3,0)</f>
        <v>64</v>
      </c>
      <c r="AC20" s="9">
        <f>VLOOKUP(E20,[1]Besi3_RM!$A$1:$P$65536,4,0)</f>
        <v>60</v>
      </c>
      <c r="AD20" s="9">
        <f>VLOOKUP(E20,[1]Besi3_RM!$A$1:$P$65536,5,0)</f>
        <v>77</v>
      </c>
      <c r="AE20" s="9">
        <f>VLOOKUP(E20,[1]Besi3_RM!$A$1:$P$65536,6,0)</f>
        <v>28</v>
      </c>
      <c r="AF20" s="9">
        <f>VLOOKUP(E20,[1]Besi3_RM!$A$1:$P$65536,7,0)</f>
        <v>0</v>
      </c>
      <c r="AG20" s="9">
        <f>VLOOKUP(E20,[1]Besi3_RM!$A$1:$P$65536,8,0)</f>
        <v>78</v>
      </c>
      <c r="AH20" s="9">
        <f>VLOOKUP(E20,[1]Besi3_RM!$A$1:$P$65536,9,0)</f>
        <v>75</v>
      </c>
      <c r="AI20" s="9">
        <f>VLOOKUP(E20,[1]Besi3_RM!$A$1:$P$65536,10,0)</f>
        <v>48</v>
      </c>
      <c r="AJ20" s="9">
        <f>VLOOKUP(E20,[1]Besi3_RM!$A$1:$P$65536,11,0)</f>
        <v>67</v>
      </c>
      <c r="AK20" s="9">
        <f>VLOOKUP(E20,[1]Besi3_RM!$A$1:$P$65536,12,0)</f>
        <v>61</v>
      </c>
      <c r="AL20" s="9">
        <f>VLOOKUP(E20,[1]Besi3_RM!$A$1:$P$65536,13,0)</f>
        <v>44</v>
      </c>
      <c r="AM20" s="9">
        <f>VLOOKUP(E20,[1]Besi3_RM!$A$1:$P$65536,14,0)</f>
        <v>32</v>
      </c>
      <c r="AN20" s="9">
        <f>VLOOKUP(E20,[1]Besi3_RM!$A$1:$P$65536,15,0)</f>
        <v>65</v>
      </c>
      <c r="AO20" s="9">
        <f>VLOOKUP(E20,[1]Besi3_RM!$A$1:$P$65536,16,0)</f>
        <v>71</v>
      </c>
      <c r="AP20" s="9" t="s">
        <v>322</v>
      </c>
      <c r="AQ20" s="9"/>
      <c r="AR20" s="9"/>
    </row>
    <row r="21" spans="1:44" ht="16" customHeight="1" x14ac:dyDescent="0.15">
      <c r="A21" s="9" t="str">
        <f t="shared" si="0"/>
        <v>X</v>
      </c>
      <c r="B21" s="9" t="s">
        <v>28</v>
      </c>
      <c r="C21" s="9"/>
      <c r="D21" s="9"/>
      <c r="E21" s="9" t="s">
        <v>530</v>
      </c>
      <c r="F21" s="9" t="s">
        <v>38</v>
      </c>
      <c r="G21" s="9">
        <v>6010</v>
      </c>
      <c r="H21" s="9"/>
      <c r="I21" s="9" t="s">
        <v>39</v>
      </c>
      <c r="J21" s="9">
        <v>-6001014626</v>
      </c>
      <c r="K21" s="9" t="s">
        <v>40</v>
      </c>
      <c r="L21" s="9"/>
      <c r="M21" s="13">
        <v>0</v>
      </c>
      <c r="N21" s="9">
        <v>0</v>
      </c>
      <c r="O21" s="9">
        <v>0</v>
      </c>
      <c r="P21" s="9">
        <v>0</v>
      </c>
      <c r="Q21" s="9">
        <v>0</v>
      </c>
      <c r="R21" s="9"/>
      <c r="S21" s="9"/>
      <c r="T21" s="9"/>
      <c r="U21" s="17">
        <v>0</v>
      </c>
      <c r="V21" s="26">
        <v>0</v>
      </c>
      <c r="W21" s="26">
        <v>0</v>
      </c>
      <c r="X21" s="9">
        <v>3</v>
      </c>
      <c r="Y21" s="9">
        <v>0</v>
      </c>
      <c r="Z21" s="9">
        <v>0</v>
      </c>
      <c r="AA21" s="9" t="s">
        <v>32</v>
      </c>
      <c r="AB21" s="9">
        <f>VLOOKUP(E21,[1]Besi3_RM!$A$1:$P$65536,3,0)</f>
        <v>0</v>
      </c>
      <c r="AC21" s="9">
        <f>VLOOKUP(E21,[1]Besi3_RM!$A$1:$P$65536,4,0)</f>
        <v>0</v>
      </c>
      <c r="AD21" s="9">
        <f>VLOOKUP(E21,[1]Besi3_RM!$A$1:$P$65536,5,0)</f>
        <v>0</v>
      </c>
      <c r="AE21" s="9">
        <f>VLOOKUP(E21,[1]Besi3_RM!$A$1:$P$65536,6,0)</f>
        <v>0</v>
      </c>
      <c r="AF21" s="9">
        <f>VLOOKUP(E21,[1]Besi3_RM!$A$1:$P$65536,7,0)</f>
        <v>0</v>
      </c>
      <c r="AG21" s="9">
        <f>VLOOKUP(E21,[1]Besi3_RM!$A$1:$P$65536,8,0)</f>
        <v>0</v>
      </c>
      <c r="AH21" s="9">
        <f>VLOOKUP(E21,[1]Besi3_RM!$A$1:$P$65536,9,0)</f>
        <v>0</v>
      </c>
      <c r="AI21" s="9">
        <f>VLOOKUP(E21,[1]Besi3_RM!$A$1:$P$65536,10,0)</f>
        <v>0</v>
      </c>
      <c r="AJ21" s="9">
        <f>VLOOKUP(E21,[1]Besi3_RM!$A$1:$P$65536,11,0)</f>
        <v>0</v>
      </c>
      <c r="AK21" s="9">
        <f>VLOOKUP(E21,[1]Besi3_RM!$A$1:$P$65536,12,0)</f>
        <v>0</v>
      </c>
      <c r="AL21" s="9">
        <f>VLOOKUP(E21,[1]Besi3_RM!$A$1:$P$65536,13,0)</f>
        <v>0</v>
      </c>
      <c r="AM21" s="9">
        <f>VLOOKUP(E21,[1]Besi3_RM!$A$1:$P$65536,14,0)</f>
        <v>0</v>
      </c>
      <c r="AN21" s="9">
        <f>VLOOKUP(E21,[1]Besi3_RM!$A$1:$P$65536,15,0)</f>
        <v>0</v>
      </c>
      <c r="AO21" s="9">
        <f>VLOOKUP(E21,[1]Besi3_RM!$A$1:$P$65536,16,0)</f>
        <v>0</v>
      </c>
      <c r="AP21" s="9"/>
      <c r="AQ21" s="9"/>
      <c r="AR21" s="9"/>
    </row>
    <row r="22" spans="1:44" ht="16" customHeight="1" x14ac:dyDescent="0.15">
      <c r="A22" s="9" t="str">
        <f t="shared" si="0"/>
        <v/>
      </c>
      <c r="B22" s="9" t="s">
        <v>28</v>
      </c>
      <c r="C22" s="9"/>
      <c r="D22" s="9"/>
      <c r="E22" s="9" t="s">
        <v>531</v>
      </c>
      <c r="F22" s="9" t="s">
        <v>62</v>
      </c>
      <c r="G22" s="9">
        <v>6010</v>
      </c>
      <c r="H22" s="9"/>
      <c r="I22" s="9" t="s">
        <v>278</v>
      </c>
      <c r="J22" s="9">
        <v>-6001021499</v>
      </c>
      <c r="K22" s="9" t="s">
        <v>40</v>
      </c>
      <c r="L22" s="9"/>
      <c r="M22" s="13">
        <v>0</v>
      </c>
      <c r="N22" s="9">
        <v>0</v>
      </c>
      <c r="O22" s="9">
        <v>0</v>
      </c>
      <c r="P22" s="9">
        <v>0</v>
      </c>
      <c r="Q22" s="9">
        <v>0</v>
      </c>
      <c r="R22" s="9"/>
      <c r="S22" s="9"/>
      <c r="T22" s="9"/>
      <c r="U22" s="17">
        <v>0</v>
      </c>
      <c r="V22" s="26">
        <v>90</v>
      </c>
      <c r="W22" s="26">
        <v>0</v>
      </c>
      <c r="X22" s="9">
        <v>5</v>
      </c>
      <c r="Y22" s="9">
        <v>0</v>
      </c>
      <c r="Z22" s="9">
        <v>0</v>
      </c>
      <c r="AA22" s="9" t="s">
        <v>32</v>
      </c>
      <c r="AB22" s="9" t="e">
        <f>VLOOKUP(E22,[1]Besi3_RM!$A$1:$P$65536,3,0)</f>
        <v>#N/A</v>
      </c>
      <c r="AC22" s="9" t="e">
        <f>VLOOKUP(E22,[1]Besi3_RM!$A$1:$P$65536,4,0)</f>
        <v>#N/A</v>
      </c>
      <c r="AD22" s="9" t="e">
        <f>VLOOKUP(E22,[1]Besi3_RM!$A$1:$P$65536,5,0)</f>
        <v>#N/A</v>
      </c>
      <c r="AE22" s="9" t="e">
        <f>VLOOKUP(E22,[1]Besi3_RM!$A$1:$P$65536,6,0)</f>
        <v>#N/A</v>
      </c>
      <c r="AF22" s="9" t="e">
        <f>VLOOKUP(E22,[1]Besi3_RM!$A$1:$P$65536,7,0)</f>
        <v>#N/A</v>
      </c>
      <c r="AG22" s="9" t="e">
        <f>VLOOKUP(E22,[1]Besi3_RM!$A$1:$P$65536,8,0)</f>
        <v>#N/A</v>
      </c>
      <c r="AH22" s="9" t="e">
        <f>VLOOKUP(E22,[1]Besi3_RM!$A$1:$P$65536,9,0)</f>
        <v>#N/A</v>
      </c>
      <c r="AI22" s="9" t="e">
        <f>VLOOKUP(E22,[1]Besi3_RM!$A$1:$P$65536,10,0)</f>
        <v>#N/A</v>
      </c>
      <c r="AJ22" s="9" t="e">
        <f>VLOOKUP(E22,[1]Besi3_RM!$A$1:$P$65536,11,0)</f>
        <v>#N/A</v>
      </c>
      <c r="AK22" s="9" t="e">
        <f>VLOOKUP(E22,[1]Besi3_RM!$A$1:$P$65536,12,0)</f>
        <v>#N/A</v>
      </c>
      <c r="AL22" s="9" t="e">
        <f>VLOOKUP(E22,[1]Besi3_RM!$A$1:$P$65536,13,0)</f>
        <v>#N/A</v>
      </c>
      <c r="AM22" s="9" t="e">
        <f>VLOOKUP(E22,[1]Besi3_RM!$A$1:$P$65536,14,0)</f>
        <v>#N/A</v>
      </c>
      <c r="AN22" s="9" t="e">
        <f>VLOOKUP(E22,[1]Besi3_RM!$A$1:$P$65536,15,0)</f>
        <v>#N/A</v>
      </c>
      <c r="AO22" s="9" t="e">
        <f>VLOOKUP(E22,[1]Besi3_RM!$A$1:$P$65536,16,0)</f>
        <v>#N/A</v>
      </c>
      <c r="AP22" s="9"/>
      <c r="AQ22" s="9"/>
      <c r="AR22" s="9"/>
    </row>
    <row r="23" spans="1:44" ht="16" customHeight="1" x14ac:dyDescent="0.15">
      <c r="A23" s="9" t="str">
        <f t="shared" si="0"/>
        <v>X</v>
      </c>
      <c r="B23" s="9" t="s">
        <v>28</v>
      </c>
      <c r="C23" s="9"/>
      <c r="D23" s="9"/>
      <c r="E23" s="9" t="s">
        <v>532</v>
      </c>
      <c r="F23" s="9" t="s">
        <v>113</v>
      </c>
      <c r="G23" s="9">
        <v>6010</v>
      </c>
      <c r="H23" s="9"/>
      <c r="I23" s="9" t="s">
        <v>57</v>
      </c>
      <c r="J23" s="9">
        <v>-6001020843</v>
      </c>
      <c r="K23" s="9" t="s">
        <v>309</v>
      </c>
      <c r="L23" s="9"/>
      <c r="M23" s="13">
        <v>0</v>
      </c>
      <c r="N23" s="9">
        <v>0</v>
      </c>
      <c r="O23" s="9">
        <v>0</v>
      </c>
      <c r="P23" s="9">
        <v>0</v>
      </c>
      <c r="Q23" s="9">
        <v>0</v>
      </c>
      <c r="R23" s="9"/>
      <c r="S23" s="9"/>
      <c r="T23" s="9"/>
      <c r="U23" s="17">
        <v>1</v>
      </c>
      <c r="V23" s="26">
        <v>0</v>
      </c>
      <c r="W23" s="26">
        <v>0</v>
      </c>
      <c r="X23" s="9">
        <v>5</v>
      </c>
      <c r="Y23" s="9">
        <v>0</v>
      </c>
      <c r="Z23" s="9">
        <v>0</v>
      </c>
      <c r="AA23" s="9" t="s">
        <v>32</v>
      </c>
      <c r="AB23" s="9">
        <f>VLOOKUP(E23,[1]Besi3_RM!$A$1:$P$65536,3,0)</f>
        <v>1</v>
      </c>
      <c r="AC23" s="9">
        <f>VLOOKUP(E23,[1]Besi3_RM!$A$1:$P$65536,4,0)</f>
        <v>1</v>
      </c>
      <c r="AD23" s="9">
        <f>VLOOKUP(E23,[1]Besi3_RM!$A$1:$P$65536,5,0)</f>
        <v>0</v>
      </c>
      <c r="AE23" s="9">
        <f>VLOOKUP(E23,[1]Besi3_RM!$A$1:$P$65536,6,0)</f>
        <v>0</v>
      </c>
      <c r="AF23" s="9">
        <f>VLOOKUP(E23,[1]Besi3_RM!$A$1:$P$65536,7,0)</f>
        <v>0</v>
      </c>
      <c r="AG23" s="9">
        <f>VLOOKUP(E23,[1]Besi3_RM!$A$1:$P$65536,8,0)</f>
        <v>0</v>
      </c>
      <c r="AH23" s="9">
        <f>VLOOKUP(E23,[1]Besi3_RM!$A$1:$P$65536,9,0)</f>
        <v>0</v>
      </c>
      <c r="AI23" s="9">
        <f>VLOOKUP(E23,[1]Besi3_RM!$A$1:$P$65536,10,0)</f>
        <v>0</v>
      </c>
      <c r="AJ23" s="9">
        <f>VLOOKUP(E23,[1]Besi3_RM!$A$1:$P$65536,11,0)</f>
        <v>0</v>
      </c>
      <c r="AK23" s="9">
        <f>VLOOKUP(E23,[1]Besi3_RM!$A$1:$P$65536,12,0)</f>
        <v>0</v>
      </c>
      <c r="AL23" s="9">
        <f>VLOOKUP(E23,[1]Besi3_RM!$A$1:$P$65536,13,0)</f>
        <v>0</v>
      </c>
      <c r="AM23" s="9">
        <f>VLOOKUP(E23,[1]Besi3_RM!$A$1:$P$65536,14,0)</f>
        <v>0</v>
      </c>
      <c r="AN23" s="9">
        <f>VLOOKUP(E23,[1]Besi3_RM!$A$1:$P$65536,15,0)</f>
        <v>0</v>
      </c>
      <c r="AO23" s="9">
        <f>VLOOKUP(E23,[1]Besi3_RM!$A$1:$P$65536,16,0)</f>
        <v>0</v>
      </c>
      <c r="AP23" s="9"/>
      <c r="AQ23" s="9"/>
      <c r="AR23" s="9"/>
    </row>
    <row r="24" spans="1:44" ht="16" customHeight="1" x14ac:dyDescent="0.15">
      <c r="A24" s="9" t="str">
        <f t="shared" si="0"/>
        <v/>
      </c>
      <c r="B24" s="9" t="s">
        <v>28</v>
      </c>
      <c r="C24" s="9"/>
      <c r="D24" s="9"/>
      <c r="E24" s="9" t="s">
        <v>533</v>
      </c>
      <c r="F24" s="9" t="s">
        <v>96</v>
      </c>
      <c r="G24" s="9">
        <v>6010</v>
      </c>
      <c r="H24" s="9"/>
      <c r="I24" s="9" t="s">
        <v>30</v>
      </c>
      <c r="J24" s="9">
        <v>-6001005616</v>
      </c>
      <c r="K24" s="9" t="s">
        <v>160</v>
      </c>
      <c r="L24" s="9"/>
      <c r="M24" s="13">
        <v>0</v>
      </c>
      <c r="N24" s="9">
        <v>0</v>
      </c>
      <c r="O24" s="9">
        <v>0</v>
      </c>
      <c r="P24" s="9">
        <v>0</v>
      </c>
      <c r="Q24" s="9">
        <v>0</v>
      </c>
      <c r="R24" s="9"/>
      <c r="S24" s="9"/>
      <c r="T24" s="9"/>
      <c r="U24" s="17">
        <v>0</v>
      </c>
      <c r="V24" s="26">
        <v>90</v>
      </c>
      <c r="W24" s="26">
        <v>0</v>
      </c>
      <c r="X24" s="9">
        <v>5</v>
      </c>
      <c r="Y24" s="9">
        <v>0</v>
      </c>
      <c r="Z24" s="9">
        <v>0</v>
      </c>
      <c r="AA24" s="9" t="s">
        <v>32</v>
      </c>
      <c r="AB24" s="9" t="e">
        <f>VLOOKUP(E24,[1]Besi3_RM!$A$1:$P$65536,3,0)</f>
        <v>#N/A</v>
      </c>
      <c r="AC24" s="9" t="e">
        <f>VLOOKUP(E24,[1]Besi3_RM!$A$1:$P$65536,4,0)</f>
        <v>#N/A</v>
      </c>
      <c r="AD24" s="9" t="e">
        <f>VLOOKUP(E24,[1]Besi3_RM!$A$1:$P$65536,5,0)</f>
        <v>#N/A</v>
      </c>
      <c r="AE24" s="9" t="e">
        <f>VLOOKUP(E24,[1]Besi3_RM!$A$1:$P$65536,6,0)</f>
        <v>#N/A</v>
      </c>
      <c r="AF24" s="9" t="e">
        <f>VLOOKUP(E24,[1]Besi3_RM!$A$1:$P$65536,7,0)</f>
        <v>#N/A</v>
      </c>
      <c r="AG24" s="9" t="e">
        <f>VLOOKUP(E24,[1]Besi3_RM!$A$1:$P$65536,8,0)</f>
        <v>#N/A</v>
      </c>
      <c r="AH24" s="9" t="e">
        <f>VLOOKUP(E24,[1]Besi3_RM!$A$1:$P$65536,9,0)</f>
        <v>#N/A</v>
      </c>
      <c r="AI24" s="9" t="e">
        <f>VLOOKUP(E24,[1]Besi3_RM!$A$1:$P$65536,10,0)</f>
        <v>#N/A</v>
      </c>
      <c r="AJ24" s="9" t="e">
        <f>VLOOKUP(E24,[1]Besi3_RM!$A$1:$P$65536,11,0)</f>
        <v>#N/A</v>
      </c>
      <c r="AK24" s="9" t="e">
        <f>VLOOKUP(E24,[1]Besi3_RM!$A$1:$P$65536,12,0)</f>
        <v>#N/A</v>
      </c>
      <c r="AL24" s="9" t="e">
        <f>VLOOKUP(E24,[1]Besi3_RM!$A$1:$P$65536,13,0)</f>
        <v>#N/A</v>
      </c>
      <c r="AM24" s="9" t="e">
        <f>VLOOKUP(E24,[1]Besi3_RM!$A$1:$P$65536,14,0)</f>
        <v>#N/A</v>
      </c>
      <c r="AN24" s="9" t="e">
        <f>VLOOKUP(E24,[1]Besi3_RM!$A$1:$P$65536,15,0)</f>
        <v>#N/A</v>
      </c>
      <c r="AO24" s="9" t="e">
        <f>VLOOKUP(E24,[1]Besi3_RM!$A$1:$P$65536,16,0)</f>
        <v>#N/A</v>
      </c>
      <c r="AP24" s="9"/>
      <c r="AQ24" s="9"/>
      <c r="AR24" s="9"/>
    </row>
    <row r="25" spans="1:44" ht="16" customHeight="1" x14ac:dyDescent="0.15">
      <c r="A25" s="9" t="str">
        <f t="shared" si="0"/>
        <v/>
      </c>
      <c r="B25" s="9" t="s">
        <v>28</v>
      </c>
      <c r="C25" s="9"/>
      <c r="D25" s="9"/>
      <c r="E25" s="9" t="s">
        <v>534</v>
      </c>
      <c r="F25" s="9" t="s">
        <v>362</v>
      </c>
      <c r="G25" s="9">
        <v>6010</v>
      </c>
      <c r="H25" s="9"/>
      <c r="I25" s="9" t="s">
        <v>57</v>
      </c>
      <c r="J25" s="9">
        <v>-6001020843</v>
      </c>
      <c r="K25" s="9" t="s">
        <v>114</v>
      </c>
      <c r="L25" s="9"/>
      <c r="M25" s="13">
        <v>0</v>
      </c>
      <c r="N25" s="9">
        <v>0</v>
      </c>
      <c r="O25" s="9">
        <v>0</v>
      </c>
      <c r="P25" s="9">
        <v>0</v>
      </c>
      <c r="Q25" s="9">
        <v>0</v>
      </c>
      <c r="R25" s="9"/>
      <c r="S25" s="9"/>
      <c r="T25" s="9"/>
      <c r="U25" s="17">
        <v>0</v>
      </c>
      <c r="V25" s="26">
        <v>90</v>
      </c>
      <c r="W25" s="26">
        <v>0</v>
      </c>
      <c r="X25" s="9">
        <v>3</v>
      </c>
      <c r="Y25" s="9">
        <v>0</v>
      </c>
      <c r="Z25" s="9">
        <v>0</v>
      </c>
      <c r="AA25" s="9" t="s">
        <v>32</v>
      </c>
      <c r="AB25" s="9" t="e">
        <f>VLOOKUP(E25,[1]Besi3_RM!$A$1:$P$65536,3,0)</f>
        <v>#N/A</v>
      </c>
      <c r="AC25" s="9" t="e">
        <f>VLOOKUP(E25,[1]Besi3_RM!$A$1:$P$65536,4,0)</f>
        <v>#N/A</v>
      </c>
      <c r="AD25" s="9" t="e">
        <f>VLOOKUP(E25,[1]Besi3_RM!$A$1:$P$65536,5,0)</f>
        <v>#N/A</v>
      </c>
      <c r="AE25" s="9" t="e">
        <f>VLOOKUP(E25,[1]Besi3_RM!$A$1:$P$65536,6,0)</f>
        <v>#N/A</v>
      </c>
      <c r="AF25" s="9" t="e">
        <f>VLOOKUP(E25,[1]Besi3_RM!$A$1:$P$65536,7,0)</f>
        <v>#N/A</v>
      </c>
      <c r="AG25" s="9" t="e">
        <f>VLOOKUP(E25,[1]Besi3_RM!$A$1:$P$65536,8,0)</f>
        <v>#N/A</v>
      </c>
      <c r="AH25" s="9" t="e">
        <f>VLOOKUP(E25,[1]Besi3_RM!$A$1:$P$65536,9,0)</f>
        <v>#N/A</v>
      </c>
      <c r="AI25" s="9" t="e">
        <f>VLOOKUP(E25,[1]Besi3_RM!$A$1:$P$65536,10,0)</f>
        <v>#N/A</v>
      </c>
      <c r="AJ25" s="9" t="e">
        <f>VLOOKUP(E25,[1]Besi3_RM!$A$1:$P$65536,11,0)</f>
        <v>#N/A</v>
      </c>
      <c r="AK25" s="9" t="e">
        <f>VLOOKUP(E25,[1]Besi3_RM!$A$1:$P$65536,12,0)</f>
        <v>#N/A</v>
      </c>
      <c r="AL25" s="9" t="e">
        <f>VLOOKUP(E25,[1]Besi3_RM!$A$1:$P$65536,13,0)</f>
        <v>#N/A</v>
      </c>
      <c r="AM25" s="9" t="e">
        <f>VLOOKUP(E25,[1]Besi3_RM!$A$1:$P$65536,14,0)</f>
        <v>#N/A</v>
      </c>
      <c r="AN25" s="9" t="e">
        <f>VLOOKUP(E25,[1]Besi3_RM!$A$1:$P$65536,15,0)</f>
        <v>#N/A</v>
      </c>
      <c r="AO25" s="9" t="e">
        <f>VLOOKUP(E25,[1]Besi3_RM!$A$1:$P$65536,16,0)</f>
        <v>#N/A</v>
      </c>
      <c r="AP25" s="9"/>
      <c r="AQ25" s="9"/>
      <c r="AR25" s="9" t="s">
        <v>363</v>
      </c>
    </row>
    <row r="26" spans="1:44" ht="16" customHeight="1" x14ac:dyDescent="0.15">
      <c r="A26" s="9" t="str">
        <f t="shared" si="0"/>
        <v>X</v>
      </c>
      <c r="B26" s="9" t="s">
        <v>28</v>
      </c>
      <c r="C26" s="9"/>
      <c r="D26" s="9"/>
      <c r="E26" s="9" t="s">
        <v>535</v>
      </c>
      <c r="F26" s="9" t="s">
        <v>38</v>
      </c>
      <c r="G26" s="9">
        <v>6010</v>
      </c>
      <c r="H26" s="9"/>
      <c r="I26" s="9" t="s">
        <v>74</v>
      </c>
      <c r="J26" s="9" t="s">
        <v>75</v>
      </c>
      <c r="K26" s="9" t="s">
        <v>76</v>
      </c>
      <c r="L26" s="9"/>
      <c r="M26" s="13">
        <v>0</v>
      </c>
      <c r="N26" s="9">
        <v>0</v>
      </c>
      <c r="O26" s="9">
        <v>0</v>
      </c>
      <c r="P26" s="9">
        <v>62</v>
      </c>
      <c r="Q26" s="9">
        <v>0</v>
      </c>
      <c r="R26" s="10">
        <v>43410</v>
      </c>
      <c r="S26" s="11">
        <v>0.85416666666666663</v>
      </c>
      <c r="T26" s="9" t="s">
        <v>367</v>
      </c>
      <c r="U26" s="17">
        <v>92</v>
      </c>
      <c r="V26" s="26">
        <v>0</v>
      </c>
      <c r="W26" s="26">
        <v>0</v>
      </c>
      <c r="X26" s="9">
        <v>3</v>
      </c>
      <c r="Y26" s="9">
        <v>0</v>
      </c>
      <c r="Z26" s="9">
        <v>8</v>
      </c>
      <c r="AA26" s="9" t="s">
        <v>32</v>
      </c>
      <c r="AB26" s="9">
        <f>VLOOKUP(E26,[1]Besi3_RM!$A$1:$P$65536,3,0)</f>
        <v>92</v>
      </c>
      <c r="AC26" s="9">
        <f>VLOOKUP(E26,[1]Besi3_RM!$A$1:$P$65536,4,0)</f>
        <v>46</v>
      </c>
      <c r="AD26" s="9">
        <f>VLOOKUP(E26,[1]Besi3_RM!$A$1:$P$65536,5,0)</f>
        <v>48</v>
      </c>
      <c r="AE26" s="9">
        <f>VLOOKUP(E26,[1]Besi3_RM!$A$1:$P$65536,6,0)</f>
        <v>0</v>
      </c>
      <c r="AF26" s="9">
        <f>VLOOKUP(E26,[1]Besi3_RM!$A$1:$P$65536,7,0)</f>
        <v>0</v>
      </c>
      <c r="AG26" s="9">
        <f>VLOOKUP(E26,[1]Besi3_RM!$A$1:$P$65536,8,0)</f>
        <v>159</v>
      </c>
      <c r="AH26" s="9">
        <f>VLOOKUP(E26,[1]Besi3_RM!$A$1:$P$65536,9,0)</f>
        <v>84</v>
      </c>
      <c r="AI26" s="9">
        <f>VLOOKUP(E26,[1]Besi3_RM!$A$1:$P$65536,10,0)</f>
        <v>65</v>
      </c>
      <c r="AJ26" s="9">
        <f>VLOOKUP(E26,[1]Besi3_RM!$A$1:$P$65536,11,0)</f>
        <v>0</v>
      </c>
      <c r="AK26" s="9">
        <f>VLOOKUP(E26,[1]Besi3_RM!$A$1:$P$65536,12,0)</f>
        <v>0</v>
      </c>
      <c r="AL26" s="9">
        <f>VLOOKUP(E26,[1]Besi3_RM!$A$1:$P$65536,13,0)</f>
        <v>0</v>
      </c>
      <c r="AM26" s="9">
        <f>VLOOKUP(E26,[1]Besi3_RM!$A$1:$P$65536,14,0)</f>
        <v>0</v>
      </c>
      <c r="AN26" s="9">
        <f>VLOOKUP(E26,[1]Besi3_RM!$A$1:$P$65536,15,0)</f>
        <v>0</v>
      </c>
      <c r="AO26" s="9">
        <f>VLOOKUP(E26,[1]Besi3_RM!$A$1:$P$65536,16,0)</f>
        <v>0</v>
      </c>
      <c r="AP26" s="9" t="s">
        <v>359</v>
      </c>
      <c r="AQ26" s="9"/>
      <c r="AR26" s="9"/>
    </row>
    <row r="27" spans="1:44" ht="16" customHeight="1" x14ac:dyDescent="0.15">
      <c r="A27" s="9" t="str">
        <f t="shared" si="0"/>
        <v/>
      </c>
      <c r="B27" s="9" t="s">
        <v>28</v>
      </c>
      <c r="C27" s="9"/>
      <c r="D27" s="9"/>
      <c r="E27" s="9" t="s">
        <v>536</v>
      </c>
      <c r="F27" s="9" t="s">
        <v>96</v>
      </c>
      <c r="G27" s="9">
        <v>6010</v>
      </c>
      <c r="H27" s="9"/>
      <c r="I27" s="9" t="s">
        <v>30</v>
      </c>
      <c r="J27" s="9">
        <v>-6001005616</v>
      </c>
      <c r="K27" s="9" t="s">
        <v>160</v>
      </c>
      <c r="L27" s="9"/>
      <c r="M27" s="13">
        <v>0</v>
      </c>
      <c r="N27" s="9">
        <v>0</v>
      </c>
      <c r="O27" s="9">
        <v>0</v>
      </c>
      <c r="P27" s="9">
        <v>0</v>
      </c>
      <c r="Q27" s="9">
        <v>0</v>
      </c>
      <c r="R27" s="9"/>
      <c r="S27" s="9"/>
      <c r="T27" s="9"/>
      <c r="U27" s="17">
        <v>0</v>
      </c>
      <c r="V27" s="26">
        <v>90</v>
      </c>
      <c r="W27" s="26">
        <v>0</v>
      </c>
      <c r="X27" s="9">
        <v>5</v>
      </c>
      <c r="Y27" s="9">
        <v>0</v>
      </c>
      <c r="Z27" s="9">
        <v>0</v>
      </c>
      <c r="AA27" s="9" t="s">
        <v>32</v>
      </c>
      <c r="AB27" s="9" t="e">
        <f>VLOOKUP(E27,[1]Besi3_RM!$A$1:$P$65536,3,0)</f>
        <v>#N/A</v>
      </c>
      <c r="AC27" s="9" t="e">
        <f>VLOOKUP(E27,[1]Besi3_RM!$A$1:$P$65536,4,0)</f>
        <v>#N/A</v>
      </c>
      <c r="AD27" s="9" t="e">
        <f>VLOOKUP(E27,[1]Besi3_RM!$A$1:$P$65536,5,0)</f>
        <v>#N/A</v>
      </c>
      <c r="AE27" s="9" t="e">
        <f>VLOOKUP(E27,[1]Besi3_RM!$A$1:$P$65536,6,0)</f>
        <v>#N/A</v>
      </c>
      <c r="AF27" s="9" t="e">
        <f>VLOOKUP(E27,[1]Besi3_RM!$A$1:$P$65536,7,0)</f>
        <v>#N/A</v>
      </c>
      <c r="AG27" s="9" t="e">
        <f>VLOOKUP(E27,[1]Besi3_RM!$A$1:$P$65536,8,0)</f>
        <v>#N/A</v>
      </c>
      <c r="AH27" s="9" t="e">
        <f>VLOOKUP(E27,[1]Besi3_RM!$A$1:$P$65536,9,0)</f>
        <v>#N/A</v>
      </c>
      <c r="AI27" s="9" t="e">
        <f>VLOOKUP(E27,[1]Besi3_RM!$A$1:$P$65536,10,0)</f>
        <v>#N/A</v>
      </c>
      <c r="AJ27" s="9" t="e">
        <f>VLOOKUP(E27,[1]Besi3_RM!$A$1:$P$65536,11,0)</f>
        <v>#N/A</v>
      </c>
      <c r="AK27" s="9" t="e">
        <f>VLOOKUP(E27,[1]Besi3_RM!$A$1:$P$65536,12,0)</f>
        <v>#N/A</v>
      </c>
      <c r="AL27" s="9" t="e">
        <f>VLOOKUP(E27,[1]Besi3_RM!$A$1:$P$65536,13,0)</f>
        <v>#N/A</v>
      </c>
      <c r="AM27" s="9" t="e">
        <f>VLOOKUP(E27,[1]Besi3_RM!$A$1:$P$65536,14,0)</f>
        <v>#N/A</v>
      </c>
      <c r="AN27" s="9" t="e">
        <f>VLOOKUP(E27,[1]Besi3_RM!$A$1:$P$65536,15,0)</f>
        <v>#N/A</v>
      </c>
      <c r="AO27" s="9" t="e">
        <f>VLOOKUP(E27,[1]Besi3_RM!$A$1:$P$65536,16,0)</f>
        <v>#N/A</v>
      </c>
      <c r="AP27" s="9"/>
      <c r="AQ27" s="9"/>
      <c r="AR27" s="9"/>
    </row>
    <row r="28" spans="1:44" ht="16" customHeight="1" x14ac:dyDescent="0.15">
      <c r="A28" s="9" t="str">
        <f t="shared" si="0"/>
        <v>X</v>
      </c>
      <c r="B28" s="9" t="s">
        <v>28</v>
      </c>
      <c r="C28" s="9"/>
      <c r="D28" s="9"/>
      <c r="E28" s="9" t="s">
        <v>537</v>
      </c>
      <c r="F28" s="9" t="s">
        <v>33</v>
      </c>
      <c r="G28" s="9">
        <v>6010</v>
      </c>
      <c r="H28" s="9" t="s">
        <v>34</v>
      </c>
      <c r="I28" s="9" t="s">
        <v>35</v>
      </c>
      <c r="J28" s="9">
        <v>-6001021512</v>
      </c>
      <c r="K28" s="9" t="s">
        <v>36</v>
      </c>
      <c r="L28" s="9"/>
      <c r="M28" s="13">
        <v>0</v>
      </c>
      <c r="N28" s="9">
        <v>0</v>
      </c>
      <c r="O28" s="9">
        <v>0</v>
      </c>
      <c r="P28" s="9">
        <v>50</v>
      </c>
      <c r="Q28" s="9">
        <v>0</v>
      </c>
      <c r="R28" s="10">
        <v>43410</v>
      </c>
      <c r="S28" s="11">
        <v>0.89583333333333337</v>
      </c>
      <c r="T28" s="9" t="s">
        <v>400</v>
      </c>
      <c r="U28" s="17">
        <v>4</v>
      </c>
      <c r="V28" s="26">
        <v>0</v>
      </c>
      <c r="W28" s="26">
        <v>0</v>
      </c>
      <c r="X28" s="9">
        <v>4</v>
      </c>
      <c r="Y28" s="9">
        <v>0</v>
      </c>
      <c r="Z28" s="9">
        <v>0</v>
      </c>
      <c r="AA28" s="9" t="s">
        <v>32</v>
      </c>
      <c r="AB28" s="9">
        <f>VLOOKUP(E28,[1]Besi3_RM!$A$1:$P$65536,3,0)</f>
        <v>4</v>
      </c>
      <c r="AC28" s="9">
        <f>VLOOKUP(E28,[1]Besi3_RM!$A$1:$P$65536,4,0)</f>
        <v>11</v>
      </c>
      <c r="AD28" s="9">
        <f>VLOOKUP(E28,[1]Besi3_RM!$A$1:$P$65536,5,0)</f>
        <v>3</v>
      </c>
      <c r="AE28" s="9">
        <f>VLOOKUP(E28,[1]Besi3_RM!$A$1:$P$65536,6,0)</f>
        <v>1</v>
      </c>
      <c r="AF28" s="9">
        <f>VLOOKUP(E28,[1]Besi3_RM!$A$1:$P$65536,7,0)</f>
        <v>0</v>
      </c>
      <c r="AG28" s="9">
        <f>VLOOKUP(E28,[1]Besi3_RM!$A$1:$P$65536,8,0)</f>
        <v>10</v>
      </c>
      <c r="AH28" s="9">
        <f>VLOOKUP(E28,[1]Besi3_RM!$A$1:$P$65536,9,0)</f>
        <v>1</v>
      </c>
      <c r="AI28" s="9">
        <f>VLOOKUP(E28,[1]Besi3_RM!$A$1:$P$65536,10,0)</f>
        <v>1</v>
      </c>
      <c r="AJ28" s="9">
        <f>VLOOKUP(E28,[1]Besi3_RM!$A$1:$P$65536,11,0)</f>
        <v>3</v>
      </c>
      <c r="AK28" s="9">
        <f>VLOOKUP(E28,[1]Besi3_RM!$A$1:$P$65536,12,0)</f>
        <v>3</v>
      </c>
      <c r="AL28" s="9">
        <f>VLOOKUP(E28,[1]Besi3_RM!$A$1:$P$65536,13,0)</f>
        <v>4</v>
      </c>
      <c r="AM28" s="9">
        <f>VLOOKUP(E28,[1]Besi3_RM!$A$1:$P$65536,14,0)</f>
        <v>0</v>
      </c>
      <c r="AN28" s="9">
        <f>VLOOKUP(E28,[1]Besi3_RM!$A$1:$P$65536,15,0)</f>
        <v>2</v>
      </c>
      <c r="AO28" s="9">
        <f>VLOOKUP(E28,[1]Besi3_RM!$A$1:$P$65536,16,0)</f>
        <v>4</v>
      </c>
      <c r="AP28" s="9"/>
      <c r="AQ28" s="9"/>
      <c r="AR28" s="9" t="s">
        <v>401</v>
      </c>
    </row>
    <row r="29" spans="1:44" ht="16" customHeight="1" x14ac:dyDescent="0.15">
      <c r="A29" s="9" t="str">
        <f t="shared" si="0"/>
        <v>X</v>
      </c>
      <c r="B29" s="9" t="s">
        <v>28</v>
      </c>
      <c r="C29" s="9"/>
      <c r="D29" s="9"/>
      <c r="E29" s="9" t="s">
        <v>538</v>
      </c>
      <c r="F29" s="9" t="s">
        <v>362</v>
      </c>
      <c r="G29" s="9">
        <v>6010</v>
      </c>
      <c r="H29" s="9"/>
      <c r="I29" s="9" t="s">
        <v>57</v>
      </c>
      <c r="J29" s="9">
        <v>-6001020843</v>
      </c>
      <c r="K29" s="9" t="s">
        <v>309</v>
      </c>
      <c r="L29" s="9"/>
      <c r="M29" s="13">
        <v>0</v>
      </c>
      <c r="N29" s="9">
        <v>0</v>
      </c>
      <c r="O29" s="9">
        <v>0</v>
      </c>
      <c r="P29" s="9">
        <v>0</v>
      </c>
      <c r="Q29" s="9">
        <v>0</v>
      </c>
      <c r="R29" s="9"/>
      <c r="S29" s="9"/>
      <c r="T29" s="9"/>
      <c r="U29" s="17">
        <v>1</v>
      </c>
      <c r="V29" s="26">
        <v>0</v>
      </c>
      <c r="W29" s="26">
        <v>0</v>
      </c>
      <c r="X29" s="9">
        <v>3</v>
      </c>
      <c r="Y29" s="9">
        <v>0</v>
      </c>
      <c r="Z29" s="9">
        <v>0</v>
      </c>
      <c r="AA29" s="9" t="s">
        <v>32</v>
      </c>
      <c r="AB29" s="9">
        <f>VLOOKUP(E29,[1]Besi3_RM!$A$1:$P$65536,3,0)</f>
        <v>1</v>
      </c>
      <c r="AC29" s="9">
        <f>VLOOKUP(E29,[1]Besi3_RM!$A$1:$P$65536,4,0)</f>
        <v>1</v>
      </c>
      <c r="AD29" s="9">
        <f>VLOOKUP(E29,[1]Besi3_RM!$A$1:$P$65536,5,0)</f>
        <v>0</v>
      </c>
      <c r="AE29" s="9">
        <f>VLOOKUP(E29,[1]Besi3_RM!$A$1:$P$65536,6,0)</f>
        <v>0</v>
      </c>
      <c r="AF29" s="9">
        <f>VLOOKUP(E29,[1]Besi3_RM!$A$1:$P$65536,7,0)</f>
        <v>0</v>
      </c>
      <c r="AG29" s="9">
        <f>VLOOKUP(E29,[1]Besi3_RM!$A$1:$P$65536,8,0)</f>
        <v>0</v>
      </c>
      <c r="AH29" s="9">
        <f>VLOOKUP(E29,[1]Besi3_RM!$A$1:$P$65536,9,0)</f>
        <v>0</v>
      </c>
      <c r="AI29" s="9">
        <f>VLOOKUP(E29,[1]Besi3_RM!$A$1:$P$65536,10,0)</f>
        <v>0</v>
      </c>
      <c r="AJ29" s="9">
        <f>VLOOKUP(E29,[1]Besi3_RM!$A$1:$P$65536,11,0)</f>
        <v>0</v>
      </c>
      <c r="AK29" s="9">
        <f>VLOOKUP(E29,[1]Besi3_RM!$A$1:$P$65536,12,0)</f>
        <v>0</v>
      </c>
      <c r="AL29" s="9">
        <f>VLOOKUP(E29,[1]Besi3_RM!$A$1:$P$65536,13,0)</f>
        <v>0</v>
      </c>
      <c r="AM29" s="9">
        <f>VLOOKUP(E29,[1]Besi3_RM!$A$1:$P$65536,14,0)</f>
        <v>0</v>
      </c>
      <c r="AN29" s="9">
        <f>VLOOKUP(E29,[1]Besi3_RM!$A$1:$P$65536,15,0)</f>
        <v>0</v>
      </c>
      <c r="AO29" s="9">
        <f>VLOOKUP(E29,[1]Besi3_RM!$A$1:$P$65536,16,0)</f>
        <v>0</v>
      </c>
      <c r="AP29" s="9"/>
      <c r="AQ29" s="9"/>
      <c r="AR29" s="9"/>
    </row>
    <row r="30" spans="1:44" ht="16" customHeight="1" x14ac:dyDescent="0.15">
      <c r="A30" s="9" t="str">
        <f t="shared" si="0"/>
        <v>X</v>
      </c>
      <c r="B30" s="9" t="s">
        <v>28</v>
      </c>
      <c r="C30" s="9"/>
      <c r="D30" s="9"/>
      <c r="E30" s="9" t="s">
        <v>539</v>
      </c>
      <c r="F30" s="9" t="s">
        <v>96</v>
      </c>
      <c r="G30" s="9">
        <v>6010</v>
      </c>
      <c r="H30" s="9"/>
      <c r="I30" s="9" t="s">
        <v>30</v>
      </c>
      <c r="J30" s="9">
        <v>-6001005616</v>
      </c>
      <c r="K30" s="9" t="s">
        <v>160</v>
      </c>
      <c r="L30" s="9"/>
      <c r="M30" s="13">
        <v>0</v>
      </c>
      <c r="N30" s="9">
        <v>0</v>
      </c>
      <c r="O30" s="9">
        <v>0</v>
      </c>
      <c r="P30" s="9">
        <v>0</v>
      </c>
      <c r="Q30" s="9">
        <v>0</v>
      </c>
      <c r="R30" s="9"/>
      <c r="S30" s="9"/>
      <c r="T30" s="9"/>
      <c r="U30" s="17">
        <v>33</v>
      </c>
      <c r="V30" s="26">
        <v>0</v>
      </c>
      <c r="W30" s="26">
        <v>0</v>
      </c>
      <c r="X30" s="9">
        <v>2</v>
      </c>
      <c r="Y30" s="9">
        <v>0</v>
      </c>
      <c r="Z30" s="9">
        <v>0</v>
      </c>
      <c r="AA30" s="9" t="s">
        <v>32</v>
      </c>
      <c r="AB30" s="9">
        <f>VLOOKUP(E30,[1]Besi3_RM!$A$1:$P$65536,3,0)</f>
        <v>33</v>
      </c>
      <c r="AC30" s="9">
        <f>VLOOKUP(E30,[1]Besi3_RM!$A$1:$P$65536,4,0)</f>
        <v>18</v>
      </c>
      <c r="AD30" s="9">
        <f>VLOOKUP(E30,[1]Besi3_RM!$A$1:$P$65536,5,0)</f>
        <v>23</v>
      </c>
      <c r="AE30" s="9">
        <f>VLOOKUP(E30,[1]Besi3_RM!$A$1:$P$65536,6,0)</f>
        <v>35</v>
      </c>
      <c r="AF30" s="9">
        <f>VLOOKUP(E30,[1]Besi3_RM!$A$1:$P$65536,7,0)</f>
        <v>0</v>
      </c>
      <c r="AG30" s="9">
        <f>VLOOKUP(E30,[1]Besi3_RM!$A$1:$P$65536,8,0)</f>
        <v>18</v>
      </c>
      <c r="AH30" s="9">
        <f>VLOOKUP(E30,[1]Besi3_RM!$A$1:$P$65536,9,0)</f>
        <v>44</v>
      </c>
      <c r="AI30" s="9">
        <f>VLOOKUP(E30,[1]Besi3_RM!$A$1:$P$65536,10,0)</f>
        <v>26</v>
      </c>
      <c r="AJ30" s="9">
        <f>VLOOKUP(E30,[1]Besi3_RM!$A$1:$P$65536,11,0)</f>
        <v>30</v>
      </c>
      <c r="AK30" s="9">
        <f>VLOOKUP(E30,[1]Besi3_RM!$A$1:$P$65536,12,0)</f>
        <v>26</v>
      </c>
      <c r="AL30" s="9">
        <f>VLOOKUP(E30,[1]Besi3_RM!$A$1:$P$65536,13,0)</f>
        <v>21</v>
      </c>
      <c r="AM30" s="9">
        <f>VLOOKUP(E30,[1]Besi3_RM!$A$1:$P$65536,14,0)</f>
        <v>18</v>
      </c>
      <c r="AN30" s="9">
        <f>VLOOKUP(E30,[1]Besi3_RM!$A$1:$P$65536,15,0)</f>
        <v>40</v>
      </c>
      <c r="AO30" s="9">
        <f>VLOOKUP(E30,[1]Besi3_RM!$A$1:$P$65536,16,0)</f>
        <v>36</v>
      </c>
      <c r="AP30" s="9"/>
      <c r="AQ30" s="9"/>
      <c r="AR30" s="9"/>
    </row>
    <row r="31" spans="1:44" ht="16" customHeight="1" x14ac:dyDescent="0.15">
      <c r="A31" s="9" t="str">
        <f t="shared" si="0"/>
        <v>X</v>
      </c>
      <c r="B31" s="9" t="s">
        <v>28</v>
      </c>
      <c r="C31" s="9"/>
      <c r="D31" s="9"/>
      <c r="E31" s="9" t="s">
        <v>540</v>
      </c>
      <c r="F31" s="9" t="s">
        <v>446</v>
      </c>
      <c r="G31" s="9">
        <v>6010</v>
      </c>
      <c r="H31" s="9" t="s">
        <v>34</v>
      </c>
      <c r="I31" s="9" t="s">
        <v>48</v>
      </c>
      <c r="J31" s="9">
        <v>-6001002266</v>
      </c>
      <c r="K31" s="9" t="s">
        <v>447</v>
      </c>
      <c r="L31" s="9"/>
      <c r="M31" s="13">
        <v>0</v>
      </c>
      <c r="N31" s="9">
        <v>0</v>
      </c>
      <c r="O31" s="9">
        <v>0</v>
      </c>
      <c r="P31" s="9">
        <v>0</v>
      </c>
      <c r="Q31" s="9">
        <v>0</v>
      </c>
      <c r="R31" s="9"/>
      <c r="S31" s="9"/>
      <c r="T31" s="9"/>
      <c r="U31" s="17">
        <v>118</v>
      </c>
      <c r="V31" s="26">
        <v>0</v>
      </c>
      <c r="W31" s="26">
        <v>0</v>
      </c>
      <c r="X31" s="9">
        <v>2</v>
      </c>
      <c r="Y31" s="9">
        <v>0</v>
      </c>
      <c r="Z31" s="9">
        <v>600</v>
      </c>
      <c r="AA31" s="9" t="s">
        <v>32</v>
      </c>
      <c r="AB31" s="9">
        <f>VLOOKUP(E31,[1]Besi3_RM!$A$1:$P$65536,3,0)</f>
        <v>118</v>
      </c>
      <c r="AC31" s="9">
        <f>VLOOKUP(E31,[1]Besi3_RM!$A$1:$P$65536,4,0)</f>
        <v>104</v>
      </c>
      <c r="AD31" s="9">
        <f>VLOOKUP(E31,[1]Besi3_RM!$A$1:$P$65536,5,0)</f>
        <v>107</v>
      </c>
      <c r="AE31" s="9">
        <f>VLOOKUP(E31,[1]Besi3_RM!$A$1:$P$65536,6,0)</f>
        <v>89</v>
      </c>
      <c r="AF31" s="9">
        <f>VLOOKUP(E31,[1]Besi3_RM!$A$1:$P$65536,7,0)</f>
        <v>0</v>
      </c>
      <c r="AG31" s="9">
        <f>VLOOKUP(E31,[1]Besi3_RM!$A$1:$P$65536,8,0)</f>
        <v>116</v>
      </c>
      <c r="AH31" s="9">
        <f>VLOOKUP(E31,[1]Besi3_RM!$A$1:$P$65536,9,0)</f>
        <v>119</v>
      </c>
      <c r="AI31" s="9">
        <f>VLOOKUP(E31,[1]Besi3_RM!$A$1:$P$65536,10,0)</f>
        <v>112</v>
      </c>
      <c r="AJ31" s="9">
        <f>VLOOKUP(E31,[1]Besi3_RM!$A$1:$P$65536,11,0)</f>
        <v>113</v>
      </c>
      <c r="AK31" s="9">
        <f>VLOOKUP(E31,[1]Besi3_RM!$A$1:$P$65536,12,0)</f>
        <v>113</v>
      </c>
      <c r="AL31" s="9">
        <f>VLOOKUP(E31,[1]Besi3_RM!$A$1:$P$65536,13,0)</f>
        <v>81</v>
      </c>
      <c r="AM31" s="9">
        <f>VLOOKUP(E31,[1]Besi3_RM!$A$1:$P$65536,14,0)</f>
        <v>42</v>
      </c>
      <c r="AN31" s="9">
        <f>VLOOKUP(E31,[1]Besi3_RM!$A$1:$P$65536,15,0)</f>
        <v>114</v>
      </c>
      <c r="AO31" s="9">
        <f>VLOOKUP(E31,[1]Besi3_RM!$A$1:$P$65536,16,0)</f>
        <v>103</v>
      </c>
      <c r="AP31" s="9" t="s">
        <v>448</v>
      </c>
      <c r="AQ31" s="9"/>
      <c r="AR31" s="9"/>
    </row>
    <row r="32" spans="1:44" ht="16" customHeight="1" x14ac:dyDescent="0.15">
      <c r="A32" s="9" t="str">
        <f t="shared" si="0"/>
        <v/>
      </c>
      <c r="B32" s="9" t="s">
        <v>28</v>
      </c>
      <c r="C32" s="9"/>
      <c r="D32" s="9"/>
      <c r="E32" s="9" t="s">
        <v>541</v>
      </c>
      <c r="F32" s="9" t="s">
        <v>38</v>
      </c>
      <c r="G32" s="9">
        <v>6010</v>
      </c>
      <c r="H32" s="9"/>
      <c r="I32" s="9" t="s">
        <v>39</v>
      </c>
      <c r="J32" s="9">
        <v>-6001014626</v>
      </c>
      <c r="K32" s="9" t="s">
        <v>40</v>
      </c>
      <c r="L32" s="9"/>
      <c r="M32" s="13">
        <v>0</v>
      </c>
      <c r="N32" s="9">
        <v>0</v>
      </c>
      <c r="O32" s="9">
        <v>0</v>
      </c>
      <c r="P32" s="9">
        <v>0</v>
      </c>
      <c r="Q32" s="9">
        <v>0</v>
      </c>
      <c r="R32" s="9"/>
      <c r="S32" s="9"/>
      <c r="T32" s="9"/>
      <c r="U32" s="17">
        <v>0</v>
      </c>
      <c r="V32" s="26">
        <v>90</v>
      </c>
      <c r="W32" s="26">
        <v>0</v>
      </c>
      <c r="X32" s="9">
        <v>3</v>
      </c>
      <c r="Y32" s="9">
        <v>0</v>
      </c>
      <c r="Z32" s="9">
        <v>0</v>
      </c>
      <c r="AA32" s="9" t="s">
        <v>32</v>
      </c>
      <c r="AB32" s="9" t="e">
        <f>VLOOKUP(E32,[1]Besi3_RM!$A$1:$P$65536,3,0)</f>
        <v>#N/A</v>
      </c>
      <c r="AC32" s="9" t="e">
        <f>VLOOKUP(E32,[1]Besi3_RM!$A$1:$P$65536,4,0)</f>
        <v>#N/A</v>
      </c>
      <c r="AD32" s="9" t="e">
        <f>VLOOKUP(E32,[1]Besi3_RM!$A$1:$P$65536,5,0)</f>
        <v>#N/A</v>
      </c>
      <c r="AE32" s="9" t="e">
        <f>VLOOKUP(E32,[1]Besi3_RM!$A$1:$P$65536,6,0)</f>
        <v>#N/A</v>
      </c>
      <c r="AF32" s="9" t="e">
        <f>VLOOKUP(E32,[1]Besi3_RM!$A$1:$P$65536,7,0)</f>
        <v>#N/A</v>
      </c>
      <c r="AG32" s="9" t="e">
        <f>VLOOKUP(E32,[1]Besi3_RM!$A$1:$P$65536,8,0)</f>
        <v>#N/A</v>
      </c>
      <c r="AH32" s="9" t="e">
        <f>VLOOKUP(E32,[1]Besi3_RM!$A$1:$P$65536,9,0)</f>
        <v>#N/A</v>
      </c>
      <c r="AI32" s="9" t="e">
        <f>VLOOKUP(E32,[1]Besi3_RM!$A$1:$P$65536,10,0)</f>
        <v>#N/A</v>
      </c>
      <c r="AJ32" s="9" t="e">
        <f>VLOOKUP(E32,[1]Besi3_RM!$A$1:$P$65536,11,0)</f>
        <v>#N/A</v>
      </c>
      <c r="AK32" s="9" t="e">
        <f>VLOOKUP(E32,[1]Besi3_RM!$A$1:$P$65536,12,0)</f>
        <v>#N/A</v>
      </c>
      <c r="AL32" s="9" t="e">
        <f>VLOOKUP(E32,[1]Besi3_RM!$A$1:$P$65536,13,0)</f>
        <v>#N/A</v>
      </c>
      <c r="AM32" s="9" t="e">
        <f>VLOOKUP(E32,[1]Besi3_RM!$A$1:$P$65536,14,0)</f>
        <v>#N/A</v>
      </c>
      <c r="AN32" s="9" t="e">
        <f>VLOOKUP(E32,[1]Besi3_RM!$A$1:$P$65536,15,0)</f>
        <v>#N/A</v>
      </c>
      <c r="AO32" s="9" t="e">
        <f>VLOOKUP(E32,[1]Besi3_RM!$A$1:$P$65536,16,0)</f>
        <v>#N/A</v>
      </c>
      <c r="AP32" s="9"/>
      <c r="AQ32" s="9"/>
      <c r="AR32" s="9"/>
    </row>
    <row r="33" spans="1:44" ht="16" customHeight="1" x14ac:dyDescent="0.15">
      <c r="A33" s="9" t="str">
        <f t="shared" si="0"/>
        <v>X</v>
      </c>
      <c r="B33" s="9" t="s">
        <v>28</v>
      </c>
      <c r="C33" s="9"/>
      <c r="D33" s="9"/>
      <c r="E33" s="9" t="s">
        <v>542</v>
      </c>
      <c r="F33" s="9" t="s">
        <v>38</v>
      </c>
      <c r="G33" s="9">
        <v>6010</v>
      </c>
      <c r="H33" s="9"/>
      <c r="I33" s="9" t="s">
        <v>39</v>
      </c>
      <c r="J33" s="9">
        <v>-6001014626</v>
      </c>
      <c r="K33" s="9" t="s">
        <v>40</v>
      </c>
      <c r="L33" s="9"/>
      <c r="M33" s="13">
        <v>0</v>
      </c>
      <c r="N33" s="9">
        <v>0</v>
      </c>
      <c r="O33" s="9">
        <v>0</v>
      </c>
      <c r="P33" s="9">
        <v>0</v>
      </c>
      <c r="Q33" s="9">
        <v>0</v>
      </c>
      <c r="R33" s="9"/>
      <c r="S33" s="9"/>
      <c r="T33" s="9"/>
      <c r="U33" s="17">
        <v>0</v>
      </c>
      <c r="V33" s="26">
        <v>0</v>
      </c>
      <c r="W33" s="26">
        <v>0</v>
      </c>
      <c r="X33" s="9">
        <v>3</v>
      </c>
      <c r="Y33" s="9">
        <v>0</v>
      </c>
      <c r="Z33" s="9">
        <v>0</v>
      </c>
      <c r="AA33" s="9" t="s">
        <v>32</v>
      </c>
      <c r="AB33" s="9">
        <f>VLOOKUP(E33,[1]Besi3_RM!$A$1:$P$65536,3,0)</f>
        <v>0</v>
      </c>
      <c r="AC33" s="9">
        <f>VLOOKUP(E33,[1]Besi3_RM!$A$1:$P$65536,4,0)</f>
        <v>0</v>
      </c>
      <c r="AD33" s="9">
        <f>VLOOKUP(E33,[1]Besi3_RM!$A$1:$P$65536,5,0)</f>
        <v>0</v>
      </c>
      <c r="AE33" s="9">
        <f>VLOOKUP(E33,[1]Besi3_RM!$A$1:$P$65536,6,0)</f>
        <v>0</v>
      </c>
      <c r="AF33" s="9">
        <f>VLOOKUP(E33,[1]Besi3_RM!$A$1:$P$65536,7,0)</f>
        <v>0</v>
      </c>
      <c r="AG33" s="9">
        <f>VLOOKUP(E33,[1]Besi3_RM!$A$1:$P$65536,8,0)</f>
        <v>0</v>
      </c>
      <c r="AH33" s="9">
        <f>VLOOKUP(E33,[1]Besi3_RM!$A$1:$P$65536,9,0)</f>
        <v>0</v>
      </c>
      <c r="AI33" s="9">
        <f>VLOOKUP(E33,[1]Besi3_RM!$A$1:$P$65536,10,0)</f>
        <v>0</v>
      </c>
      <c r="AJ33" s="9">
        <f>VLOOKUP(E33,[1]Besi3_RM!$A$1:$P$65536,11,0)</f>
        <v>0</v>
      </c>
      <c r="AK33" s="9">
        <f>VLOOKUP(E33,[1]Besi3_RM!$A$1:$P$65536,12,0)</f>
        <v>0</v>
      </c>
      <c r="AL33" s="9">
        <f>VLOOKUP(E33,[1]Besi3_RM!$A$1:$P$65536,13,0)</f>
        <v>0</v>
      </c>
      <c r="AM33" s="9">
        <f>VLOOKUP(E33,[1]Besi3_RM!$A$1:$P$65536,14,0)</f>
        <v>0</v>
      </c>
      <c r="AN33" s="9">
        <f>VLOOKUP(E33,[1]Besi3_RM!$A$1:$P$65536,15,0)</f>
        <v>0</v>
      </c>
      <c r="AO33" s="9">
        <f>VLOOKUP(E33,[1]Besi3_RM!$A$1:$P$65536,16,0)</f>
        <v>0</v>
      </c>
      <c r="AP33" s="9"/>
      <c r="AQ33" s="9"/>
      <c r="AR33" s="9"/>
    </row>
    <row r="34" spans="1:44" ht="16" customHeight="1" x14ac:dyDescent="0.15">
      <c r="A34" s="9" t="str">
        <f t="shared" ref="A34:A65" si="1">IF((V34+(W34/100))&lt;X34,"X","")</f>
        <v/>
      </c>
      <c r="B34" s="9" t="s">
        <v>28</v>
      </c>
      <c r="C34" s="9"/>
      <c r="D34" s="9"/>
      <c r="E34" s="9" t="s">
        <v>543</v>
      </c>
      <c r="F34" s="9" t="s">
        <v>62</v>
      </c>
      <c r="G34" s="9">
        <v>6010</v>
      </c>
      <c r="H34" s="9"/>
      <c r="I34" s="9" t="s">
        <v>278</v>
      </c>
      <c r="J34" s="9">
        <v>-6001021499</v>
      </c>
      <c r="K34" s="9" t="s">
        <v>40</v>
      </c>
      <c r="L34" s="9"/>
      <c r="M34" s="13">
        <v>0</v>
      </c>
      <c r="N34" s="9">
        <v>0</v>
      </c>
      <c r="O34" s="9">
        <v>0</v>
      </c>
      <c r="P34" s="9">
        <v>0</v>
      </c>
      <c r="Q34" s="9">
        <v>0</v>
      </c>
      <c r="R34" s="9"/>
      <c r="S34" s="9"/>
      <c r="T34" s="9"/>
      <c r="U34" s="17">
        <v>0</v>
      </c>
      <c r="V34" s="26">
        <v>90</v>
      </c>
      <c r="W34" s="26">
        <v>0</v>
      </c>
      <c r="X34" s="9">
        <v>5</v>
      </c>
      <c r="Y34" s="9">
        <v>0</v>
      </c>
      <c r="Z34" s="9">
        <v>0</v>
      </c>
      <c r="AA34" s="9" t="s">
        <v>32</v>
      </c>
      <c r="AB34" s="9" t="e">
        <f>VLOOKUP(E34,[1]Besi3_RM!$A$1:$P$65536,3,0)</f>
        <v>#N/A</v>
      </c>
      <c r="AC34" s="9" t="e">
        <f>VLOOKUP(E34,[1]Besi3_RM!$A$1:$P$65536,4,0)</f>
        <v>#N/A</v>
      </c>
      <c r="AD34" s="9" t="e">
        <f>VLOOKUP(E34,[1]Besi3_RM!$A$1:$P$65536,5,0)</f>
        <v>#N/A</v>
      </c>
      <c r="AE34" s="9" t="e">
        <f>VLOOKUP(E34,[1]Besi3_RM!$A$1:$P$65536,6,0)</f>
        <v>#N/A</v>
      </c>
      <c r="AF34" s="9" t="e">
        <f>VLOOKUP(E34,[1]Besi3_RM!$A$1:$P$65536,7,0)</f>
        <v>#N/A</v>
      </c>
      <c r="AG34" s="9" t="e">
        <f>VLOOKUP(E34,[1]Besi3_RM!$A$1:$P$65536,8,0)</f>
        <v>#N/A</v>
      </c>
      <c r="AH34" s="9" t="e">
        <f>VLOOKUP(E34,[1]Besi3_RM!$A$1:$P$65536,9,0)</f>
        <v>#N/A</v>
      </c>
      <c r="AI34" s="9" t="e">
        <f>VLOOKUP(E34,[1]Besi3_RM!$A$1:$P$65536,10,0)</f>
        <v>#N/A</v>
      </c>
      <c r="AJ34" s="9" t="e">
        <f>VLOOKUP(E34,[1]Besi3_RM!$A$1:$P$65536,11,0)</f>
        <v>#N/A</v>
      </c>
      <c r="AK34" s="9" t="e">
        <f>VLOOKUP(E34,[1]Besi3_RM!$A$1:$P$65536,12,0)</f>
        <v>#N/A</v>
      </c>
      <c r="AL34" s="9" t="e">
        <f>VLOOKUP(E34,[1]Besi3_RM!$A$1:$P$65536,13,0)</f>
        <v>#N/A</v>
      </c>
      <c r="AM34" s="9" t="e">
        <f>VLOOKUP(E34,[1]Besi3_RM!$A$1:$P$65536,14,0)</f>
        <v>#N/A</v>
      </c>
      <c r="AN34" s="9" t="e">
        <f>VLOOKUP(E34,[1]Besi3_RM!$A$1:$P$65536,15,0)</f>
        <v>#N/A</v>
      </c>
      <c r="AO34" s="9" t="e">
        <f>VLOOKUP(E34,[1]Besi3_RM!$A$1:$P$65536,16,0)</f>
        <v>#N/A</v>
      </c>
      <c r="AP34" s="9"/>
      <c r="AQ34" s="9"/>
      <c r="AR34" s="9"/>
    </row>
    <row r="35" spans="1:44" ht="16" customHeight="1" x14ac:dyDescent="0.15">
      <c r="A35" s="9" t="str">
        <f t="shared" si="1"/>
        <v/>
      </c>
      <c r="B35" s="9" t="s">
        <v>28</v>
      </c>
      <c r="C35" s="9"/>
      <c r="D35" s="9"/>
      <c r="E35" s="9" t="s">
        <v>544</v>
      </c>
      <c r="F35" s="9" t="s">
        <v>38</v>
      </c>
      <c r="G35" s="9">
        <v>6010</v>
      </c>
      <c r="H35" s="9"/>
      <c r="I35" s="9" t="s">
        <v>39</v>
      </c>
      <c r="J35" s="9">
        <v>-6001014626</v>
      </c>
      <c r="K35" s="9" t="s">
        <v>40</v>
      </c>
      <c r="L35" s="9"/>
      <c r="M35" s="13">
        <v>0</v>
      </c>
      <c r="N35" s="9">
        <v>0</v>
      </c>
      <c r="O35" s="9">
        <v>0</v>
      </c>
      <c r="P35" s="9">
        <v>0</v>
      </c>
      <c r="Q35" s="9">
        <v>0</v>
      </c>
      <c r="R35" s="9"/>
      <c r="S35" s="9"/>
      <c r="T35" s="9"/>
      <c r="U35" s="17">
        <v>0</v>
      </c>
      <c r="V35" s="26">
        <v>90</v>
      </c>
      <c r="W35" s="26">
        <v>0</v>
      </c>
      <c r="X35" s="9">
        <v>3</v>
      </c>
      <c r="Y35" s="9">
        <v>0</v>
      </c>
      <c r="Z35" s="9">
        <v>0</v>
      </c>
      <c r="AA35" s="9" t="s">
        <v>32</v>
      </c>
      <c r="AB35" s="9" t="e">
        <f>VLOOKUP(E35,[1]Besi3_RM!$A$1:$P$65536,3,0)</f>
        <v>#N/A</v>
      </c>
      <c r="AC35" s="9" t="e">
        <f>VLOOKUP(E35,[1]Besi3_RM!$A$1:$P$65536,4,0)</f>
        <v>#N/A</v>
      </c>
      <c r="AD35" s="9" t="e">
        <f>VLOOKUP(E35,[1]Besi3_RM!$A$1:$P$65536,5,0)</f>
        <v>#N/A</v>
      </c>
      <c r="AE35" s="9" t="e">
        <f>VLOOKUP(E35,[1]Besi3_RM!$A$1:$P$65536,6,0)</f>
        <v>#N/A</v>
      </c>
      <c r="AF35" s="9" t="e">
        <f>VLOOKUP(E35,[1]Besi3_RM!$A$1:$P$65536,7,0)</f>
        <v>#N/A</v>
      </c>
      <c r="AG35" s="9" t="e">
        <f>VLOOKUP(E35,[1]Besi3_RM!$A$1:$P$65536,8,0)</f>
        <v>#N/A</v>
      </c>
      <c r="AH35" s="9" t="e">
        <f>VLOOKUP(E35,[1]Besi3_RM!$A$1:$P$65536,9,0)</f>
        <v>#N/A</v>
      </c>
      <c r="AI35" s="9" t="e">
        <f>VLOOKUP(E35,[1]Besi3_RM!$A$1:$P$65536,10,0)</f>
        <v>#N/A</v>
      </c>
      <c r="AJ35" s="9" t="e">
        <f>VLOOKUP(E35,[1]Besi3_RM!$A$1:$P$65536,11,0)</f>
        <v>#N/A</v>
      </c>
      <c r="AK35" s="9" t="e">
        <f>VLOOKUP(E35,[1]Besi3_RM!$A$1:$P$65536,12,0)</f>
        <v>#N/A</v>
      </c>
      <c r="AL35" s="9" t="e">
        <f>VLOOKUP(E35,[1]Besi3_RM!$A$1:$P$65536,13,0)</f>
        <v>#N/A</v>
      </c>
      <c r="AM35" s="9" t="e">
        <f>VLOOKUP(E35,[1]Besi3_RM!$A$1:$P$65536,14,0)</f>
        <v>#N/A</v>
      </c>
      <c r="AN35" s="9" t="e">
        <f>VLOOKUP(E35,[1]Besi3_RM!$A$1:$P$65536,15,0)</f>
        <v>#N/A</v>
      </c>
      <c r="AO35" s="9" t="e">
        <f>VLOOKUP(E35,[1]Besi3_RM!$A$1:$P$65536,16,0)</f>
        <v>#N/A</v>
      </c>
      <c r="AP35" s="9"/>
      <c r="AQ35" s="9"/>
      <c r="AR35" s="9"/>
    </row>
    <row r="36" spans="1:44" ht="16" customHeight="1" x14ac:dyDescent="0.15">
      <c r="A36" s="9" t="str">
        <f t="shared" si="1"/>
        <v/>
      </c>
      <c r="B36" s="9" t="s">
        <v>28</v>
      </c>
      <c r="C36" s="9"/>
      <c r="D36" s="9"/>
      <c r="E36" s="9" t="s">
        <v>545</v>
      </c>
      <c r="F36" s="9" t="s">
        <v>38</v>
      </c>
      <c r="G36" s="9">
        <v>6010</v>
      </c>
      <c r="H36" s="9"/>
      <c r="I36" s="9" t="s">
        <v>39</v>
      </c>
      <c r="J36" s="9">
        <v>-6001014626</v>
      </c>
      <c r="K36" s="9" t="s">
        <v>40</v>
      </c>
      <c r="L36" s="9"/>
      <c r="M36" s="13">
        <v>0</v>
      </c>
      <c r="N36" s="9">
        <v>0</v>
      </c>
      <c r="O36" s="9">
        <v>0</v>
      </c>
      <c r="P36" s="9">
        <v>0</v>
      </c>
      <c r="Q36" s="9">
        <v>0</v>
      </c>
      <c r="R36" s="9"/>
      <c r="S36" s="9"/>
      <c r="T36" s="9"/>
      <c r="U36" s="17">
        <v>0</v>
      </c>
      <c r="V36" s="26">
        <v>90</v>
      </c>
      <c r="W36" s="26">
        <v>0</v>
      </c>
      <c r="X36" s="9">
        <v>3</v>
      </c>
      <c r="Y36" s="9">
        <v>0</v>
      </c>
      <c r="Z36" s="9">
        <v>0</v>
      </c>
      <c r="AA36" s="9" t="s">
        <v>32</v>
      </c>
      <c r="AB36" s="9" t="e">
        <f>VLOOKUP(E36,[1]Besi3_RM!$A$1:$P$65536,3,0)</f>
        <v>#N/A</v>
      </c>
      <c r="AC36" s="9" t="e">
        <f>VLOOKUP(E36,[1]Besi3_RM!$A$1:$P$65536,4,0)</f>
        <v>#N/A</v>
      </c>
      <c r="AD36" s="9" t="e">
        <f>VLOOKUP(E36,[1]Besi3_RM!$A$1:$P$65536,5,0)</f>
        <v>#N/A</v>
      </c>
      <c r="AE36" s="9" t="e">
        <f>VLOOKUP(E36,[1]Besi3_RM!$A$1:$P$65536,6,0)</f>
        <v>#N/A</v>
      </c>
      <c r="AF36" s="9" t="e">
        <f>VLOOKUP(E36,[1]Besi3_RM!$A$1:$P$65536,7,0)</f>
        <v>#N/A</v>
      </c>
      <c r="AG36" s="9" t="e">
        <f>VLOOKUP(E36,[1]Besi3_RM!$A$1:$P$65536,8,0)</f>
        <v>#N/A</v>
      </c>
      <c r="AH36" s="9" t="e">
        <f>VLOOKUP(E36,[1]Besi3_RM!$A$1:$P$65536,9,0)</f>
        <v>#N/A</v>
      </c>
      <c r="AI36" s="9" t="e">
        <f>VLOOKUP(E36,[1]Besi3_RM!$A$1:$P$65536,10,0)</f>
        <v>#N/A</v>
      </c>
      <c r="AJ36" s="9" t="e">
        <f>VLOOKUP(E36,[1]Besi3_RM!$A$1:$P$65536,11,0)</f>
        <v>#N/A</v>
      </c>
      <c r="AK36" s="9" t="e">
        <f>VLOOKUP(E36,[1]Besi3_RM!$A$1:$P$65536,12,0)</f>
        <v>#N/A</v>
      </c>
      <c r="AL36" s="9" t="e">
        <f>VLOOKUP(E36,[1]Besi3_RM!$A$1:$P$65536,13,0)</f>
        <v>#N/A</v>
      </c>
      <c r="AM36" s="9" t="e">
        <f>VLOOKUP(E36,[1]Besi3_RM!$A$1:$P$65536,14,0)</f>
        <v>#N/A</v>
      </c>
      <c r="AN36" s="9" t="e">
        <f>VLOOKUP(E36,[1]Besi3_RM!$A$1:$P$65536,15,0)</f>
        <v>#N/A</v>
      </c>
      <c r="AO36" s="9" t="e">
        <f>VLOOKUP(E36,[1]Besi3_RM!$A$1:$P$65536,16,0)</f>
        <v>#N/A</v>
      </c>
      <c r="AP36" s="9"/>
      <c r="AQ36" s="9"/>
      <c r="AR36" s="9"/>
    </row>
    <row r="37" spans="1:44" ht="16" customHeight="1" x14ac:dyDescent="0.15">
      <c r="A37" s="9" t="str">
        <f t="shared" si="1"/>
        <v>X</v>
      </c>
      <c r="B37" s="9" t="s">
        <v>28</v>
      </c>
      <c r="C37" s="9"/>
      <c r="D37" s="9"/>
      <c r="E37" s="9" t="s">
        <v>546</v>
      </c>
      <c r="F37" s="9" t="s">
        <v>38</v>
      </c>
      <c r="G37" s="9">
        <v>6010</v>
      </c>
      <c r="H37" s="9"/>
      <c r="I37" s="9" t="s">
        <v>39</v>
      </c>
      <c r="J37" s="9">
        <v>-6001014626</v>
      </c>
      <c r="K37" s="9" t="s">
        <v>40</v>
      </c>
      <c r="L37" s="9"/>
      <c r="M37" s="13">
        <v>0</v>
      </c>
      <c r="N37" s="9">
        <v>0</v>
      </c>
      <c r="O37" s="9">
        <v>0</v>
      </c>
      <c r="P37" s="9">
        <v>0</v>
      </c>
      <c r="Q37" s="9">
        <v>0</v>
      </c>
      <c r="R37" s="9"/>
      <c r="S37" s="9"/>
      <c r="T37" s="9"/>
      <c r="U37" s="17">
        <v>0</v>
      </c>
      <c r="V37" s="26">
        <v>0</v>
      </c>
      <c r="W37" s="26">
        <v>0</v>
      </c>
      <c r="X37" s="9">
        <v>5</v>
      </c>
      <c r="Y37" s="9">
        <v>0</v>
      </c>
      <c r="Z37" s="9">
        <v>0</v>
      </c>
      <c r="AA37" s="9" t="s">
        <v>32</v>
      </c>
      <c r="AB37" s="9">
        <f>VLOOKUP(E37,[1]Besi3_RM!$A$1:$P$65536,3,0)</f>
        <v>0</v>
      </c>
      <c r="AC37" s="9">
        <f>VLOOKUP(E37,[1]Besi3_RM!$A$1:$P$65536,4,0)</f>
        <v>0</v>
      </c>
      <c r="AD37" s="9">
        <f>VLOOKUP(E37,[1]Besi3_RM!$A$1:$P$65536,5,0)</f>
        <v>0</v>
      </c>
      <c r="AE37" s="9">
        <f>VLOOKUP(E37,[1]Besi3_RM!$A$1:$P$65536,6,0)</f>
        <v>0</v>
      </c>
      <c r="AF37" s="9">
        <f>VLOOKUP(E37,[1]Besi3_RM!$A$1:$P$65536,7,0)</f>
        <v>0</v>
      </c>
      <c r="AG37" s="9">
        <f>VLOOKUP(E37,[1]Besi3_RM!$A$1:$P$65536,8,0)</f>
        <v>0</v>
      </c>
      <c r="AH37" s="9">
        <f>VLOOKUP(E37,[1]Besi3_RM!$A$1:$P$65536,9,0)</f>
        <v>0</v>
      </c>
      <c r="AI37" s="9">
        <f>VLOOKUP(E37,[1]Besi3_RM!$A$1:$P$65536,10,0)</f>
        <v>0</v>
      </c>
      <c r="AJ37" s="9">
        <f>VLOOKUP(E37,[1]Besi3_RM!$A$1:$P$65536,11,0)</f>
        <v>0</v>
      </c>
      <c r="AK37" s="9">
        <f>VLOOKUP(E37,[1]Besi3_RM!$A$1:$P$65536,12,0)</f>
        <v>0</v>
      </c>
      <c r="AL37" s="9">
        <f>VLOOKUP(E37,[1]Besi3_RM!$A$1:$P$65536,13,0)</f>
        <v>0</v>
      </c>
      <c r="AM37" s="9">
        <f>VLOOKUP(E37,[1]Besi3_RM!$A$1:$P$65536,14,0)</f>
        <v>0</v>
      </c>
      <c r="AN37" s="9">
        <f>VLOOKUP(E37,[1]Besi3_RM!$A$1:$P$65536,15,0)</f>
        <v>0</v>
      </c>
      <c r="AO37" s="9">
        <f>VLOOKUP(E37,[1]Besi3_RM!$A$1:$P$65536,16,0)</f>
        <v>0</v>
      </c>
      <c r="AP37" s="9"/>
      <c r="AQ37" s="9"/>
      <c r="AR37" s="9"/>
    </row>
    <row r="38" spans="1:44" ht="16" customHeight="1" x14ac:dyDescent="0.15">
      <c r="A38" s="9" t="str">
        <f t="shared" si="1"/>
        <v/>
      </c>
      <c r="B38" s="9" t="s">
        <v>28</v>
      </c>
      <c r="C38" s="9"/>
      <c r="D38" s="9"/>
      <c r="E38" s="9" t="s">
        <v>547</v>
      </c>
      <c r="F38" s="9" t="s">
        <v>38</v>
      </c>
      <c r="G38" s="9">
        <v>6010</v>
      </c>
      <c r="H38" s="9"/>
      <c r="I38" s="9" t="s">
        <v>39</v>
      </c>
      <c r="J38" s="9">
        <v>-6001014626</v>
      </c>
      <c r="K38" s="9" t="s">
        <v>40</v>
      </c>
      <c r="L38" s="9"/>
      <c r="M38" s="13">
        <v>0</v>
      </c>
      <c r="N38" s="9">
        <v>0</v>
      </c>
      <c r="O38" s="9">
        <v>0</v>
      </c>
      <c r="P38" s="9">
        <v>0</v>
      </c>
      <c r="Q38" s="9">
        <v>0</v>
      </c>
      <c r="R38" s="9"/>
      <c r="S38" s="9"/>
      <c r="T38" s="9"/>
      <c r="U38" s="17">
        <v>0</v>
      </c>
      <c r="V38" s="26">
        <v>90</v>
      </c>
      <c r="W38" s="26">
        <v>0</v>
      </c>
      <c r="X38" s="9">
        <v>3</v>
      </c>
      <c r="Y38" s="9">
        <v>0</v>
      </c>
      <c r="Z38" s="9">
        <v>0</v>
      </c>
      <c r="AA38" s="9" t="s">
        <v>32</v>
      </c>
      <c r="AB38" s="9" t="e">
        <f>VLOOKUP(E38,[1]Besi3_RM!$A$1:$P$65536,3,0)</f>
        <v>#N/A</v>
      </c>
      <c r="AC38" s="9" t="e">
        <f>VLOOKUP(E38,[1]Besi3_RM!$A$1:$P$65536,4,0)</f>
        <v>#N/A</v>
      </c>
      <c r="AD38" s="9" t="e">
        <f>VLOOKUP(E38,[1]Besi3_RM!$A$1:$P$65536,5,0)</f>
        <v>#N/A</v>
      </c>
      <c r="AE38" s="9" t="e">
        <f>VLOOKUP(E38,[1]Besi3_RM!$A$1:$P$65536,6,0)</f>
        <v>#N/A</v>
      </c>
      <c r="AF38" s="9" t="e">
        <f>VLOOKUP(E38,[1]Besi3_RM!$A$1:$P$65536,7,0)</f>
        <v>#N/A</v>
      </c>
      <c r="AG38" s="9" t="e">
        <f>VLOOKUP(E38,[1]Besi3_RM!$A$1:$P$65536,8,0)</f>
        <v>#N/A</v>
      </c>
      <c r="AH38" s="9" t="e">
        <f>VLOOKUP(E38,[1]Besi3_RM!$A$1:$P$65536,9,0)</f>
        <v>#N/A</v>
      </c>
      <c r="AI38" s="9" t="e">
        <f>VLOOKUP(E38,[1]Besi3_RM!$A$1:$P$65536,10,0)</f>
        <v>#N/A</v>
      </c>
      <c r="AJ38" s="9" t="e">
        <f>VLOOKUP(E38,[1]Besi3_RM!$A$1:$P$65536,11,0)</f>
        <v>#N/A</v>
      </c>
      <c r="AK38" s="9" t="e">
        <f>VLOOKUP(E38,[1]Besi3_RM!$A$1:$P$65536,12,0)</f>
        <v>#N/A</v>
      </c>
      <c r="AL38" s="9" t="e">
        <f>VLOOKUP(E38,[1]Besi3_RM!$A$1:$P$65536,13,0)</f>
        <v>#N/A</v>
      </c>
      <c r="AM38" s="9" t="e">
        <f>VLOOKUP(E38,[1]Besi3_RM!$A$1:$P$65536,14,0)</f>
        <v>#N/A</v>
      </c>
      <c r="AN38" s="9" t="e">
        <f>VLOOKUP(E38,[1]Besi3_RM!$A$1:$P$65536,15,0)</f>
        <v>#N/A</v>
      </c>
      <c r="AO38" s="9" t="e">
        <f>VLOOKUP(E38,[1]Besi3_RM!$A$1:$P$65536,16,0)</f>
        <v>#N/A</v>
      </c>
      <c r="AP38" s="9"/>
      <c r="AQ38" s="9"/>
      <c r="AR38" s="9"/>
    </row>
    <row r="39" spans="1:44" ht="16" customHeight="1" x14ac:dyDescent="0.15">
      <c r="A39" s="9" t="str">
        <f t="shared" si="1"/>
        <v>X</v>
      </c>
      <c r="B39" s="9" t="s">
        <v>28</v>
      </c>
      <c r="C39" s="9"/>
      <c r="D39" s="9" t="s">
        <v>55</v>
      </c>
      <c r="E39" s="9" t="s">
        <v>548</v>
      </c>
      <c r="F39" s="9" t="s">
        <v>246</v>
      </c>
      <c r="G39" s="9">
        <v>6010</v>
      </c>
      <c r="H39" s="9"/>
      <c r="I39" s="9" t="s">
        <v>30</v>
      </c>
      <c r="J39" s="9">
        <v>-6001005616</v>
      </c>
      <c r="K39" s="9" t="s">
        <v>104</v>
      </c>
      <c r="L39" s="9"/>
      <c r="M39" s="13">
        <v>80</v>
      </c>
      <c r="N39" s="9">
        <v>0</v>
      </c>
      <c r="O39" s="9">
        <v>0</v>
      </c>
      <c r="P39" s="9">
        <v>0</v>
      </c>
      <c r="Q39" s="9">
        <v>0</v>
      </c>
      <c r="R39" s="9"/>
      <c r="S39" s="9"/>
      <c r="T39" s="9"/>
      <c r="U39" s="17">
        <v>370</v>
      </c>
      <c r="V39" s="26">
        <v>0</v>
      </c>
      <c r="W39" s="26">
        <v>22</v>
      </c>
      <c r="X39" s="9">
        <v>2</v>
      </c>
      <c r="Y39" s="9">
        <v>0</v>
      </c>
      <c r="Z39" s="9">
        <v>0</v>
      </c>
      <c r="AA39" s="9" t="s">
        <v>32</v>
      </c>
      <c r="AB39" s="9">
        <f>VLOOKUP(E39,[1]Besi3_RM!$A$1:$P$65536,3,0)</f>
        <v>368</v>
      </c>
      <c r="AC39" s="9">
        <f>VLOOKUP(E39,[1]Besi3_RM!$A$1:$P$65536,4,0)</f>
        <v>411</v>
      </c>
      <c r="AD39" s="9">
        <f>VLOOKUP(E39,[1]Besi3_RM!$A$1:$P$65536,5,0)</f>
        <v>373</v>
      </c>
      <c r="AE39" s="9">
        <f>VLOOKUP(E39,[1]Besi3_RM!$A$1:$P$65536,6,0)</f>
        <v>171</v>
      </c>
      <c r="AF39" s="9">
        <f>VLOOKUP(E39,[1]Besi3_RM!$A$1:$P$65536,7,0)</f>
        <v>0</v>
      </c>
      <c r="AG39" s="9">
        <f>VLOOKUP(E39,[1]Besi3_RM!$A$1:$P$65536,8,0)</f>
        <v>371</v>
      </c>
      <c r="AH39" s="9">
        <f>VLOOKUP(E39,[1]Besi3_RM!$A$1:$P$65536,9,0)</f>
        <v>427</v>
      </c>
      <c r="AI39" s="9">
        <f>VLOOKUP(E39,[1]Besi3_RM!$A$1:$P$65536,10,0)</f>
        <v>416</v>
      </c>
      <c r="AJ39" s="9">
        <f>VLOOKUP(E39,[1]Besi3_RM!$A$1:$P$65536,11,0)</f>
        <v>420</v>
      </c>
      <c r="AK39" s="9">
        <f>VLOOKUP(E39,[1]Besi3_RM!$A$1:$P$65536,12,0)</f>
        <v>378</v>
      </c>
      <c r="AL39" s="9">
        <f>VLOOKUP(E39,[1]Besi3_RM!$A$1:$P$65536,13,0)</f>
        <v>277</v>
      </c>
      <c r="AM39" s="9">
        <f>VLOOKUP(E39,[1]Besi3_RM!$A$1:$P$65536,14,0)</f>
        <v>150</v>
      </c>
      <c r="AN39" s="9">
        <f>VLOOKUP(E39,[1]Besi3_RM!$A$1:$P$65536,15,0)</f>
        <v>486</v>
      </c>
      <c r="AO39" s="9">
        <f>VLOOKUP(E39,[1]Besi3_RM!$A$1:$P$65536,16,0)</f>
        <v>387</v>
      </c>
      <c r="AP39" s="9" t="s">
        <v>247</v>
      </c>
      <c r="AQ39" s="9"/>
      <c r="AR39" s="9"/>
    </row>
    <row r="40" spans="1:44" s="22" customFormat="1" ht="16" customHeight="1" x14ac:dyDescent="0.15">
      <c r="A40" s="21" t="str">
        <f t="shared" si="1"/>
        <v>X</v>
      </c>
      <c r="B40" s="21" t="s">
        <v>28</v>
      </c>
      <c r="C40" s="21"/>
      <c r="D40" s="21"/>
      <c r="E40" s="21" t="s">
        <v>549</v>
      </c>
      <c r="F40" s="21" t="s">
        <v>218</v>
      </c>
      <c r="G40" s="21">
        <v>6010</v>
      </c>
      <c r="H40" s="21"/>
      <c r="I40" s="21" t="s">
        <v>30</v>
      </c>
      <c r="J40" s="21">
        <v>-6001005616</v>
      </c>
      <c r="K40" s="21" t="s">
        <v>114</v>
      </c>
      <c r="L40" s="21"/>
      <c r="M40" s="21">
        <v>272</v>
      </c>
      <c r="N40" s="21">
        <v>0</v>
      </c>
      <c r="O40" s="21">
        <v>0</v>
      </c>
      <c r="P40" s="21">
        <v>0</v>
      </c>
      <c r="Q40" s="21">
        <v>0</v>
      </c>
      <c r="R40" s="21"/>
      <c r="S40" s="21"/>
      <c r="T40" s="21"/>
      <c r="U40" s="21">
        <v>880</v>
      </c>
      <c r="V40" s="26">
        <v>0</v>
      </c>
      <c r="W40" s="26">
        <v>31</v>
      </c>
      <c r="X40" s="21">
        <v>2</v>
      </c>
      <c r="Y40" s="21">
        <v>0</v>
      </c>
      <c r="Z40" s="21">
        <v>0</v>
      </c>
      <c r="AA40" s="21" t="s">
        <v>32</v>
      </c>
      <c r="AB40" s="21">
        <f>VLOOKUP(E40,[1]Besi3_RM!$A$1:$P$65536,3,0)</f>
        <v>880</v>
      </c>
      <c r="AC40" s="21">
        <f>VLOOKUP(E40,[1]Besi3_RM!$A$1:$P$65536,4,0)</f>
        <v>880</v>
      </c>
      <c r="AD40" s="21">
        <f>VLOOKUP(E40,[1]Besi3_RM!$A$1:$P$65536,5,0)</f>
        <v>880</v>
      </c>
      <c r="AE40" s="21">
        <f>VLOOKUP(E40,[1]Besi3_RM!$A$1:$P$65536,6,0)</f>
        <v>0</v>
      </c>
      <c r="AF40" s="21">
        <f>VLOOKUP(E40,[1]Besi3_RM!$A$1:$P$65536,7,0)</f>
        <v>0</v>
      </c>
      <c r="AG40" s="21">
        <f>VLOOKUP(E40,[1]Besi3_RM!$A$1:$P$65536,8,0)</f>
        <v>880</v>
      </c>
      <c r="AH40" s="21">
        <f>VLOOKUP(E40,[1]Besi3_RM!$A$1:$P$65536,9,0)</f>
        <v>880</v>
      </c>
      <c r="AI40" s="21">
        <f>VLOOKUP(E40,[1]Besi3_RM!$A$1:$P$65536,10,0)</f>
        <v>880</v>
      </c>
      <c r="AJ40" s="21">
        <f>VLOOKUP(E40,[1]Besi3_RM!$A$1:$P$65536,11,0)</f>
        <v>0</v>
      </c>
      <c r="AK40" s="21">
        <f>VLOOKUP(E40,[1]Besi3_RM!$A$1:$P$65536,12,0)</f>
        <v>0</v>
      </c>
      <c r="AL40" s="21">
        <f>VLOOKUP(E40,[1]Besi3_RM!$A$1:$P$65536,13,0)</f>
        <v>0</v>
      </c>
      <c r="AM40" s="21">
        <f>VLOOKUP(E40,[1]Besi3_RM!$A$1:$P$65536,14,0)</f>
        <v>0</v>
      </c>
      <c r="AN40" s="21">
        <f>VLOOKUP(E40,[1]Besi3_RM!$A$1:$P$65536,15,0)</f>
        <v>0</v>
      </c>
      <c r="AO40" s="21">
        <f>VLOOKUP(E40,[1]Besi3_RM!$A$1:$P$65536,16,0)</f>
        <v>0</v>
      </c>
      <c r="AP40" s="21" t="s">
        <v>219</v>
      </c>
      <c r="AQ40" s="21"/>
      <c r="AR40" s="21"/>
    </row>
    <row r="41" spans="1:44" ht="16" customHeight="1" x14ac:dyDescent="0.15">
      <c r="A41" s="9" t="str">
        <f t="shared" si="1"/>
        <v>X</v>
      </c>
      <c r="B41" s="9" t="s">
        <v>28</v>
      </c>
      <c r="C41" s="9"/>
      <c r="D41" s="9"/>
      <c r="E41" s="9" t="s">
        <v>550</v>
      </c>
      <c r="F41" s="9" t="s">
        <v>151</v>
      </c>
      <c r="G41" s="9">
        <v>6010</v>
      </c>
      <c r="H41" s="9"/>
      <c r="I41" s="9" t="s">
        <v>30</v>
      </c>
      <c r="J41" s="9">
        <v>-6001005616</v>
      </c>
      <c r="K41" s="9" t="s">
        <v>190</v>
      </c>
      <c r="L41" s="9"/>
      <c r="M41" s="13">
        <v>252</v>
      </c>
      <c r="N41" s="9">
        <v>0</v>
      </c>
      <c r="O41" s="9">
        <v>0</v>
      </c>
      <c r="P41" s="9">
        <v>262</v>
      </c>
      <c r="Q41" s="9">
        <v>0</v>
      </c>
      <c r="R41" s="10">
        <v>43411</v>
      </c>
      <c r="S41" s="11">
        <v>0.15277777777777776</v>
      </c>
      <c r="T41" s="9" t="s">
        <v>191</v>
      </c>
      <c r="U41" s="17">
        <v>643</v>
      </c>
      <c r="V41" s="26">
        <v>0</v>
      </c>
      <c r="W41" s="26">
        <v>39</v>
      </c>
      <c r="X41" s="9">
        <v>2</v>
      </c>
      <c r="Y41" s="9">
        <v>0</v>
      </c>
      <c r="Z41" s="9">
        <v>588</v>
      </c>
      <c r="AA41" s="9" t="s">
        <v>32</v>
      </c>
      <c r="AB41" s="9">
        <f>VLOOKUP(E41,[1]Besi3_RM!$A$1:$P$65536,3,0)</f>
        <v>642</v>
      </c>
      <c r="AC41" s="9">
        <f>VLOOKUP(E41,[1]Besi3_RM!$A$1:$P$65536,4,0)</f>
        <v>639</v>
      </c>
      <c r="AD41" s="9">
        <f>VLOOKUP(E41,[1]Besi3_RM!$A$1:$P$65536,5,0)</f>
        <v>570</v>
      </c>
      <c r="AE41" s="9">
        <f>VLOOKUP(E41,[1]Besi3_RM!$A$1:$P$65536,6,0)</f>
        <v>0</v>
      </c>
      <c r="AF41" s="9">
        <f>VLOOKUP(E41,[1]Besi3_RM!$A$1:$P$65536,7,0)</f>
        <v>0</v>
      </c>
      <c r="AG41" s="9">
        <f>VLOOKUP(E41,[1]Besi3_RM!$A$1:$P$65536,8,0)</f>
        <v>594</v>
      </c>
      <c r="AH41" s="9">
        <f>VLOOKUP(E41,[1]Besi3_RM!$A$1:$P$65536,9,0)</f>
        <v>626</v>
      </c>
      <c r="AI41" s="9">
        <f>VLOOKUP(E41,[1]Besi3_RM!$A$1:$P$65536,10,0)</f>
        <v>627</v>
      </c>
      <c r="AJ41" s="9">
        <f>VLOOKUP(E41,[1]Besi3_RM!$A$1:$P$65536,11,0)</f>
        <v>0</v>
      </c>
      <c r="AK41" s="9">
        <f>VLOOKUP(E41,[1]Besi3_RM!$A$1:$P$65536,12,0)</f>
        <v>0</v>
      </c>
      <c r="AL41" s="9">
        <f>VLOOKUP(E41,[1]Besi3_RM!$A$1:$P$65536,13,0)</f>
        <v>0</v>
      </c>
      <c r="AM41" s="9">
        <f>VLOOKUP(E41,[1]Besi3_RM!$A$1:$P$65536,14,0)</f>
        <v>0</v>
      </c>
      <c r="AN41" s="9">
        <f>VLOOKUP(E41,[1]Besi3_RM!$A$1:$P$65536,15,0)</f>
        <v>0</v>
      </c>
      <c r="AO41" s="9">
        <f>VLOOKUP(E41,[1]Besi3_RM!$A$1:$P$65536,16,0)</f>
        <v>0</v>
      </c>
      <c r="AP41" s="9" t="s">
        <v>445</v>
      </c>
      <c r="AQ41" s="9"/>
      <c r="AR41" s="9"/>
    </row>
    <row r="42" spans="1:44" ht="16" customHeight="1" x14ac:dyDescent="0.15">
      <c r="A42" s="9" t="str">
        <f t="shared" si="1"/>
        <v>X</v>
      </c>
      <c r="B42" s="9" t="s">
        <v>28</v>
      </c>
      <c r="C42" s="9"/>
      <c r="D42" s="9"/>
      <c r="E42" s="9" t="s">
        <v>551</v>
      </c>
      <c r="F42" s="9" t="s">
        <v>218</v>
      </c>
      <c r="G42" s="9">
        <v>6010</v>
      </c>
      <c r="H42" s="9"/>
      <c r="I42" s="9" t="s">
        <v>30</v>
      </c>
      <c r="J42" s="9">
        <v>-6001005616</v>
      </c>
      <c r="K42" s="9" t="s">
        <v>114</v>
      </c>
      <c r="L42" s="9"/>
      <c r="M42" s="13">
        <v>408</v>
      </c>
      <c r="N42" s="9">
        <v>0</v>
      </c>
      <c r="O42" s="9">
        <v>0</v>
      </c>
      <c r="P42" s="9">
        <v>0</v>
      </c>
      <c r="Q42" s="9">
        <v>0</v>
      </c>
      <c r="R42" s="9"/>
      <c r="S42" s="9"/>
      <c r="T42" s="9"/>
      <c r="U42" s="17">
        <v>882</v>
      </c>
      <c r="V42" s="26">
        <v>0</v>
      </c>
      <c r="W42" s="26">
        <v>46</v>
      </c>
      <c r="X42" s="9">
        <v>2</v>
      </c>
      <c r="Y42" s="9">
        <v>0</v>
      </c>
      <c r="Z42" s="9">
        <v>0</v>
      </c>
      <c r="AA42" s="9" t="s">
        <v>32</v>
      </c>
      <c r="AB42" s="9">
        <f>VLOOKUP(E42,[1]Besi3_RM!$A$1:$P$65536,3,0)</f>
        <v>880</v>
      </c>
      <c r="AC42" s="9">
        <f>VLOOKUP(E42,[1]Besi3_RM!$A$1:$P$65536,4,0)</f>
        <v>880</v>
      </c>
      <c r="AD42" s="9">
        <f>VLOOKUP(E42,[1]Besi3_RM!$A$1:$P$65536,5,0)</f>
        <v>880</v>
      </c>
      <c r="AE42" s="9">
        <f>VLOOKUP(E42,[1]Besi3_RM!$A$1:$P$65536,6,0)</f>
        <v>0</v>
      </c>
      <c r="AF42" s="9">
        <f>VLOOKUP(E42,[1]Besi3_RM!$A$1:$P$65536,7,0)</f>
        <v>0</v>
      </c>
      <c r="AG42" s="9">
        <f>VLOOKUP(E42,[1]Besi3_RM!$A$1:$P$65536,8,0)</f>
        <v>880</v>
      </c>
      <c r="AH42" s="9">
        <f>VLOOKUP(E42,[1]Besi3_RM!$A$1:$P$65536,9,0)</f>
        <v>880</v>
      </c>
      <c r="AI42" s="9">
        <f>VLOOKUP(E42,[1]Besi3_RM!$A$1:$P$65536,10,0)</f>
        <v>880</v>
      </c>
      <c r="AJ42" s="9">
        <f>VLOOKUP(E42,[1]Besi3_RM!$A$1:$P$65536,11,0)</f>
        <v>0</v>
      </c>
      <c r="AK42" s="9">
        <f>VLOOKUP(E42,[1]Besi3_RM!$A$1:$P$65536,12,0)</f>
        <v>0</v>
      </c>
      <c r="AL42" s="9">
        <f>VLOOKUP(E42,[1]Besi3_RM!$A$1:$P$65536,13,0)</f>
        <v>0</v>
      </c>
      <c r="AM42" s="9">
        <f>VLOOKUP(E42,[1]Besi3_RM!$A$1:$P$65536,14,0)</f>
        <v>0</v>
      </c>
      <c r="AN42" s="9">
        <f>VLOOKUP(E42,[1]Besi3_RM!$A$1:$P$65536,15,0)</f>
        <v>0</v>
      </c>
      <c r="AO42" s="9">
        <f>VLOOKUP(E42,[1]Besi3_RM!$A$1:$P$65536,16,0)</f>
        <v>0</v>
      </c>
      <c r="AP42" s="9" t="s">
        <v>219</v>
      </c>
      <c r="AQ42" s="9"/>
      <c r="AR42" s="9"/>
    </row>
    <row r="43" spans="1:44" ht="16" customHeight="1" x14ac:dyDescent="0.15">
      <c r="A43" s="9" t="str">
        <f t="shared" si="1"/>
        <v>X</v>
      </c>
      <c r="B43" s="9" t="s">
        <v>28</v>
      </c>
      <c r="C43" s="9"/>
      <c r="D43" s="9">
        <v>11</v>
      </c>
      <c r="E43" s="9" t="s">
        <v>552</v>
      </c>
      <c r="F43" s="9" t="s">
        <v>151</v>
      </c>
      <c r="G43" s="9">
        <v>6010</v>
      </c>
      <c r="H43" s="9"/>
      <c r="I43" s="9" t="s">
        <v>30</v>
      </c>
      <c r="J43" s="9">
        <v>-6001005616</v>
      </c>
      <c r="K43" s="9" t="s">
        <v>190</v>
      </c>
      <c r="L43" s="9"/>
      <c r="M43" s="13">
        <v>126</v>
      </c>
      <c r="N43" s="9">
        <v>0</v>
      </c>
      <c r="O43" s="9">
        <v>0</v>
      </c>
      <c r="P43" s="9">
        <v>102</v>
      </c>
      <c r="Q43" s="9">
        <v>0</v>
      </c>
      <c r="R43" s="10">
        <v>43411</v>
      </c>
      <c r="S43" s="11">
        <v>0.15277777777777776</v>
      </c>
      <c r="T43" s="9" t="s">
        <v>191</v>
      </c>
      <c r="U43" s="17">
        <v>238</v>
      </c>
      <c r="V43" s="26">
        <v>0</v>
      </c>
      <c r="W43" s="26">
        <v>53</v>
      </c>
      <c r="X43" s="9">
        <v>2</v>
      </c>
      <c r="Y43" s="9">
        <v>0</v>
      </c>
      <c r="Z43" s="9">
        <v>378</v>
      </c>
      <c r="AA43" s="9" t="s">
        <v>32</v>
      </c>
      <c r="AB43" s="9">
        <f>VLOOKUP(E43,[1]Besi3_RM!$A$1:$P$65536,3,0)</f>
        <v>238</v>
      </c>
      <c r="AC43" s="9">
        <f>VLOOKUP(E43,[1]Besi3_RM!$A$1:$P$65536,4,0)</f>
        <v>241</v>
      </c>
      <c r="AD43" s="9">
        <f>VLOOKUP(E43,[1]Besi3_RM!$A$1:$P$65536,5,0)</f>
        <v>310</v>
      </c>
      <c r="AE43" s="9">
        <f>VLOOKUP(E43,[1]Besi3_RM!$A$1:$P$65536,6,0)</f>
        <v>0</v>
      </c>
      <c r="AF43" s="9">
        <f>VLOOKUP(E43,[1]Besi3_RM!$A$1:$P$65536,7,0)</f>
        <v>0</v>
      </c>
      <c r="AG43" s="9">
        <f>VLOOKUP(E43,[1]Besi3_RM!$A$1:$P$65536,8,0)</f>
        <v>286</v>
      </c>
      <c r="AH43" s="9">
        <f>VLOOKUP(E43,[1]Besi3_RM!$A$1:$P$65536,9,0)</f>
        <v>254</v>
      </c>
      <c r="AI43" s="9">
        <f>VLOOKUP(E43,[1]Besi3_RM!$A$1:$P$65536,10,0)</f>
        <v>253</v>
      </c>
      <c r="AJ43" s="9">
        <f>VLOOKUP(E43,[1]Besi3_RM!$A$1:$P$65536,11,0)</f>
        <v>0</v>
      </c>
      <c r="AK43" s="9">
        <f>VLOOKUP(E43,[1]Besi3_RM!$A$1:$P$65536,12,0)</f>
        <v>0</v>
      </c>
      <c r="AL43" s="9">
        <f>VLOOKUP(E43,[1]Besi3_RM!$A$1:$P$65536,13,0)</f>
        <v>0</v>
      </c>
      <c r="AM43" s="9">
        <f>VLOOKUP(E43,[1]Besi3_RM!$A$1:$P$65536,14,0)</f>
        <v>0</v>
      </c>
      <c r="AN43" s="9">
        <f>VLOOKUP(E43,[1]Besi3_RM!$A$1:$P$65536,15,0)</f>
        <v>0</v>
      </c>
      <c r="AO43" s="9">
        <f>VLOOKUP(E43,[1]Besi3_RM!$A$1:$P$65536,16,0)</f>
        <v>0</v>
      </c>
      <c r="AP43" s="9" t="s">
        <v>192</v>
      </c>
      <c r="AQ43" s="9"/>
      <c r="AR43" s="9"/>
    </row>
    <row r="44" spans="1:44" ht="16" customHeight="1" x14ac:dyDescent="0.15">
      <c r="A44" s="9" t="str">
        <f t="shared" si="1"/>
        <v>X</v>
      </c>
      <c r="B44" s="9" t="s">
        <v>28</v>
      </c>
      <c r="C44" s="9"/>
      <c r="D44" s="9" t="s">
        <v>55</v>
      </c>
      <c r="E44" s="9" t="s">
        <v>553</v>
      </c>
      <c r="F44" s="9" t="s">
        <v>151</v>
      </c>
      <c r="G44" s="9">
        <v>6010</v>
      </c>
      <c r="H44" s="9"/>
      <c r="I44" s="9" t="s">
        <v>30</v>
      </c>
      <c r="J44" s="9">
        <v>-6001005616</v>
      </c>
      <c r="K44" s="9" t="s">
        <v>156</v>
      </c>
      <c r="L44" s="9"/>
      <c r="M44" s="13">
        <v>450</v>
      </c>
      <c r="N44" s="9">
        <v>0</v>
      </c>
      <c r="O44" s="9">
        <v>0</v>
      </c>
      <c r="P44" s="9">
        <v>0</v>
      </c>
      <c r="Q44" s="9">
        <v>0</v>
      </c>
      <c r="R44" s="9"/>
      <c r="S44" s="9"/>
      <c r="T44" s="9"/>
      <c r="U44" s="17">
        <v>801</v>
      </c>
      <c r="V44" s="26">
        <v>0</v>
      </c>
      <c r="W44" s="26">
        <v>56</v>
      </c>
      <c r="X44" s="9">
        <v>2</v>
      </c>
      <c r="Y44" s="9">
        <v>0</v>
      </c>
      <c r="Z44" s="9">
        <v>1050</v>
      </c>
      <c r="AA44" s="9" t="s">
        <v>32</v>
      </c>
      <c r="AB44" s="9">
        <f>VLOOKUP(E44,[1]Besi3_RM!$A$1:$P$65536,3,0)</f>
        <v>799</v>
      </c>
      <c r="AC44" s="9">
        <f>VLOOKUP(E44,[1]Besi3_RM!$A$1:$P$65536,4,0)</f>
        <v>799</v>
      </c>
      <c r="AD44" s="9">
        <f>VLOOKUP(E44,[1]Besi3_RM!$A$1:$P$65536,5,0)</f>
        <v>799</v>
      </c>
      <c r="AE44" s="9">
        <f>VLOOKUP(E44,[1]Besi3_RM!$A$1:$P$65536,6,0)</f>
        <v>573</v>
      </c>
      <c r="AF44" s="9">
        <f>VLOOKUP(E44,[1]Besi3_RM!$A$1:$P$65536,7,0)</f>
        <v>0</v>
      </c>
      <c r="AG44" s="9">
        <f>VLOOKUP(E44,[1]Besi3_RM!$A$1:$P$65536,8,0)</f>
        <v>970</v>
      </c>
      <c r="AH44" s="9">
        <f>VLOOKUP(E44,[1]Besi3_RM!$A$1:$P$65536,9,0)</f>
        <v>782</v>
      </c>
      <c r="AI44" s="9">
        <f>VLOOKUP(E44,[1]Besi3_RM!$A$1:$P$65536,10,0)</f>
        <v>782</v>
      </c>
      <c r="AJ44" s="9">
        <f>VLOOKUP(E44,[1]Besi3_RM!$A$1:$P$65536,11,0)</f>
        <v>782</v>
      </c>
      <c r="AK44" s="9">
        <f>VLOOKUP(E44,[1]Besi3_RM!$A$1:$P$65536,12,0)</f>
        <v>782</v>
      </c>
      <c r="AL44" s="9">
        <f>VLOOKUP(E44,[1]Besi3_RM!$A$1:$P$65536,13,0)</f>
        <v>561</v>
      </c>
      <c r="AM44" s="9">
        <f>VLOOKUP(E44,[1]Besi3_RM!$A$1:$P$65536,14,0)</f>
        <v>289</v>
      </c>
      <c r="AN44" s="9">
        <f>VLOOKUP(E44,[1]Besi3_RM!$A$1:$P$65536,15,0)</f>
        <v>985</v>
      </c>
      <c r="AO44" s="9">
        <f>VLOOKUP(E44,[1]Besi3_RM!$A$1:$P$65536,16,0)</f>
        <v>795</v>
      </c>
      <c r="AP44" s="9" t="s">
        <v>303</v>
      </c>
      <c r="AQ44" s="9"/>
      <c r="AR44" s="9"/>
    </row>
    <row r="45" spans="1:44" ht="16" customHeight="1" x14ac:dyDescent="0.15">
      <c r="A45" s="9" t="str">
        <f t="shared" si="1"/>
        <v>X</v>
      </c>
      <c r="B45" s="9" t="s">
        <v>28</v>
      </c>
      <c r="C45" s="9"/>
      <c r="D45" s="9" t="s">
        <v>55</v>
      </c>
      <c r="E45" s="9" t="s">
        <v>554</v>
      </c>
      <c r="F45" s="9" t="s">
        <v>38</v>
      </c>
      <c r="G45" s="9">
        <v>6010</v>
      </c>
      <c r="H45" s="9"/>
      <c r="I45" s="9" t="s">
        <v>30</v>
      </c>
      <c r="J45" s="9">
        <v>-6001005616</v>
      </c>
      <c r="K45" s="9" t="s">
        <v>93</v>
      </c>
      <c r="L45" s="9"/>
      <c r="M45" s="13">
        <v>336</v>
      </c>
      <c r="N45" s="9">
        <v>0</v>
      </c>
      <c r="O45" s="9">
        <v>0</v>
      </c>
      <c r="P45" s="9">
        <v>0</v>
      </c>
      <c r="Q45" s="9">
        <v>0</v>
      </c>
      <c r="R45" s="9"/>
      <c r="S45" s="9"/>
      <c r="T45" s="9"/>
      <c r="U45" s="17">
        <v>585</v>
      </c>
      <c r="V45" s="26">
        <v>0</v>
      </c>
      <c r="W45" s="26">
        <v>57</v>
      </c>
      <c r="X45" s="9">
        <v>2</v>
      </c>
      <c r="Y45" s="9">
        <v>0</v>
      </c>
      <c r="Z45" s="9">
        <v>3648</v>
      </c>
      <c r="AA45" s="9" t="s">
        <v>32</v>
      </c>
      <c r="AB45" s="9">
        <f>VLOOKUP(E45,[1]Besi3_RM!$A$1:$P$65536,3,0)</f>
        <v>584</v>
      </c>
      <c r="AC45" s="9">
        <f>VLOOKUP(E45,[1]Besi3_RM!$A$1:$P$65536,4,0)</f>
        <v>577</v>
      </c>
      <c r="AD45" s="9">
        <f>VLOOKUP(E45,[1]Besi3_RM!$A$1:$P$65536,5,0)</f>
        <v>631</v>
      </c>
      <c r="AE45" s="9">
        <f>VLOOKUP(E45,[1]Besi3_RM!$A$1:$P$65536,6,0)</f>
        <v>461</v>
      </c>
      <c r="AF45" s="9">
        <f>VLOOKUP(E45,[1]Besi3_RM!$A$1:$P$65536,7,0)</f>
        <v>0</v>
      </c>
      <c r="AG45" s="9">
        <f>VLOOKUP(E45,[1]Besi3_RM!$A$1:$P$65536,8,0)</f>
        <v>805</v>
      </c>
      <c r="AH45" s="9">
        <f>VLOOKUP(E45,[1]Besi3_RM!$A$1:$P$65536,9,0)</f>
        <v>622</v>
      </c>
      <c r="AI45" s="9">
        <f>VLOOKUP(E45,[1]Besi3_RM!$A$1:$P$65536,10,0)</f>
        <v>598</v>
      </c>
      <c r="AJ45" s="9">
        <f>VLOOKUP(E45,[1]Besi3_RM!$A$1:$P$65536,11,0)</f>
        <v>619</v>
      </c>
      <c r="AK45" s="9">
        <f>VLOOKUP(E45,[1]Besi3_RM!$A$1:$P$65536,12,0)</f>
        <v>610</v>
      </c>
      <c r="AL45" s="9">
        <f>VLOOKUP(E45,[1]Besi3_RM!$A$1:$P$65536,13,0)</f>
        <v>421</v>
      </c>
      <c r="AM45" s="9">
        <f>VLOOKUP(E45,[1]Besi3_RM!$A$1:$P$65536,14,0)</f>
        <v>235</v>
      </c>
      <c r="AN45" s="9">
        <f>VLOOKUP(E45,[1]Besi3_RM!$A$1:$P$65536,15,0)</f>
        <v>784</v>
      </c>
      <c r="AO45" s="9">
        <f>VLOOKUP(E45,[1]Besi3_RM!$A$1:$P$65536,16,0)</f>
        <v>592</v>
      </c>
      <c r="AP45" s="9" t="s">
        <v>334</v>
      </c>
      <c r="AQ45" s="9"/>
      <c r="AR45" s="9"/>
    </row>
    <row r="46" spans="1:44" ht="16" customHeight="1" x14ac:dyDescent="0.15">
      <c r="A46" s="9" t="str">
        <f t="shared" si="1"/>
        <v>X</v>
      </c>
      <c r="B46" s="9" t="s">
        <v>28</v>
      </c>
      <c r="C46" s="9"/>
      <c r="D46" s="9" t="s">
        <v>37</v>
      </c>
      <c r="E46" s="9" t="s">
        <v>555</v>
      </c>
      <c r="F46" s="9" t="s">
        <v>83</v>
      </c>
      <c r="G46" s="9">
        <v>6010</v>
      </c>
      <c r="H46" s="9"/>
      <c r="I46" s="9" t="s">
        <v>48</v>
      </c>
      <c r="J46" s="9">
        <v>-6001002266</v>
      </c>
      <c r="K46" s="9" t="s">
        <v>239</v>
      </c>
      <c r="L46" s="9"/>
      <c r="M46" s="13">
        <v>495</v>
      </c>
      <c r="N46" s="9">
        <v>0</v>
      </c>
      <c r="O46" s="9">
        <v>0</v>
      </c>
      <c r="P46" s="9">
        <v>0</v>
      </c>
      <c r="Q46" s="9">
        <v>0</v>
      </c>
      <c r="R46" s="9"/>
      <c r="S46" s="9"/>
      <c r="T46" s="9"/>
      <c r="U46" s="17">
        <v>806</v>
      </c>
      <c r="V46" s="26">
        <v>0</v>
      </c>
      <c r="W46" s="26">
        <v>61</v>
      </c>
      <c r="X46" s="9">
        <v>2</v>
      </c>
      <c r="Y46" s="9">
        <v>0</v>
      </c>
      <c r="Z46" s="9">
        <v>1155</v>
      </c>
      <c r="AA46" s="9" t="s">
        <v>32</v>
      </c>
      <c r="AB46" s="9">
        <f>VLOOKUP(E46,[1]Besi3_RM!$A$1:$P$65536,3,0)</f>
        <v>799</v>
      </c>
      <c r="AC46" s="9">
        <f>VLOOKUP(E46,[1]Besi3_RM!$A$1:$P$65536,4,0)</f>
        <v>799</v>
      </c>
      <c r="AD46" s="9">
        <f>VLOOKUP(E46,[1]Besi3_RM!$A$1:$P$65536,5,0)</f>
        <v>799</v>
      </c>
      <c r="AE46" s="9">
        <f>VLOOKUP(E46,[1]Besi3_RM!$A$1:$P$65536,6,0)</f>
        <v>573</v>
      </c>
      <c r="AF46" s="9">
        <f>VLOOKUP(E46,[1]Besi3_RM!$A$1:$P$65536,7,0)</f>
        <v>0</v>
      </c>
      <c r="AG46" s="9">
        <f>VLOOKUP(E46,[1]Besi3_RM!$A$1:$P$65536,8,0)</f>
        <v>970</v>
      </c>
      <c r="AH46" s="9">
        <f>VLOOKUP(E46,[1]Besi3_RM!$A$1:$P$65536,9,0)</f>
        <v>782</v>
      </c>
      <c r="AI46" s="9">
        <f>VLOOKUP(E46,[1]Besi3_RM!$A$1:$P$65536,10,0)</f>
        <v>782</v>
      </c>
      <c r="AJ46" s="9">
        <f>VLOOKUP(E46,[1]Besi3_RM!$A$1:$P$65536,11,0)</f>
        <v>782</v>
      </c>
      <c r="AK46" s="9">
        <f>VLOOKUP(E46,[1]Besi3_RM!$A$1:$P$65536,12,0)</f>
        <v>782</v>
      </c>
      <c r="AL46" s="9">
        <f>VLOOKUP(E46,[1]Besi3_RM!$A$1:$P$65536,13,0)</f>
        <v>561</v>
      </c>
      <c r="AM46" s="9">
        <f>VLOOKUP(E46,[1]Besi3_RM!$A$1:$P$65536,14,0)</f>
        <v>289</v>
      </c>
      <c r="AN46" s="9">
        <f>VLOOKUP(E46,[1]Besi3_RM!$A$1:$P$65536,15,0)</f>
        <v>985</v>
      </c>
      <c r="AO46" s="9">
        <f>VLOOKUP(E46,[1]Besi3_RM!$A$1:$P$65536,16,0)</f>
        <v>795</v>
      </c>
      <c r="AP46" s="9" t="s">
        <v>240</v>
      </c>
      <c r="AQ46" s="9"/>
      <c r="AR46" s="9" t="s">
        <v>241</v>
      </c>
    </row>
    <row r="47" spans="1:44" ht="16" customHeight="1" x14ac:dyDescent="0.15">
      <c r="A47" s="9" t="str">
        <f t="shared" si="1"/>
        <v>X</v>
      </c>
      <c r="B47" s="9" t="s">
        <v>28</v>
      </c>
      <c r="C47" s="9"/>
      <c r="D47" s="9" t="s">
        <v>37</v>
      </c>
      <c r="E47" s="9" t="s">
        <v>556</v>
      </c>
      <c r="F47" s="9" t="s">
        <v>83</v>
      </c>
      <c r="G47" s="9">
        <v>6010</v>
      </c>
      <c r="H47" s="9"/>
      <c r="I47" s="9" t="s">
        <v>48</v>
      </c>
      <c r="J47" s="9">
        <v>-6001002266</v>
      </c>
      <c r="K47" s="9" t="s">
        <v>239</v>
      </c>
      <c r="L47" s="9"/>
      <c r="M47" s="13">
        <v>495</v>
      </c>
      <c r="N47" s="9">
        <v>0</v>
      </c>
      <c r="O47" s="9">
        <v>0</v>
      </c>
      <c r="P47" s="9">
        <v>0</v>
      </c>
      <c r="Q47" s="9">
        <v>0</v>
      </c>
      <c r="R47" s="9"/>
      <c r="S47" s="9"/>
      <c r="T47" s="9"/>
      <c r="U47" s="17">
        <v>808</v>
      </c>
      <c r="V47" s="26">
        <v>0</v>
      </c>
      <c r="W47" s="26">
        <v>61</v>
      </c>
      <c r="X47" s="9">
        <v>2</v>
      </c>
      <c r="Y47" s="9">
        <v>0</v>
      </c>
      <c r="Z47" s="9">
        <v>165</v>
      </c>
      <c r="AA47" s="9" t="s">
        <v>32</v>
      </c>
      <c r="AB47" s="9">
        <f>VLOOKUP(E47,[1]Besi3_RM!$A$1:$P$65536,3,0)</f>
        <v>799</v>
      </c>
      <c r="AC47" s="9">
        <f>VLOOKUP(E47,[1]Besi3_RM!$A$1:$P$65536,4,0)</f>
        <v>799</v>
      </c>
      <c r="AD47" s="9">
        <f>VLOOKUP(E47,[1]Besi3_RM!$A$1:$P$65536,5,0)</f>
        <v>799</v>
      </c>
      <c r="AE47" s="9">
        <f>VLOOKUP(E47,[1]Besi3_RM!$A$1:$P$65536,6,0)</f>
        <v>573</v>
      </c>
      <c r="AF47" s="9">
        <f>VLOOKUP(E47,[1]Besi3_RM!$A$1:$P$65536,7,0)</f>
        <v>0</v>
      </c>
      <c r="AG47" s="9">
        <f>VLOOKUP(E47,[1]Besi3_RM!$A$1:$P$65536,8,0)</f>
        <v>970</v>
      </c>
      <c r="AH47" s="9">
        <f>VLOOKUP(E47,[1]Besi3_RM!$A$1:$P$65536,9,0)</f>
        <v>782</v>
      </c>
      <c r="AI47" s="9">
        <f>VLOOKUP(E47,[1]Besi3_RM!$A$1:$P$65536,10,0)</f>
        <v>782</v>
      </c>
      <c r="AJ47" s="9">
        <f>VLOOKUP(E47,[1]Besi3_RM!$A$1:$P$65536,11,0)</f>
        <v>782</v>
      </c>
      <c r="AK47" s="9">
        <f>VLOOKUP(E47,[1]Besi3_RM!$A$1:$P$65536,12,0)</f>
        <v>782</v>
      </c>
      <c r="AL47" s="9">
        <f>VLOOKUP(E47,[1]Besi3_RM!$A$1:$P$65536,13,0)</f>
        <v>561</v>
      </c>
      <c r="AM47" s="9">
        <f>VLOOKUP(E47,[1]Besi3_RM!$A$1:$P$65536,14,0)</f>
        <v>289</v>
      </c>
      <c r="AN47" s="9">
        <f>VLOOKUP(E47,[1]Besi3_RM!$A$1:$P$65536,15,0)</f>
        <v>985</v>
      </c>
      <c r="AO47" s="9">
        <f>VLOOKUP(E47,[1]Besi3_RM!$A$1:$P$65536,16,0)</f>
        <v>795</v>
      </c>
      <c r="AP47" s="9" t="s">
        <v>469</v>
      </c>
      <c r="AQ47" s="9"/>
      <c r="AR47" s="9"/>
    </row>
    <row r="48" spans="1:44" ht="16" customHeight="1" x14ac:dyDescent="0.15">
      <c r="A48" s="9" t="str">
        <f t="shared" si="1"/>
        <v>X</v>
      </c>
      <c r="B48" s="9" t="s">
        <v>28</v>
      </c>
      <c r="C48" s="9"/>
      <c r="D48" s="9"/>
      <c r="E48" s="9" t="s">
        <v>557</v>
      </c>
      <c r="F48" s="9" t="s">
        <v>96</v>
      </c>
      <c r="G48" s="9">
        <v>6010</v>
      </c>
      <c r="H48" s="9"/>
      <c r="I48" s="9" t="s">
        <v>30</v>
      </c>
      <c r="J48" s="9">
        <v>-6001005616</v>
      </c>
      <c r="K48" s="9" t="s">
        <v>160</v>
      </c>
      <c r="L48" s="9"/>
      <c r="M48" s="13">
        <v>96</v>
      </c>
      <c r="N48" s="9">
        <v>0</v>
      </c>
      <c r="O48" s="9">
        <v>0</v>
      </c>
      <c r="P48" s="9">
        <v>0</v>
      </c>
      <c r="Q48" s="9">
        <v>0</v>
      </c>
      <c r="R48" s="9"/>
      <c r="S48" s="9"/>
      <c r="T48" s="9"/>
      <c r="U48" s="17">
        <v>152</v>
      </c>
      <c r="V48" s="26">
        <v>0</v>
      </c>
      <c r="W48" s="26">
        <v>63</v>
      </c>
      <c r="X48" s="9">
        <v>2</v>
      </c>
      <c r="Y48" s="9">
        <v>0</v>
      </c>
      <c r="Z48" s="9">
        <v>0</v>
      </c>
      <c r="AA48" s="9" t="s">
        <v>32</v>
      </c>
      <c r="AB48" s="9">
        <f>VLOOKUP(E48,[1]Besi3_RM!$A$1:$P$65536,3,0)</f>
        <v>152</v>
      </c>
      <c r="AC48" s="9">
        <f>VLOOKUP(E48,[1]Besi3_RM!$A$1:$P$65536,4,0)</f>
        <v>189</v>
      </c>
      <c r="AD48" s="9">
        <f>VLOOKUP(E48,[1]Besi3_RM!$A$1:$P$65536,5,0)</f>
        <v>153</v>
      </c>
      <c r="AE48" s="9">
        <f>VLOOKUP(E48,[1]Besi3_RM!$A$1:$P$65536,6,0)</f>
        <v>35</v>
      </c>
      <c r="AF48" s="9">
        <f>VLOOKUP(E48,[1]Besi3_RM!$A$1:$P$65536,7,0)</f>
        <v>0</v>
      </c>
      <c r="AG48" s="9">
        <f>VLOOKUP(E48,[1]Besi3_RM!$A$1:$P$65536,8,0)</f>
        <v>130</v>
      </c>
      <c r="AH48" s="9">
        <f>VLOOKUP(E48,[1]Besi3_RM!$A$1:$P$65536,9,0)</f>
        <v>153</v>
      </c>
      <c r="AI48" s="9">
        <f>VLOOKUP(E48,[1]Besi3_RM!$A$1:$P$65536,10,0)</f>
        <v>185</v>
      </c>
      <c r="AJ48" s="9">
        <f>VLOOKUP(E48,[1]Besi3_RM!$A$1:$P$65536,11,0)</f>
        <v>178</v>
      </c>
      <c r="AK48" s="9">
        <f>VLOOKUP(E48,[1]Besi3_RM!$A$1:$P$65536,12,0)</f>
        <v>165</v>
      </c>
      <c r="AL48" s="9">
        <f>VLOOKUP(E48,[1]Besi3_RM!$A$1:$P$65536,13,0)</f>
        <v>101</v>
      </c>
      <c r="AM48" s="9">
        <f>VLOOKUP(E48,[1]Besi3_RM!$A$1:$P$65536,14,0)</f>
        <v>47</v>
      </c>
      <c r="AN48" s="9">
        <f>VLOOKUP(E48,[1]Besi3_RM!$A$1:$P$65536,15,0)</f>
        <v>202</v>
      </c>
      <c r="AO48" s="9">
        <f>VLOOKUP(E48,[1]Besi3_RM!$A$1:$P$65536,16,0)</f>
        <v>133</v>
      </c>
      <c r="AP48" s="9"/>
      <c r="AQ48" s="9"/>
      <c r="AR48" s="9"/>
    </row>
    <row r="49" spans="1:44" ht="16" customHeight="1" x14ac:dyDescent="0.15">
      <c r="A49" s="9" t="str">
        <f t="shared" si="1"/>
        <v>X</v>
      </c>
      <c r="B49" s="9" t="s">
        <v>28</v>
      </c>
      <c r="C49" s="9"/>
      <c r="D49" s="9"/>
      <c r="E49" s="9" t="s">
        <v>558</v>
      </c>
      <c r="F49" s="9" t="s">
        <v>311</v>
      </c>
      <c r="G49" s="9">
        <v>6010</v>
      </c>
      <c r="H49" s="9"/>
      <c r="I49" s="9" t="s">
        <v>48</v>
      </c>
      <c r="J49" s="9">
        <v>-6001002266</v>
      </c>
      <c r="K49" s="9" t="s">
        <v>156</v>
      </c>
      <c r="L49" s="9"/>
      <c r="M49" s="13">
        <v>88</v>
      </c>
      <c r="N49" s="9">
        <v>0</v>
      </c>
      <c r="O49" s="9">
        <v>0</v>
      </c>
      <c r="P49" s="9">
        <v>310</v>
      </c>
      <c r="Q49" s="9">
        <v>0</v>
      </c>
      <c r="R49" s="10">
        <v>43410</v>
      </c>
      <c r="S49" s="11">
        <v>0.88888888888888884</v>
      </c>
      <c r="T49" s="9" t="s">
        <v>312</v>
      </c>
      <c r="U49" s="17">
        <v>138</v>
      </c>
      <c r="V49" s="26">
        <v>0</v>
      </c>
      <c r="W49" s="26">
        <v>64</v>
      </c>
      <c r="X49" s="9">
        <v>2</v>
      </c>
      <c r="Y49" s="9">
        <v>0</v>
      </c>
      <c r="Z49" s="9">
        <v>400</v>
      </c>
      <c r="AA49" s="9" t="s">
        <v>32</v>
      </c>
      <c r="AB49" s="9">
        <f>VLOOKUP(E49,[1]Besi3_RM!$A$1:$P$65536,3,0)</f>
        <v>138</v>
      </c>
      <c r="AC49" s="9">
        <f>VLOOKUP(E49,[1]Besi3_RM!$A$1:$P$65536,4,0)</f>
        <v>138</v>
      </c>
      <c r="AD49" s="9">
        <f>VLOOKUP(E49,[1]Besi3_RM!$A$1:$P$65536,5,0)</f>
        <v>138</v>
      </c>
      <c r="AE49" s="9">
        <f>VLOOKUP(E49,[1]Besi3_RM!$A$1:$P$65536,6,0)</f>
        <v>0</v>
      </c>
      <c r="AF49" s="9">
        <f>VLOOKUP(E49,[1]Besi3_RM!$A$1:$P$65536,7,0)</f>
        <v>0</v>
      </c>
      <c r="AG49" s="9">
        <f>VLOOKUP(E49,[1]Besi3_RM!$A$1:$P$65536,8,0)</f>
        <v>130</v>
      </c>
      <c r="AH49" s="9">
        <f>VLOOKUP(E49,[1]Besi3_RM!$A$1:$P$65536,9,0)</f>
        <v>120</v>
      </c>
      <c r="AI49" s="9">
        <f>VLOOKUP(E49,[1]Besi3_RM!$A$1:$P$65536,10,0)</f>
        <v>110</v>
      </c>
      <c r="AJ49" s="9">
        <f>VLOOKUP(E49,[1]Besi3_RM!$A$1:$P$65536,11,0)</f>
        <v>100</v>
      </c>
      <c r="AK49" s="9">
        <f>VLOOKUP(E49,[1]Besi3_RM!$A$1:$P$65536,12,0)</f>
        <v>100</v>
      </c>
      <c r="AL49" s="9">
        <f>VLOOKUP(E49,[1]Besi3_RM!$A$1:$P$65536,13,0)</f>
        <v>0</v>
      </c>
      <c r="AM49" s="9">
        <f>VLOOKUP(E49,[1]Besi3_RM!$A$1:$P$65536,14,0)</f>
        <v>0</v>
      </c>
      <c r="AN49" s="9">
        <f>VLOOKUP(E49,[1]Besi3_RM!$A$1:$P$65536,15,0)</f>
        <v>0</v>
      </c>
      <c r="AO49" s="9">
        <f>VLOOKUP(E49,[1]Besi3_RM!$A$1:$P$65536,16,0)</f>
        <v>100</v>
      </c>
      <c r="AP49" s="9" t="s">
        <v>313</v>
      </c>
      <c r="AQ49" s="9"/>
      <c r="AR49" s="9"/>
    </row>
    <row r="50" spans="1:44" ht="16" customHeight="1" x14ac:dyDescent="0.15">
      <c r="A50" s="9" t="str">
        <f t="shared" si="1"/>
        <v>X</v>
      </c>
      <c r="B50" s="9" t="s">
        <v>28</v>
      </c>
      <c r="C50" s="9"/>
      <c r="D50" s="9" t="s">
        <v>37</v>
      </c>
      <c r="E50" s="9" t="s">
        <v>559</v>
      </c>
      <c r="F50" s="9" t="s">
        <v>122</v>
      </c>
      <c r="G50" s="9">
        <v>6010</v>
      </c>
      <c r="H50" s="9"/>
      <c r="I50" s="9" t="s">
        <v>30</v>
      </c>
      <c r="J50" s="9">
        <v>-6001005616</v>
      </c>
      <c r="K50" s="9" t="s">
        <v>123</v>
      </c>
      <c r="L50" s="9"/>
      <c r="M50" s="13">
        <v>528</v>
      </c>
      <c r="N50" s="9">
        <v>0</v>
      </c>
      <c r="O50" s="9">
        <v>0</v>
      </c>
      <c r="P50" s="9">
        <v>0</v>
      </c>
      <c r="Q50" s="9">
        <v>0</v>
      </c>
      <c r="R50" s="9"/>
      <c r="S50" s="9"/>
      <c r="T50" s="9"/>
      <c r="U50" s="17">
        <v>799</v>
      </c>
      <c r="V50" s="26">
        <v>0</v>
      </c>
      <c r="W50" s="26">
        <v>66</v>
      </c>
      <c r="X50" s="9">
        <v>2</v>
      </c>
      <c r="Y50" s="9">
        <v>0</v>
      </c>
      <c r="Z50" s="9">
        <v>0</v>
      </c>
      <c r="AA50" s="9" t="s">
        <v>32</v>
      </c>
      <c r="AB50" s="9">
        <f>VLOOKUP(E50,[1]Besi3_RM!$A$1:$P$65536,3,0)</f>
        <v>799</v>
      </c>
      <c r="AC50" s="9">
        <f>VLOOKUP(E50,[1]Besi3_RM!$A$1:$P$65536,4,0)</f>
        <v>799</v>
      </c>
      <c r="AD50" s="9">
        <f>VLOOKUP(E50,[1]Besi3_RM!$A$1:$P$65536,5,0)</f>
        <v>799</v>
      </c>
      <c r="AE50" s="9">
        <f>VLOOKUP(E50,[1]Besi3_RM!$A$1:$P$65536,6,0)</f>
        <v>573</v>
      </c>
      <c r="AF50" s="9">
        <f>VLOOKUP(E50,[1]Besi3_RM!$A$1:$P$65536,7,0)</f>
        <v>0</v>
      </c>
      <c r="AG50" s="9">
        <f>VLOOKUP(E50,[1]Besi3_RM!$A$1:$P$65536,8,0)</f>
        <v>970</v>
      </c>
      <c r="AH50" s="9">
        <f>VLOOKUP(E50,[1]Besi3_RM!$A$1:$P$65536,9,0)</f>
        <v>782</v>
      </c>
      <c r="AI50" s="9">
        <f>VLOOKUP(E50,[1]Besi3_RM!$A$1:$P$65536,10,0)</f>
        <v>782</v>
      </c>
      <c r="AJ50" s="9">
        <f>VLOOKUP(E50,[1]Besi3_RM!$A$1:$P$65536,11,0)</f>
        <v>782</v>
      </c>
      <c r="AK50" s="9">
        <f>VLOOKUP(E50,[1]Besi3_RM!$A$1:$P$65536,12,0)</f>
        <v>782</v>
      </c>
      <c r="AL50" s="9">
        <f>VLOOKUP(E50,[1]Besi3_RM!$A$1:$P$65536,13,0)</f>
        <v>561</v>
      </c>
      <c r="AM50" s="9">
        <f>VLOOKUP(E50,[1]Besi3_RM!$A$1:$P$65536,14,0)</f>
        <v>289</v>
      </c>
      <c r="AN50" s="9">
        <f>VLOOKUP(E50,[1]Besi3_RM!$A$1:$P$65536,15,0)</f>
        <v>985</v>
      </c>
      <c r="AO50" s="9">
        <f>VLOOKUP(E50,[1]Besi3_RM!$A$1:$P$65536,16,0)</f>
        <v>795</v>
      </c>
      <c r="AP50" s="9" t="s">
        <v>124</v>
      </c>
      <c r="AQ50" s="9"/>
      <c r="AR50" s="9" t="s">
        <v>125</v>
      </c>
    </row>
    <row r="51" spans="1:44" ht="16" customHeight="1" x14ac:dyDescent="0.15">
      <c r="A51" s="9" t="str">
        <f t="shared" si="1"/>
        <v>X</v>
      </c>
      <c r="B51" s="9" t="s">
        <v>28</v>
      </c>
      <c r="C51" s="9"/>
      <c r="D51" s="9"/>
      <c r="E51" s="9" t="s">
        <v>560</v>
      </c>
      <c r="F51" s="9" t="s">
        <v>168</v>
      </c>
      <c r="G51" s="9">
        <v>6010</v>
      </c>
      <c r="H51" s="9"/>
      <c r="I51" s="9" t="s">
        <v>44</v>
      </c>
      <c r="J51" s="9">
        <v>-6001019414</v>
      </c>
      <c r="K51" s="9" t="s">
        <v>169</v>
      </c>
      <c r="L51" s="9"/>
      <c r="M51" s="13">
        <v>2400</v>
      </c>
      <c r="N51" s="9">
        <v>0</v>
      </c>
      <c r="O51" s="9">
        <v>0</v>
      </c>
      <c r="P51" s="9">
        <v>740</v>
      </c>
      <c r="Q51" s="9">
        <v>0</v>
      </c>
      <c r="R51" s="10">
        <v>43410</v>
      </c>
      <c r="S51" s="11">
        <v>0.89583333333333337</v>
      </c>
      <c r="T51" s="9" t="s">
        <v>170</v>
      </c>
      <c r="U51" s="17">
        <v>3600</v>
      </c>
      <c r="V51" s="26">
        <v>0</v>
      </c>
      <c r="W51" s="26">
        <v>67</v>
      </c>
      <c r="X51" s="9">
        <v>3</v>
      </c>
      <c r="Y51" s="9">
        <v>0</v>
      </c>
      <c r="Z51" s="9">
        <v>0</v>
      </c>
      <c r="AA51" s="9" t="s">
        <v>32</v>
      </c>
      <c r="AB51" s="9">
        <f>VLOOKUP(E51,[1]Besi3_RM!$A$1:$P$65536,3,0)</f>
        <v>3596</v>
      </c>
      <c r="AC51" s="9">
        <f>VLOOKUP(E51,[1]Besi3_RM!$A$1:$P$65536,4,0)</f>
        <v>3640</v>
      </c>
      <c r="AD51" s="9">
        <f>VLOOKUP(E51,[1]Besi3_RM!$A$1:$P$65536,5,0)</f>
        <v>3556</v>
      </c>
      <c r="AE51" s="9">
        <f>VLOOKUP(E51,[1]Besi3_RM!$A$1:$P$65536,6,0)</f>
        <v>0</v>
      </c>
      <c r="AF51" s="9">
        <f>VLOOKUP(E51,[1]Besi3_RM!$A$1:$P$65536,7,0)</f>
        <v>0</v>
      </c>
      <c r="AG51" s="9">
        <f>VLOOKUP(E51,[1]Besi3_RM!$A$1:$P$65536,8,0)</f>
        <v>3604</v>
      </c>
      <c r="AH51" s="9">
        <f>VLOOKUP(E51,[1]Besi3_RM!$A$1:$P$65536,9,0)</f>
        <v>3580</v>
      </c>
      <c r="AI51" s="9">
        <f>VLOOKUP(E51,[1]Besi3_RM!$A$1:$P$65536,10,0)</f>
        <v>3580</v>
      </c>
      <c r="AJ51" s="9">
        <f>VLOOKUP(E51,[1]Besi3_RM!$A$1:$P$65536,11,0)</f>
        <v>40</v>
      </c>
      <c r="AK51" s="9">
        <f>VLOOKUP(E51,[1]Besi3_RM!$A$1:$P$65536,12,0)</f>
        <v>12</v>
      </c>
      <c r="AL51" s="9">
        <f>VLOOKUP(E51,[1]Besi3_RM!$A$1:$P$65536,13,0)</f>
        <v>0</v>
      </c>
      <c r="AM51" s="9">
        <f>VLOOKUP(E51,[1]Besi3_RM!$A$1:$P$65536,14,0)</f>
        <v>0</v>
      </c>
      <c r="AN51" s="9">
        <f>VLOOKUP(E51,[1]Besi3_RM!$A$1:$P$65536,15,0)</f>
        <v>0</v>
      </c>
      <c r="AO51" s="9">
        <f>VLOOKUP(E51,[1]Besi3_RM!$A$1:$P$65536,16,0)</f>
        <v>28</v>
      </c>
      <c r="AP51" s="9" t="s">
        <v>171</v>
      </c>
      <c r="AQ51" s="9"/>
      <c r="AR51" s="9" t="s">
        <v>172</v>
      </c>
    </row>
    <row r="52" spans="1:44" ht="16" customHeight="1" x14ac:dyDescent="0.15">
      <c r="A52" s="9" t="str">
        <f t="shared" si="1"/>
        <v>X</v>
      </c>
      <c r="B52" s="9" t="s">
        <v>28</v>
      </c>
      <c r="C52" s="9"/>
      <c r="D52" s="9"/>
      <c r="E52" s="9" t="s">
        <v>561</v>
      </c>
      <c r="F52" s="9" t="s">
        <v>83</v>
      </c>
      <c r="G52" s="9">
        <v>6010</v>
      </c>
      <c r="H52" s="9"/>
      <c r="I52" s="9" t="s">
        <v>230</v>
      </c>
      <c r="J52" s="9" t="s">
        <v>231</v>
      </c>
      <c r="K52" s="9" t="s">
        <v>350</v>
      </c>
      <c r="L52" s="9"/>
      <c r="M52" s="13">
        <v>12</v>
      </c>
      <c r="N52" s="9">
        <v>0</v>
      </c>
      <c r="O52" s="9">
        <v>0</v>
      </c>
      <c r="P52" s="9">
        <v>0</v>
      </c>
      <c r="Q52" s="9">
        <v>0</v>
      </c>
      <c r="R52" s="9"/>
      <c r="S52" s="9"/>
      <c r="T52" s="9"/>
      <c r="U52" s="17">
        <v>18</v>
      </c>
      <c r="V52" s="26">
        <v>0</v>
      </c>
      <c r="W52" s="26">
        <v>67</v>
      </c>
      <c r="X52" s="9">
        <v>2</v>
      </c>
      <c r="Y52" s="9">
        <v>0</v>
      </c>
      <c r="Z52" s="9">
        <v>0</v>
      </c>
      <c r="AA52" s="9" t="s">
        <v>32</v>
      </c>
      <c r="AB52" s="9">
        <f>VLOOKUP(E52,[1]Besi3_RM!$A$1:$P$65536,3,0)</f>
        <v>18</v>
      </c>
      <c r="AC52" s="9">
        <f>VLOOKUP(E52,[1]Besi3_RM!$A$1:$P$65536,4,0)</f>
        <v>24</v>
      </c>
      <c r="AD52" s="9">
        <f>VLOOKUP(E52,[1]Besi3_RM!$A$1:$P$65536,5,0)</f>
        <v>24</v>
      </c>
      <c r="AE52" s="9">
        <f>VLOOKUP(E52,[1]Besi3_RM!$A$1:$P$65536,6,0)</f>
        <v>0</v>
      </c>
      <c r="AF52" s="9">
        <f>VLOOKUP(E52,[1]Besi3_RM!$A$1:$P$65536,7,0)</f>
        <v>0</v>
      </c>
      <c r="AG52" s="9">
        <f>VLOOKUP(E52,[1]Besi3_RM!$A$1:$P$65536,8,0)</f>
        <v>33</v>
      </c>
      <c r="AH52" s="9">
        <f>VLOOKUP(E52,[1]Besi3_RM!$A$1:$P$65536,9,0)</f>
        <v>80</v>
      </c>
      <c r="AI52" s="9">
        <f>VLOOKUP(E52,[1]Besi3_RM!$A$1:$P$65536,10,0)</f>
        <v>54</v>
      </c>
      <c r="AJ52" s="9">
        <f>VLOOKUP(E52,[1]Besi3_RM!$A$1:$P$65536,11,0)</f>
        <v>0</v>
      </c>
      <c r="AK52" s="9">
        <f>VLOOKUP(E52,[1]Besi3_RM!$A$1:$P$65536,12,0)</f>
        <v>0</v>
      </c>
      <c r="AL52" s="9">
        <f>VLOOKUP(E52,[1]Besi3_RM!$A$1:$P$65536,13,0)</f>
        <v>0</v>
      </c>
      <c r="AM52" s="9">
        <f>VLOOKUP(E52,[1]Besi3_RM!$A$1:$P$65536,14,0)</f>
        <v>0</v>
      </c>
      <c r="AN52" s="9">
        <f>VLOOKUP(E52,[1]Besi3_RM!$A$1:$P$65536,15,0)</f>
        <v>0</v>
      </c>
      <c r="AO52" s="9">
        <f>VLOOKUP(E52,[1]Besi3_RM!$A$1:$P$65536,16,0)</f>
        <v>0</v>
      </c>
      <c r="AP52" s="9"/>
      <c r="AQ52" s="9"/>
      <c r="AR52" s="9"/>
    </row>
    <row r="53" spans="1:44" ht="16" customHeight="1" x14ac:dyDescent="0.15">
      <c r="A53" s="9" t="str">
        <f t="shared" si="1"/>
        <v>X</v>
      </c>
      <c r="B53" s="9" t="s">
        <v>28</v>
      </c>
      <c r="C53" s="9"/>
      <c r="D53" s="9">
        <v>50</v>
      </c>
      <c r="E53" s="9" t="s">
        <v>562</v>
      </c>
      <c r="F53" s="9" t="s">
        <v>155</v>
      </c>
      <c r="G53" s="9">
        <v>6010</v>
      </c>
      <c r="H53" s="9" t="s">
        <v>34</v>
      </c>
      <c r="I53" s="9" t="s">
        <v>48</v>
      </c>
      <c r="J53" s="9">
        <v>-6001002266</v>
      </c>
      <c r="K53" s="9" t="s">
        <v>156</v>
      </c>
      <c r="L53" s="9"/>
      <c r="M53" s="13">
        <v>30</v>
      </c>
      <c r="N53" s="9">
        <v>0</v>
      </c>
      <c r="O53" s="9">
        <v>0</v>
      </c>
      <c r="P53" s="9">
        <v>0</v>
      </c>
      <c r="Q53" s="9">
        <v>0</v>
      </c>
      <c r="R53" s="9"/>
      <c r="S53" s="9"/>
      <c r="T53" s="9"/>
      <c r="U53" s="17">
        <v>41</v>
      </c>
      <c r="V53" s="26">
        <v>0</v>
      </c>
      <c r="W53" s="26">
        <v>73</v>
      </c>
      <c r="X53" s="9">
        <v>2</v>
      </c>
      <c r="Y53" s="9">
        <v>0</v>
      </c>
      <c r="Z53" s="9">
        <v>120</v>
      </c>
      <c r="AA53" s="9" t="s">
        <v>32</v>
      </c>
      <c r="AB53" s="9">
        <f>VLOOKUP(E53,[1]Besi3_RM!$A$1:$P$65536,3,0)</f>
        <v>37</v>
      </c>
      <c r="AC53" s="9">
        <f>VLOOKUP(E53,[1]Besi3_RM!$A$1:$P$65536,4,0)</f>
        <v>24</v>
      </c>
      <c r="AD53" s="9">
        <f>VLOOKUP(E53,[1]Besi3_RM!$A$1:$P$65536,5,0)</f>
        <v>30</v>
      </c>
      <c r="AE53" s="9">
        <f>VLOOKUP(E53,[1]Besi3_RM!$A$1:$P$65536,6,0)</f>
        <v>37</v>
      </c>
      <c r="AF53" s="9">
        <f>VLOOKUP(E53,[1]Besi3_RM!$A$1:$P$65536,7,0)</f>
        <v>0</v>
      </c>
      <c r="AG53" s="9">
        <f>VLOOKUP(E53,[1]Besi3_RM!$A$1:$P$65536,8,0)</f>
        <v>35</v>
      </c>
      <c r="AH53" s="9">
        <f>VLOOKUP(E53,[1]Besi3_RM!$A$1:$P$65536,9,0)</f>
        <v>42</v>
      </c>
      <c r="AI53" s="9">
        <f>VLOOKUP(E53,[1]Besi3_RM!$A$1:$P$65536,10,0)</f>
        <v>32</v>
      </c>
      <c r="AJ53" s="9">
        <f>VLOOKUP(E53,[1]Besi3_RM!$A$1:$P$65536,11,0)</f>
        <v>21</v>
      </c>
      <c r="AK53" s="9">
        <f>VLOOKUP(E53,[1]Besi3_RM!$A$1:$P$65536,12,0)</f>
        <v>35</v>
      </c>
      <c r="AL53" s="9">
        <f>VLOOKUP(E53,[1]Besi3_RM!$A$1:$P$65536,13,0)</f>
        <v>32</v>
      </c>
      <c r="AM53" s="9">
        <f>VLOOKUP(E53,[1]Besi3_RM!$A$1:$P$65536,14,0)</f>
        <v>23</v>
      </c>
      <c r="AN53" s="9">
        <f>VLOOKUP(E53,[1]Besi3_RM!$A$1:$P$65536,15,0)</f>
        <v>45</v>
      </c>
      <c r="AO53" s="9">
        <f>VLOOKUP(E53,[1]Besi3_RM!$A$1:$P$65536,16,0)</f>
        <v>28</v>
      </c>
      <c r="AP53" s="9" t="s">
        <v>437</v>
      </c>
      <c r="AQ53" s="9"/>
      <c r="AR53" s="9" t="s">
        <v>438</v>
      </c>
    </row>
    <row r="54" spans="1:44" ht="16" customHeight="1" x14ac:dyDescent="0.15">
      <c r="A54" s="9" t="str">
        <f t="shared" si="1"/>
        <v>X</v>
      </c>
      <c r="B54" s="9" t="s">
        <v>28</v>
      </c>
      <c r="C54" s="9"/>
      <c r="D54" s="9"/>
      <c r="E54" s="9" t="s">
        <v>563</v>
      </c>
      <c r="F54" s="9" t="s">
        <v>246</v>
      </c>
      <c r="G54" s="9">
        <v>6010</v>
      </c>
      <c r="H54" s="9"/>
      <c r="I54" s="9" t="s">
        <v>30</v>
      </c>
      <c r="J54" s="9">
        <v>-6001005616</v>
      </c>
      <c r="K54" s="9" t="s">
        <v>190</v>
      </c>
      <c r="L54" s="9"/>
      <c r="M54" s="13">
        <v>696</v>
      </c>
      <c r="N54" s="9">
        <v>0</v>
      </c>
      <c r="O54" s="9">
        <v>0</v>
      </c>
      <c r="P54" s="9">
        <v>0</v>
      </c>
      <c r="Q54" s="9">
        <v>0</v>
      </c>
      <c r="R54" s="9"/>
      <c r="S54" s="9"/>
      <c r="T54" s="9"/>
      <c r="U54" s="17">
        <v>882</v>
      </c>
      <c r="V54" s="26">
        <v>0</v>
      </c>
      <c r="W54" s="26">
        <v>79</v>
      </c>
      <c r="X54" s="9">
        <v>2</v>
      </c>
      <c r="Y54" s="9">
        <v>0</v>
      </c>
      <c r="Z54" s="9">
        <v>240</v>
      </c>
      <c r="AA54" s="9" t="s">
        <v>32</v>
      </c>
      <c r="AB54" s="9">
        <f>VLOOKUP(E54,[1]Besi3_RM!$A$1:$P$65536,3,0)</f>
        <v>880</v>
      </c>
      <c r="AC54" s="9">
        <f>VLOOKUP(E54,[1]Besi3_RM!$A$1:$P$65536,4,0)</f>
        <v>880</v>
      </c>
      <c r="AD54" s="9">
        <f>VLOOKUP(E54,[1]Besi3_RM!$A$1:$P$65536,5,0)</f>
        <v>880</v>
      </c>
      <c r="AE54" s="9">
        <f>VLOOKUP(E54,[1]Besi3_RM!$A$1:$P$65536,6,0)</f>
        <v>0</v>
      </c>
      <c r="AF54" s="9">
        <f>VLOOKUP(E54,[1]Besi3_RM!$A$1:$P$65536,7,0)</f>
        <v>0</v>
      </c>
      <c r="AG54" s="9">
        <f>VLOOKUP(E54,[1]Besi3_RM!$A$1:$P$65536,8,0)</f>
        <v>880</v>
      </c>
      <c r="AH54" s="9">
        <f>VLOOKUP(E54,[1]Besi3_RM!$A$1:$P$65536,9,0)</f>
        <v>880</v>
      </c>
      <c r="AI54" s="9">
        <f>VLOOKUP(E54,[1]Besi3_RM!$A$1:$P$65536,10,0)</f>
        <v>880</v>
      </c>
      <c r="AJ54" s="9">
        <f>VLOOKUP(E54,[1]Besi3_RM!$A$1:$P$65536,11,0)</f>
        <v>0</v>
      </c>
      <c r="AK54" s="9">
        <f>VLOOKUP(E54,[1]Besi3_RM!$A$1:$P$65536,12,0)</f>
        <v>0</v>
      </c>
      <c r="AL54" s="9">
        <f>VLOOKUP(E54,[1]Besi3_RM!$A$1:$P$65536,13,0)</f>
        <v>0</v>
      </c>
      <c r="AM54" s="9">
        <f>VLOOKUP(E54,[1]Besi3_RM!$A$1:$P$65536,14,0)</f>
        <v>0</v>
      </c>
      <c r="AN54" s="9">
        <f>VLOOKUP(E54,[1]Besi3_RM!$A$1:$P$65536,15,0)</f>
        <v>0</v>
      </c>
      <c r="AO54" s="9">
        <f>VLOOKUP(E54,[1]Besi3_RM!$A$1:$P$65536,16,0)</f>
        <v>0</v>
      </c>
      <c r="AP54" s="9" t="s">
        <v>154</v>
      </c>
      <c r="AQ54" s="9"/>
      <c r="AR54" s="9"/>
    </row>
    <row r="55" spans="1:44" ht="16" customHeight="1" x14ac:dyDescent="0.15">
      <c r="A55" s="9" t="str">
        <f t="shared" si="1"/>
        <v>X</v>
      </c>
      <c r="B55" s="9" t="s">
        <v>28</v>
      </c>
      <c r="C55" s="9"/>
      <c r="D55" s="9"/>
      <c r="E55" s="9" t="s">
        <v>564</v>
      </c>
      <c r="F55" s="9" t="s">
        <v>83</v>
      </c>
      <c r="G55" s="9">
        <v>6010</v>
      </c>
      <c r="H55" s="9"/>
      <c r="I55" s="9" t="s">
        <v>30</v>
      </c>
      <c r="J55" s="9">
        <v>-6001005616</v>
      </c>
      <c r="K55" s="9" t="s">
        <v>84</v>
      </c>
      <c r="L55" s="9"/>
      <c r="M55" s="13">
        <v>66</v>
      </c>
      <c r="N55" s="9">
        <v>0</v>
      </c>
      <c r="O55" s="9">
        <v>0</v>
      </c>
      <c r="P55" s="9">
        <v>528</v>
      </c>
      <c r="Q55" s="9">
        <v>0</v>
      </c>
      <c r="R55" s="10">
        <v>43410</v>
      </c>
      <c r="S55" s="11">
        <v>0.89583333333333337</v>
      </c>
      <c r="T55" s="9" t="s">
        <v>85</v>
      </c>
      <c r="U55" s="17">
        <v>78</v>
      </c>
      <c r="V55" s="26">
        <v>0</v>
      </c>
      <c r="W55" s="26">
        <v>85</v>
      </c>
      <c r="X55" s="9">
        <v>2</v>
      </c>
      <c r="Y55" s="9">
        <v>0</v>
      </c>
      <c r="Z55" s="9">
        <v>0</v>
      </c>
      <c r="AA55" s="9" t="s">
        <v>32</v>
      </c>
      <c r="AB55" s="9">
        <f>VLOOKUP(E55,[1]Besi3_RM!$A$1:$P$65536,3,0)</f>
        <v>78</v>
      </c>
      <c r="AC55" s="9">
        <f>VLOOKUP(E55,[1]Besi3_RM!$A$1:$P$65536,4,0)</f>
        <v>83</v>
      </c>
      <c r="AD55" s="9">
        <f>VLOOKUP(E55,[1]Besi3_RM!$A$1:$P$65536,5,0)</f>
        <v>113</v>
      </c>
      <c r="AE55" s="9">
        <f>VLOOKUP(E55,[1]Besi3_RM!$A$1:$P$65536,6,0)</f>
        <v>0</v>
      </c>
      <c r="AF55" s="9">
        <f>VLOOKUP(E55,[1]Besi3_RM!$A$1:$P$65536,7,0)</f>
        <v>0</v>
      </c>
      <c r="AG55" s="9">
        <f>VLOOKUP(E55,[1]Besi3_RM!$A$1:$P$65536,8,0)</f>
        <v>74</v>
      </c>
      <c r="AH55" s="9">
        <f>VLOOKUP(E55,[1]Besi3_RM!$A$1:$P$65536,9,0)</f>
        <v>81</v>
      </c>
      <c r="AI55" s="9">
        <f>VLOOKUP(E55,[1]Besi3_RM!$A$1:$P$65536,10,0)</f>
        <v>91</v>
      </c>
      <c r="AJ55" s="9">
        <f>VLOOKUP(E55,[1]Besi3_RM!$A$1:$P$65536,11,0)</f>
        <v>80</v>
      </c>
      <c r="AK55" s="9">
        <f>VLOOKUP(E55,[1]Besi3_RM!$A$1:$P$65536,12,0)</f>
        <v>75</v>
      </c>
      <c r="AL55" s="9">
        <f>VLOOKUP(E55,[1]Besi3_RM!$A$1:$P$65536,13,0)</f>
        <v>0</v>
      </c>
      <c r="AM55" s="9">
        <f>VLOOKUP(E55,[1]Besi3_RM!$A$1:$P$65536,14,0)</f>
        <v>0</v>
      </c>
      <c r="AN55" s="9">
        <f>VLOOKUP(E55,[1]Besi3_RM!$A$1:$P$65536,15,0)</f>
        <v>0</v>
      </c>
      <c r="AO55" s="9">
        <f>VLOOKUP(E55,[1]Besi3_RM!$A$1:$P$65536,16,0)</f>
        <v>87</v>
      </c>
      <c r="AP55" s="9"/>
      <c r="AQ55" s="9"/>
      <c r="AR55" s="9" t="s">
        <v>495</v>
      </c>
    </row>
    <row r="56" spans="1:44" ht="16" customHeight="1" x14ac:dyDescent="0.15">
      <c r="A56" s="9" t="str">
        <f t="shared" si="1"/>
        <v>X</v>
      </c>
      <c r="B56" s="9" t="s">
        <v>28</v>
      </c>
      <c r="C56" s="9"/>
      <c r="D56" s="9" t="s">
        <v>55</v>
      </c>
      <c r="E56" s="9" t="s">
        <v>565</v>
      </c>
      <c r="F56" s="9" t="s">
        <v>29</v>
      </c>
      <c r="G56" s="9">
        <v>6010</v>
      </c>
      <c r="H56" s="9"/>
      <c r="I56" s="9" t="s">
        <v>30</v>
      </c>
      <c r="J56" s="9">
        <v>-6001005616</v>
      </c>
      <c r="K56" s="9" t="s">
        <v>104</v>
      </c>
      <c r="L56" s="9"/>
      <c r="M56" s="13">
        <v>700</v>
      </c>
      <c r="N56" s="9">
        <v>0</v>
      </c>
      <c r="O56" s="9">
        <v>0</v>
      </c>
      <c r="P56" s="9">
        <v>0</v>
      </c>
      <c r="Q56" s="9">
        <v>0</v>
      </c>
      <c r="R56" s="9"/>
      <c r="S56" s="9"/>
      <c r="T56" s="9"/>
      <c r="U56" s="17">
        <v>801</v>
      </c>
      <c r="V56" s="26">
        <v>0</v>
      </c>
      <c r="W56" s="26">
        <v>87</v>
      </c>
      <c r="X56" s="9">
        <v>2</v>
      </c>
      <c r="Y56" s="9">
        <v>0</v>
      </c>
      <c r="Z56" s="9">
        <v>700</v>
      </c>
      <c r="AA56" s="9" t="s">
        <v>32</v>
      </c>
      <c r="AB56" s="9">
        <f>VLOOKUP(E56,[1]Besi3_RM!$A$1:$P$65536,3,0)</f>
        <v>799</v>
      </c>
      <c r="AC56" s="9">
        <f>VLOOKUP(E56,[1]Besi3_RM!$A$1:$P$65536,4,0)</f>
        <v>799</v>
      </c>
      <c r="AD56" s="9">
        <f>VLOOKUP(E56,[1]Besi3_RM!$A$1:$P$65536,5,0)</f>
        <v>799</v>
      </c>
      <c r="AE56" s="9">
        <f>VLOOKUP(E56,[1]Besi3_RM!$A$1:$P$65536,6,0)</f>
        <v>573</v>
      </c>
      <c r="AF56" s="9">
        <f>VLOOKUP(E56,[1]Besi3_RM!$A$1:$P$65536,7,0)</f>
        <v>0</v>
      </c>
      <c r="AG56" s="9">
        <f>VLOOKUP(E56,[1]Besi3_RM!$A$1:$P$65536,8,0)</f>
        <v>970</v>
      </c>
      <c r="AH56" s="9">
        <f>VLOOKUP(E56,[1]Besi3_RM!$A$1:$P$65536,9,0)</f>
        <v>782</v>
      </c>
      <c r="AI56" s="9">
        <f>VLOOKUP(E56,[1]Besi3_RM!$A$1:$P$65536,10,0)</f>
        <v>782</v>
      </c>
      <c r="AJ56" s="9">
        <f>VLOOKUP(E56,[1]Besi3_RM!$A$1:$P$65536,11,0)</f>
        <v>782</v>
      </c>
      <c r="AK56" s="9">
        <f>VLOOKUP(E56,[1]Besi3_RM!$A$1:$P$65536,12,0)</f>
        <v>782</v>
      </c>
      <c r="AL56" s="9">
        <f>VLOOKUP(E56,[1]Besi3_RM!$A$1:$P$65536,13,0)</f>
        <v>561</v>
      </c>
      <c r="AM56" s="9">
        <f>VLOOKUP(E56,[1]Besi3_RM!$A$1:$P$65536,14,0)</f>
        <v>289</v>
      </c>
      <c r="AN56" s="9">
        <f>VLOOKUP(E56,[1]Besi3_RM!$A$1:$P$65536,15,0)</f>
        <v>985</v>
      </c>
      <c r="AO56" s="9">
        <f>VLOOKUP(E56,[1]Besi3_RM!$A$1:$P$65536,16,0)</f>
        <v>795</v>
      </c>
      <c r="AP56" s="9" t="s">
        <v>117</v>
      </c>
      <c r="AQ56" s="9"/>
      <c r="AR56" s="9"/>
    </row>
    <row r="57" spans="1:44" ht="16" customHeight="1" x14ac:dyDescent="0.15">
      <c r="A57" s="9" t="str">
        <f t="shared" si="1"/>
        <v>X</v>
      </c>
      <c r="B57" s="9" t="s">
        <v>28</v>
      </c>
      <c r="C57" s="9"/>
      <c r="D57" s="9" t="s">
        <v>37</v>
      </c>
      <c r="E57" s="9" t="s">
        <v>566</v>
      </c>
      <c r="F57" s="9" t="s">
        <v>38</v>
      </c>
      <c r="G57" s="9">
        <v>6010</v>
      </c>
      <c r="H57" s="9"/>
      <c r="I57" s="9" t="s">
        <v>39</v>
      </c>
      <c r="J57" s="9">
        <v>-6001014626</v>
      </c>
      <c r="K57" s="9" t="s">
        <v>40</v>
      </c>
      <c r="L57" s="9"/>
      <c r="M57" s="13">
        <v>240</v>
      </c>
      <c r="N57" s="9">
        <v>0</v>
      </c>
      <c r="O57" s="9">
        <v>0</v>
      </c>
      <c r="P57" s="9">
        <v>150</v>
      </c>
      <c r="Q57" s="9">
        <v>0</v>
      </c>
      <c r="R57" s="10">
        <v>43410</v>
      </c>
      <c r="S57" s="11">
        <v>0.89583333333333337</v>
      </c>
      <c r="T57" s="9" t="s">
        <v>290</v>
      </c>
      <c r="U57" s="17">
        <v>272</v>
      </c>
      <c r="V57" s="26">
        <v>0</v>
      </c>
      <c r="W57" s="26">
        <v>88</v>
      </c>
      <c r="X57" s="9">
        <v>3</v>
      </c>
      <c r="Y57" s="9">
        <v>0</v>
      </c>
      <c r="Z57" s="9">
        <v>0</v>
      </c>
      <c r="AA57" s="9" t="s">
        <v>32</v>
      </c>
      <c r="AB57" s="9">
        <f>VLOOKUP(E57,[1]Besi3_RM!$A$1:$P$65536,3,0)</f>
        <v>270</v>
      </c>
      <c r="AC57" s="9">
        <f>VLOOKUP(E57,[1]Besi3_RM!$A$1:$P$65536,4,0)</f>
        <v>288</v>
      </c>
      <c r="AD57" s="9">
        <f>VLOOKUP(E57,[1]Besi3_RM!$A$1:$P$65536,5,0)</f>
        <v>206</v>
      </c>
      <c r="AE57" s="9">
        <f>VLOOKUP(E57,[1]Besi3_RM!$A$1:$P$65536,6,0)</f>
        <v>0</v>
      </c>
      <c r="AF57" s="9">
        <f>VLOOKUP(E57,[1]Besi3_RM!$A$1:$P$65536,7,0)</f>
        <v>0</v>
      </c>
      <c r="AG57" s="9">
        <f>VLOOKUP(E57,[1]Besi3_RM!$A$1:$P$65536,8,0)</f>
        <v>36</v>
      </c>
      <c r="AH57" s="9">
        <f>VLOOKUP(E57,[1]Besi3_RM!$A$1:$P$65536,9,0)</f>
        <v>0</v>
      </c>
      <c r="AI57" s="9">
        <f>VLOOKUP(E57,[1]Besi3_RM!$A$1:$P$65536,10,0)</f>
        <v>214</v>
      </c>
      <c r="AJ57" s="9">
        <f>VLOOKUP(E57,[1]Besi3_RM!$A$1:$P$65536,11,0)</f>
        <v>239</v>
      </c>
      <c r="AK57" s="9">
        <f>VLOOKUP(E57,[1]Besi3_RM!$A$1:$P$65536,12,0)</f>
        <v>280</v>
      </c>
      <c r="AL57" s="9">
        <f>VLOOKUP(E57,[1]Besi3_RM!$A$1:$P$65536,13,0)</f>
        <v>0</v>
      </c>
      <c r="AM57" s="9">
        <f>VLOOKUP(E57,[1]Besi3_RM!$A$1:$P$65536,14,0)</f>
        <v>0</v>
      </c>
      <c r="AN57" s="9">
        <f>VLOOKUP(E57,[1]Besi3_RM!$A$1:$P$65536,15,0)</f>
        <v>306</v>
      </c>
      <c r="AO57" s="9">
        <f>VLOOKUP(E57,[1]Besi3_RM!$A$1:$P$65536,16,0)</f>
        <v>144</v>
      </c>
      <c r="AP57" s="9" t="s">
        <v>466</v>
      </c>
      <c r="AQ57" s="9"/>
      <c r="AR57" s="9"/>
    </row>
    <row r="58" spans="1:44" ht="16" customHeight="1" x14ac:dyDescent="0.15">
      <c r="A58" s="9" t="str">
        <f t="shared" si="1"/>
        <v>X</v>
      </c>
      <c r="B58" s="9" t="s">
        <v>28</v>
      </c>
      <c r="C58" s="9"/>
      <c r="D58" s="9"/>
      <c r="E58" s="9" t="s">
        <v>567</v>
      </c>
      <c r="F58" s="9" t="s">
        <v>129</v>
      </c>
      <c r="G58" s="9">
        <v>6010</v>
      </c>
      <c r="H58" s="9"/>
      <c r="I58" s="9" t="s">
        <v>30</v>
      </c>
      <c r="J58" s="9">
        <v>-6001005616</v>
      </c>
      <c r="K58" s="9" t="s">
        <v>114</v>
      </c>
      <c r="L58" s="9"/>
      <c r="M58" s="13">
        <v>792</v>
      </c>
      <c r="N58" s="9">
        <v>0</v>
      </c>
      <c r="O58" s="9">
        <v>0</v>
      </c>
      <c r="P58" s="9">
        <v>0</v>
      </c>
      <c r="Q58" s="9">
        <v>0</v>
      </c>
      <c r="R58" s="9"/>
      <c r="S58" s="9"/>
      <c r="T58" s="9"/>
      <c r="U58" s="17">
        <v>881</v>
      </c>
      <c r="V58" s="26">
        <v>0</v>
      </c>
      <c r="W58" s="26">
        <v>90</v>
      </c>
      <c r="X58" s="9">
        <v>2</v>
      </c>
      <c r="Y58" s="9">
        <v>0</v>
      </c>
      <c r="Z58" s="9">
        <v>240</v>
      </c>
      <c r="AA58" s="9" t="s">
        <v>32</v>
      </c>
      <c r="AB58" s="9">
        <f>VLOOKUP(E58,[1]Besi3_RM!$A$1:$P$65536,3,0)</f>
        <v>880</v>
      </c>
      <c r="AC58" s="9">
        <f>VLOOKUP(E58,[1]Besi3_RM!$A$1:$P$65536,4,0)</f>
        <v>880</v>
      </c>
      <c r="AD58" s="9">
        <f>VLOOKUP(E58,[1]Besi3_RM!$A$1:$P$65536,5,0)</f>
        <v>880</v>
      </c>
      <c r="AE58" s="9">
        <f>VLOOKUP(E58,[1]Besi3_RM!$A$1:$P$65536,6,0)</f>
        <v>0</v>
      </c>
      <c r="AF58" s="9">
        <f>VLOOKUP(E58,[1]Besi3_RM!$A$1:$P$65536,7,0)</f>
        <v>0</v>
      </c>
      <c r="AG58" s="9">
        <f>VLOOKUP(E58,[1]Besi3_RM!$A$1:$P$65536,8,0)</f>
        <v>880</v>
      </c>
      <c r="AH58" s="9">
        <f>VLOOKUP(E58,[1]Besi3_RM!$A$1:$P$65536,9,0)</f>
        <v>880</v>
      </c>
      <c r="AI58" s="9">
        <f>VLOOKUP(E58,[1]Besi3_RM!$A$1:$P$65536,10,0)</f>
        <v>880</v>
      </c>
      <c r="AJ58" s="9">
        <f>VLOOKUP(E58,[1]Besi3_RM!$A$1:$P$65536,11,0)</f>
        <v>0</v>
      </c>
      <c r="AK58" s="9">
        <f>VLOOKUP(E58,[1]Besi3_RM!$A$1:$P$65536,12,0)</f>
        <v>0</v>
      </c>
      <c r="AL58" s="9">
        <f>VLOOKUP(E58,[1]Besi3_RM!$A$1:$P$65536,13,0)</f>
        <v>0</v>
      </c>
      <c r="AM58" s="9">
        <f>VLOOKUP(E58,[1]Besi3_RM!$A$1:$P$65536,14,0)</f>
        <v>0</v>
      </c>
      <c r="AN58" s="9">
        <f>VLOOKUP(E58,[1]Besi3_RM!$A$1:$P$65536,15,0)</f>
        <v>0</v>
      </c>
      <c r="AO58" s="9">
        <f>VLOOKUP(E58,[1]Besi3_RM!$A$1:$P$65536,16,0)</f>
        <v>0</v>
      </c>
      <c r="AP58" s="9" t="s">
        <v>154</v>
      </c>
      <c r="AQ58" s="9"/>
      <c r="AR58" s="9"/>
    </row>
    <row r="59" spans="1:44" ht="16" customHeight="1" x14ac:dyDescent="0.15">
      <c r="A59" s="9" t="str">
        <f t="shared" si="1"/>
        <v>X</v>
      </c>
      <c r="B59" s="9" t="s">
        <v>28</v>
      </c>
      <c r="C59" s="9"/>
      <c r="D59" s="9" t="s">
        <v>55</v>
      </c>
      <c r="E59" s="9" t="s">
        <v>568</v>
      </c>
      <c r="F59" s="9" t="s">
        <v>29</v>
      </c>
      <c r="G59" s="9">
        <v>6010</v>
      </c>
      <c r="H59" s="9"/>
      <c r="I59" s="9" t="s">
        <v>30</v>
      </c>
      <c r="J59" s="9">
        <v>-6001005616</v>
      </c>
      <c r="K59" s="9" t="s">
        <v>104</v>
      </c>
      <c r="L59" s="9"/>
      <c r="M59" s="13">
        <v>750</v>
      </c>
      <c r="N59" s="9">
        <v>0</v>
      </c>
      <c r="O59" s="9">
        <v>0</v>
      </c>
      <c r="P59" s="9">
        <v>0</v>
      </c>
      <c r="Q59" s="9">
        <v>0</v>
      </c>
      <c r="R59" s="9"/>
      <c r="S59" s="9"/>
      <c r="T59" s="9"/>
      <c r="U59" s="17">
        <v>801</v>
      </c>
      <c r="V59" s="26">
        <v>0</v>
      </c>
      <c r="W59" s="26">
        <v>94</v>
      </c>
      <c r="X59" s="9">
        <v>2</v>
      </c>
      <c r="Y59" s="9">
        <v>0</v>
      </c>
      <c r="Z59" s="9">
        <v>700</v>
      </c>
      <c r="AA59" s="9" t="s">
        <v>32</v>
      </c>
      <c r="AB59" s="9">
        <f>VLOOKUP(E59,[1]Besi3_RM!$A$1:$P$65536,3,0)</f>
        <v>799</v>
      </c>
      <c r="AC59" s="9">
        <f>VLOOKUP(E59,[1]Besi3_RM!$A$1:$P$65536,4,0)</f>
        <v>799</v>
      </c>
      <c r="AD59" s="9">
        <f>VLOOKUP(E59,[1]Besi3_RM!$A$1:$P$65536,5,0)</f>
        <v>799</v>
      </c>
      <c r="AE59" s="9">
        <f>VLOOKUP(E59,[1]Besi3_RM!$A$1:$P$65536,6,0)</f>
        <v>573</v>
      </c>
      <c r="AF59" s="9">
        <f>VLOOKUP(E59,[1]Besi3_RM!$A$1:$P$65536,7,0)</f>
        <v>0</v>
      </c>
      <c r="AG59" s="9">
        <f>VLOOKUP(E59,[1]Besi3_RM!$A$1:$P$65536,8,0)</f>
        <v>970</v>
      </c>
      <c r="AH59" s="9">
        <f>VLOOKUP(E59,[1]Besi3_RM!$A$1:$P$65536,9,0)</f>
        <v>782</v>
      </c>
      <c r="AI59" s="9">
        <f>VLOOKUP(E59,[1]Besi3_RM!$A$1:$P$65536,10,0)</f>
        <v>782</v>
      </c>
      <c r="AJ59" s="9">
        <f>VLOOKUP(E59,[1]Besi3_RM!$A$1:$P$65536,11,0)</f>
        <v>782</v>
      </c>
      <c r="AK59" s="9">
        <f>VLOOKUP(E59,[1]Besi3_RM!$A$1:$P$65536,12,0)</f>
        <v>782</v>
      </c>
      <c r="AL59" s="9">
        <f>VLOOKUP(E59,[1]Besi3_RM!$A$1:$P$65536,13,0)</f>
        <v>561</v>
      </c>
      <c r="AM59" s="9">
        <f>VLOOKUP(E59,[1]Besi3_RM!$A$1:$P$65536,14,0)</f>
        <v>289</v>
      </c>
      <c r="AN59" s="9">
        <f>VLOOKUP(E59,[1]Besi3_RM!$A$1:$P$65536,15,0)</f>
        <v>985</v>
      </c>
      <c r="AO59" s="9">
        <f>VLOOKUP(E59,[1]Besi3_RM!$A$1:$P$65536,16,0)</f>
        <v>795</v>
      </c>
      <c r="AP59" s="9" t="s">
        <v>117</v>
      </c>
      <c r="AQ59" s="9"/>
      <c r="AR59" s="9"/>
    </row>
    <row r="60" spans="1:44" ht="16" customHeight="1" x14ac:dyDescent="0.15">
      <c r="A60" s="9" t="str">
        <f t="shared" si="1"/>
        <v>X</v>
      </c>
      <c r="B60" s="9" t="s">
        <v>28</v>
      </c>
      <c r="C60" s="9"/>
      <c r="D60" s="9"/>
      <c r="E60" s="9" t="s">
        <v>569</v>
      </c>
      <c r="F60" s="9" t="s">
        <v>129</v>
      </c>
      <c r="G60" s="9">
        <v>6010</v>
      </c>
      <c r="H60" s="9"/>
      <c r="I60" s="9" t="s">
        <v>30</v>
      </c>
      <c r="J60" s="9">
        <v>-6001005616</v>
      </c>
      <c r="K60" s="9" t="s">
        <v>114</v>
      </c>
      <c r="L60" s="9"/>
      <c r="M60" s="13">
        <v>840</v>
      </c>
      <c r="N60" s="9">
        <v>0</v>
      </c>
      <c r="O60" s="9">
        <v>0</v>
      </c>
      <c r="P60" s="9">
        <v>0</v>
      </c>
      <c r="Q60" s="9">
        <v>0</v>
      </c>
      <c r="R60" s="9"/>
      <c r="S60" s="9"/>
      <c r="T60" s="9"/>
      <c r="U60" s="17">
        <v>881</v>
      </c>
      <c r="V60" s="26">
        <v>0</v>
      </c>
      <c r="W60" s="26">
        <v>95</v>
      </c>
      <c r="X60" s="9">
        <v>2</v>
      </c>
      <c r="Y60" s="9">
        <v>0</v>
      </c>
      <c r="Z60" s="9">
        <v>240</v>
      </c>
      <c r="AA60" s="9" t="s">
        <v>32</v>
      </c>
      <c r="AB60" s="9">
        <f>VLOOKUP(E60,[1]Besi3_RM!$A$1:$P$65536,3,0)</f>
        <v>880</v>
      </c>
      <c r="AC60" s="9">
        <f>VLOOKUP(E60,[1]Besi3_RM!$A$1:$P$65536,4,0)</f>
        <v>880</v>
      </c>
      <c r="AD60" s="9">
        <f>VLOOKUP(E60,[1]Besi3_RM!$A$1:$P$65536,5,0)</f>
        <v>880</v>
      </c>
      <c r="AE60" s="9">
        <f>VLOOKUP(E60,[1]Besi3_RM!$A$1:$P$65536,6,0)</f>
        <v>0</v>
      </c>
      <c r="AF60" s="9">
        <f>VLOOKUP(E60,[1]Besi3_RM!$A$1:$P$65536,7,0)</f>
        <v>0</v>
      </c>
      <c r="AG60" s="9">
        <f>VLOOKUP(E60,[1]Besi3_RM!$A$1:$P$65536,8,0)</f>
        <v>880</v>
      </c>
      <c r="AH60" s="9">
        <f>VLOOKUP(E60,[1]Besi3_RM!$A$1:$P$65536,9,0)</f>
        <v>880</v>
      </c>
      <c r="AI60" s="9">
        <f>VLOOKUP(E60,[1]Besi3_RM!$A$1:$P$65536,10,0)</f>
        <v>880</v>
      </c>
      <c r="AJ60" s="9">
        <f>VLOOKUP(E60,[1]Besi3_RM!$A$1:$P$65536,11,0)</f>
        <v>0</v>
      </c>
      <c r="AK60" s="9">
        <f>VLOOKUP(E60,[1]Besi3_RM!$A$1:$P$65536,12,0)</f>
        <v>0</v>
      </c>
      <c r="AL60" s="9">
        <f>VLOOKUP(E60,[1]Besi3_RM!$A$1:$P$65536,13,0)</f>
        <v>0</v>
      </c>
      <c r="AM60" s="9">
        <f>VLOOKUP(E60,[1]Besi3_RM!$A$1:$P$65536,14,0)</f>
        <v>0</v>
      </c>
      <c r="AN60" s="9">
        <f>VLOOKUP(E60,[1]Besi3_RM!$A$1:$P$65536,15,0)</f>
        <v>0</v>
      </c>
      <c r="AO60" s="9">
        <f>VLOOKUP(E60,[1]Besi3_RM!$A$1:$P$65536,16,0)</f>
        <v>0</v>
      </c>
      <c r="AP60" s="9" t="s">
        <v>154</v>
      </c>
      <c r="AQ60" s="9"/>
      <c r="AR60" s="9"/>
    </row>
    <row r="61" spans="1:44" ht="16" customHeight="1" x14ac:dyDescent="0.15">
      <c r="A61" s="9" t="str">
        <f t="shared" si="1"/>
        <v>X</v>
      </c>
      <c r="B61" s="9" t="s">
        <v>28</v>
      </c>
      <c r="C61" s="9"/>
      <c r="D61" s="9">
        <v>12</v>
      </c>
      <c r="E61" s="9" t="s">
        <v>570</v>
      </c>
      <c r="F61" s="9" t="s">
        <v>38</v>
      </c>
      <c r="G61" s="9">
        <v>6010</v>
      </c>
      <c r="H61" s="9"/>
      <c r="I61" s="9" t="s">
        <v>39</v>
      </c>
      <c r="J61" s="9">
        <v>-6001014626</v>
      </c>
      <c r="K61" s="9" t="s">
        <v>53</v>
      </c>
      <c r="L61" s="9"/>
      <c r="M61" s="13">
        <v>86</v>
      </c>
      <c r="N61" s="9">
        <v>0</v>
      </c>
      <c r="O61" s="9">
        <v>0</v>
      </c>
      <c r="P61" s="9">
        <v>66</v>
      </c>
      <c r="Q61" s="9">
        <v>0</v>
      </c>
      <c r="R61" s="10">
        <v>43410</v>
      </c>
      <c r="S61" s="11">
        <v>0.85416666666666663</v>
      </c>
      <c r="T61" s="9" t="s">
        <v>306</v>
      </c>
      <c r="U61" s="17">
        <v>88</v>
      </c>
      <c r="V61" s="26">
        <v>0</v>
      </c>
      <c r="W61" s="26">
        <v>98</v>
      </c>
      <c r="X61" s="9">
        <v>3</v>
      </c>
      <c r="Y61" s="9">
        <v>0</v>
      </c>
      <c r="Z61" s="9">
        <v>0</v>
      </c>
      <c r="AA61" s="9" t="s">
        <v>32</v>
      </c>
      <c r="AB61" s="9">
        <f>VLOOKUP(E61,[1]Besi3_RM!$A$1:$P$65536,3,0)</f>
        <v>25</v>
      </c>
      <c r="AC61" s="9">
        <f>VLOOKUP(E61,[1]Besi3_RM!$A$1:$P$65536,4,0)</f>
        <v>37</v>
      </c>
      <c r="AD61" s="9">
        <f>VLOOKUP(E61,[1]Besi3_RM!$A$1:$P$65536,5,0)</f>
        <v>31</v>
      </c>
      <c r="AE61" s="9">
        <f>VLOOKUP(E61,[1]Besi3_RM!$A$1:$P$65536,6,0)</f>
        <v>0</v>
      </c>
      <c r="AF61" s="9">
        <f>VLOOKUP(E61,[1]Besi3_RM!$A$1:$P$65536,7,0)</f>
        <v>0</v>
      </c>
      <c r="AG61" s="9">
        <f>VLOOKUP(E61,[1]Besi3_RM!$A$1:$P$65536,8,0)</f>
        <v>39</v>
      </c>
      <c r="AH61" s="9">
        <f>VLOOKUP(E61,[1]Besi3_RM!$A$1:$P$65536,9,0)</f>
        <v>37</v>
      </c>
      <c r="AI61" s="9">
        <f>VLOOKUP(E61,[1]Besi3_RM!$A$1:$P$65536,10,0)</f>
        <v>46</v>
      </c>
      <c r="AJ61" s="9">
        <f>VLOOKUP(E61,[1]Besi3_RM!$A$1:$P$65536,11,0)</f>
        <v>55</v>
      </c>
      <c r="AK61" s="9">
        <f>VLOOKUP(E61,[1]Besi3_RM!$A$1:$P$65536,12,0)</f>
        <v>44</v>
      </c>
      <c r="AL61" s="9">
        <f>VLOOKUP(E61,[1]Besi3_RM!$A$1:$P$65536,13,0)</f>
        <v>0</v>
      </c>
      <c r="AM61" s="9">
        <f>VLOOKUP(E61,[1]Besi3_RM!$A$1:$P$65536,14,0)</f>
        <v>0</v>
      </c>
      <c r="AN61" s="9">
        <f>VLOOKUP(E61,[1]Besi3_RM!$A$1:$P$65536,15,0)</f>
        <v>0</v>
      </c>
      <c r="AO61" s="9">
        <f>VLOOKUP(E61,[1]Besi3_RM!$A$1:$P$65536,16,0)</f>
        <v>49</v>
      </c>
      <c r="AP61" s="9" t="s">
        <v>307</v>
      </c>
      <c r="AQ61" s="9"/>
      <c r="AR61" s="9"/>
    </row>
    <row r="62" spans="1:44" ht="16" customHeight="1" x14ac:dyDescent="0.15">
      <c r="A62" s="9" t="str">
        <f t="shared" si="1"/>
        <v>X</v>
      </c>
      <c r="B62" s="9" t="s">
        <v>28</v>
      </c>
      <c r="C62" s="9"/>
      <c r="D62" s="9"/>
      <c r="E62" s="9" t="s">
        <v>571</v>
      </c>
      <c r="F62" s="9" t="s">
        <v>83</v>
      </c>
      <c r="G62" s="9">
        <v>6010</v>
      </c>
      <c r="H62" s="9"/>
      <c r="I62" s="9" t="s">
        <v>48</v>
      </c>
      <c r="J62" s="9">
        <v>-6001002266</v>
      </c>
      <c r="K62" s="9" t="s">
        <v>68</v>
      </c>
      <c r="L62" s="9"/>
      <c r="M62" s="13">
        <v>906</v>
      </c>
      <c r="N62" s="9">
        <v>0</v>
      </c>
      <c r="O62" s="9">
        <v>0</v>
      </c>
      <c r="P62" s="9">
        <v>773</v>
      </c>
      <c r="Q62" s="9">
        <v>0</v>
      </c>
      <c r="R62" s="10">
        <v>43411</v>
      </c>
      <c r="S62" s="11">
        <v>0.125</v>
      </c>
      <c r="T62" s="9" t="s">
        <v>142</v>
      </c>
      <c r="U62" s="17">
        <v>881</v>
      </c>
      <c r="V62" s="26">
        <v>1</v>
      </c>
      <c r="W62" s="26">
        <v>3</v>
      </c>
      <c r="X62" s="9">
        <v>2</v>
      </c>
      <c r="Y62" s="9">
        <v>0</v>
      </c>
      <c r="Z62" s="9">
        <v>1353</v>
      </c>
      <c r="AA62" s="9" t="s">
        <v>32</v>
      </c>
      <c r="AB62" s="9">
        <f>VLOOKUP(E62,[1]Besi3_RM!$A$1:$P$65536,3,0)</f>
        <v>880</v>
      </c>
      <c r="AC62" s="9">
        <f>VLOOKUP(E62,[1]Besi3_RM!$A$1:$P$65536,4,0)</f>
        <v>880</v>
      </c>
      <c r="AD62" s="9">
        <f>VLOOKUP(E62,[1]Besi3_RM!$A$1:$P$65536,5,0)</f>
        <v>880</v>
      </c>
      <c r="AE62" s="9">
        <f>VLOOKUP(E62,[1]Besi3_RM!$A$1:$P$65536,6,0)</f>
        <v>0</v>
      </c>
      <c r="AF62" s="9">
        <f>VLOOKUP(E62,[1]Besi3_RM!$A$1:$P$65536,7,0)</f>
        <v>0</v>
      </c>
      <c r="AG62" s="9">
        <f>VLOOKUP(E62,[1]Besi3_RM!$A$1:$P$65536,8,0)</f>
        <v>880</v>
      </c>
      <c r="AH62" s="9">
        <f>VLOOKUP(E62,[1]Besi3_RM!$A$1:$P$65536,9,0)</f>
        <v>880</v>
      </c>
      <c r="AI62" s="9">
        <f>VLOOKUP(E62,[1]Besi3_RM!$A$1:$P$65536,10,0)</f>
        <v>880</v>
      </c>
      <c r="AJ62" s="9">
        <f>VLOOKUP(E62,[1]Besi3_RM!$A$1:$P$65536,11,0)</f>
        <v>0</v>
      </c>
      <c r="AK62" s="9">
        <f>VLOOKUP(E62,[1]Besi3_RM!$A$1:$P$65536,12,0)</f>
        <v>0</v>
      </c>
      <c r="AL62" s="9">
        <f>VLOOKUP(E62,[1]Besi3_RM!$A$1:$P$65536,13,0)</f>
        <v>0</v>
      </c>
      <c r="AM62" s="9">
        <f>VLOOKUP(E62,[1]Besi3_RM!$A$1:$P$65536,14,0)</f>
        <v>0</v>
      </c>
      <c r="AN62" s="9">
        <f>VLOOKUP(E62,[1]Besi3_RM!$A$1:$P$65536,15,0)</f>
        <v>0</v>
      </c>
      <c r="AO62" s="9">
        <f>VLOOKUP(E62,[1]Besi3_RM!$A$1:$P$65536,16,0)</f>
        <v>0</v>
      </c>
      <c r="AP62" s="9" t="s">
        <v>260</v>
      </c>
      <c r="AQ62" s="9"/>
      <c r="AR62" s="9"/>
    </row>
    <row r="63" spans="1:44" ht="16" customHeight="1" x14ac:dyDescent="0.15">
      <c r="A63" s="9" t="str">
        <f t="shared" si="1"/>
        <v>X</v>
      </c>
      <c r="B63" s="9" t="s">
        <v>28</v>
      </c>
      <c r="C63" s="9"/>
      <c r="D63" s="9" t="s">
        <v>37</v>
      </c>
      <c r="E63" s="9" t="s">
        <v>572</v>
      </c>
      <c r="F63" s="9" t="s">
        <v>96</v>
      </c>
      <c r="G63" s="9">
        <v>6010</v>
      </c>
      <c r="H63" s="9"/>
      <c r="I63" s="9" t="s">
        <v>30</v>
      </c>
      <c r="J63" s="9">
        <v>-6001005616</v>
      </c>
      <c r="K63" s="9" t="s">
        <v>160</v>
      </c>
      <c r="L63" s="9"/>
      <c r="M63" s="13">
        <v>576</v>
      </c>
      <c r="N63" s="9">
        <v>0</v>
      </c>
      <c r="O63" s="9">
        <v>0</v>
      </c>
      <c r="P63" s="9">
        <v>0</v>
      </c>
      <c r="Q63" s="9">
        <v>0</v>
      </c>
      <c r="R63" s="9"/>
      <c r="S63" s="9"/>
      <c r="T63" s="9"/>
      <c r="U63" s="17">
        <v>538</v>
      </c>
      <c r="V63" s="26">
        <v>1</v>
      </c>
      <c r="W63" s="26">
        <v>7</v>
      </c>
      <c r="X63" s="9">
        <v>2</v>
      </c>
      <c r="Y63" s="9">
        <v>0</v>
      </c>
      <c r="Z63" s="9">
        <v>0</v>
      </c>
      <c r="AA63" s="9" t="s">
        <v>32</v>
      </c>
      <c r="AB63" s="9">
        <f>VLOOKUP(E63,[1]Besi3_RM!$A$1:$P$65536,3,0)</f>
        <v>536</v>
      </c>
      <c r="AC63" s="9">
        <f>VLOOKUP(E63,[1]Besi3_RM!$A$1:$P$65536,4,0)</f>
        <v>520</v>
      </c>
      <c r="AD63" s="9">
        <f>VLOOKUP(E63,[1]Besi3_RM!$A$1:$P$65536,5,0)</f>
        <v>536</v>
      </c>
      <c r="AE63" s="9">
        <f>VLOOKUP(E63,[1]Besi3_RM!$A$1:$P$65536,6,0)</f>
        <v>475</v>
      </c>
      <c r="AF63" s="9">
        <f>VLOOKUP(E63,[1]Besi3_RM!$A$1:$P$65536,7,0)</f>
        <v>0</v>
      </c>
      <c r="AG63" s="9">
        <f>VLOOKUP(E63,[1]Besi3_RM!$A$1:$P$65536,8,0)</f>
        <v>741</v>
      </c>
      <c r="AH63" s="9">
        <f>VLOOKUP(E63,[1]Besi3_RM!$A$1:$P$65536,9,0)</f>
        <v>506</v>
      </c>
      <c r="AI63" s="9">
        <f>VLOOKUP(E63,[1]Besi3_RM!$A$1:$P$65536,10,0)</f>
        <v>519</v>
      </c>
      <c r="AJ63" s="9">
        <f>VLOOKUP(E63,[1]Besi3_RM!$A$1:$P$65536,11,0)</f>
        <v>498</v>
      </c>
      <c r="AK63" s="9">
        <f>VLOOKUP(E63,[1]Besi3_RM!$A$1:$P$65536,12,0)</f>
        <v>528</v>
      </c>
      <c r="AL63" s="9">
        <f>VLOOKUP(E63,[1]Besi3_RM!$A$1:$P$65536,13,0)</f>
        <v>390</v>
      </c>
      <c r="AM63" s="9">
        <f>VLOOKUP(E63,[1]Besi3_RM!$A$1:$P$65536,14,0)</f>
        <v>190</v>
      </c>
      <c r="AN63" s="9">
        <f>VLOOKUP(E63,[1]Besi3_RM!$A$1:$P$65536,15,0)</f>
        <v>670</v>
      </c>
      <c r="AO63" s="9">
        <f>VLOOKUP(E63,[1]Besi3_RM!$A$1:$P$65536,16,0)</f>
        <v>548</v>
      </c>
      <c r="AP63" s="9"/>
      <c r="AQ63" s="9"/>
      <c r="AR63" s="9"/>
    </row>
    <row r="64" spans="1:44" ht="16" customHeight="1" x14ac:dyDescent="0.15">
      <c r="A64" s="9" t="str">
        <f t="shared" si="1"/>
        <v>X</v>
      </c>
      <c r="B64" s="9" t="s">
        <v>28</v>
      </c>
      <c r="C64" s="9"/>
      <c r="D64" s="9">
        <v>57</v>
      </c>
      <c r="E64" s="9" t="s">
        <v>573</v>
      </c>
      <c r="F64" s="9" t="s">
        <v>151</v>
      </c>
      <c r="G64" s="9">
        <v>6010</v>
      </c>
      <c r="H64" s="9" t="s">
        <v>34</v>
      </c>
      <c r="I64" s="9" t="s">
        <v>30</v>
      </c>
      <c r="J64" s="9">
        <v>-6001005616</v>
      </c>
      <c r="K64" s="9" t="s">
        <v>104</v>
      </c>
      <c r="L64" s="9"/>
      <c r="M64" s="13">
        <v>60</v>
      </c>
      <c r="N64" s="9">
        <v>0</v>
      </c>
      <c r="O64" s="9">
        <v>0</v>
      </c>
      <c r="P64" s="9">
        <v>0</v>
      </c>
      <c r="Q64" s="9">
        <v>0</v>
      </c>
      <c r="R64" s="9"/>
      <c r="S64" s="9"/>
      <c r="T64" s="9"/>
      <c r="U64" s="17">
        <v>56</v>
      </c>
      <c r="V64" s="26">
        <v>1</v>
      </c>
      <c r="W64" s="26">
        <v>7</v>
      </c>
      <c r="X64" s="9">
        <v>2</v>
      </c>
      <c r="Y64" s="9">
        <v>0</v>
      </c>
      <c r="Z64" s="9">
        <v>0</v>
      </c>
      <c r="AA64" s="9" t="s">
        <v>32</v>
      </c>
      <c r="AB64" s="9">
        <f>VLOOKUP(E64,[1]Besi3_RM!$A$1:$P$65536,3,0)</f>
        <v>56</v>
      </c>
      <c r="AC64" s="9">
        <f>VLOOKUP(E64,[1]Besi3_RM!$A$1:$P$65536,4,0)</f>
        <v>57</v>
      </c>
      <c r="AD64" s="9">
        <f>VLOOKUP(E64,[1]Besi3_RM!$A$1:$P$65536,5,0)</f>
        <v>56</v>
      </c>
      <c r="AE64" s="9">
        <f>VLOOKUP(E64,[1]Besi3_RM!$A$1:$P$65536,6,0)</f>
        <v>43</v>
      </c>
      <c r="AF64" s="9">
        <f>VLOOKUP(E64,[1]Besi3_RM!$A$1:$P$65536,7,0)</f>
        <v>0</v>
      </c>
      <c r="AG64" s="9">
        <f>VLOOKUP(E64,[1]Besi3_RM!$A$1:$P$65536,8,0)</f>
        <v>65</v>
      </c>
      <c r="AH64" s="9">
        <f>VLOOKUP(E64,[1]Besi3_RM!$A$1:$P$65536,9,0)</f>
        <v>52</v>
      </c>
      <c r="AI64" s="9">
        <f>VLOOKUP(E64,[1]Besi3_RM!$A$1:$P$65536,10,0)</f>
        <v>51</v>
      </c>
      <c r="AJ64" s="9">
        <f>VLOOKUP(E64,[1]Besi3_RM!$A$1:$P$65536,11,0)</f>
        <v>52</v>
      </c>
      <c r="AK64" s="9">
        <f>VLOOKUP(E64,[1]Besi3_RM!$A$1:$P$65536,12,0)</f>
        <v>52</v>
      </c>
      <c r="AL64" s="9">
        <f>VLOOKUP(E64,[1]Besi3_RM!$A$1:$P$65536,13,0)</f>
        <v>37</v>
      </c>
      <c r="AM64" s="9">
        <f>VLOOKUP(E64,[1]Besi3_RM!$A$1:$P$65536,14,0)</f>
        <v>19</v>
      </c>
      <c r="AN64" s="9">
        <f>VLOOKUP(E64,[1]Besi3_RM!$A$1:$P$65536,15,0)</f>
        <v>59</v>
      </c>
      <c r="AO64" s="9">
        <f>VLOOKUP(E64,[1]Besi3_RM!$A$1:$P$65536,16,0)</f>
        <v>47</v>
      </c>
      <c r="AP64" s="9"/>
      <c r="AQ64" s="9"/>
      <c r="AR64" s="9"/>
    </row>
    <row r="65" spans="1:44" ht="16" customHeight="1" x14ac:dyDescent="0.15">
      <c r="A65" s="9" t="str">
        <f t="shared" si="1"/>
        <v>X</v>
      </c>
      <c r="B65" s="9" t="s">
        <v>28</v>
      </c>
      <c r="C65" s="9"/>
      <c r="D65" s="9" t="s">
        <v>37</v>
      </c>
      <c r="E65" s="9" t="s">
        <v>574</v>
      </c>
      <c r="F65" s="9" t="s">
        <v>96</v>
      </c>
      <c r="G65" s="9">
        <v>6010</v>
      </c>
      <c r="H65" s="9"/>
      <c r="I65" s="9" t="s">
        <v>30</v>
      </c>
      <c r="J65" s="9">
        <v>-6001005616</v>
      </c>
      <c r="K65" s="9" t="s">
        <v>160</v>
      </c>
      <c r="L65" s="9"/>
      <c r="M65" s="13">
        <v>576</v>
      </c>
      <c r="N65" s="9">
        <v>0</v>
      </c>
      <c r="O65" s="9">
        <v>0</v>
      </c>
      <c r="P65" s="9">
        <v>0</v>
      </c>
      <c r="Q65" s="9">
        <v>0</v>
      </c>
      <c r="R65" s="9"/>
      <c r="S65" s="9"/>
      <c r="T65" s="9"/>
      <c r="U65" s="17">
        <v>537</v>
      </c>
      <c r="V65" s="26">
        <v>1</v>
      </c>
      <c r="W65" s="26">
        <v>8</v>
      </c>
      <c r="X65" s="9">
        <v>2</v>
      </c>
      <c r="Y65" s="9">
        <v>0</v>
      </c>
      <c r="Z65" s="9">
        <v>0</v>
      </c>
      <c r="AA65" s="9" t="s">
        <v>32</v>
      </c>
      <c r="AB65" s="9">
        <f>VLOOKUP(E65,[1]Besi3_RM!$A$1:$P$65536,3,0)</f>
        <v>536</v>
      </c>
      <c r="AC65" s="9">
        <f>VLOOKUP(E65,[1]Besi3_RM!$A$1:$P$65536,4,0)</f>
        <v>520</v>
      </c>
      <c r="AD65" s="9">
        <f>VLOOKUP(E65,[1]Besi3_RM!$A$1:$P$65536,5,0)</f>
        <v>536</v>
      </c>
      <c r="AE65" s="9">
        <f>VLOOKUP(E65,[1]Besi3_RM!$A$1:$P$65536,6,0)</f>
        <v>475</v>
      </c>
      <c r="AF65" s="9">
        <f>VLOOKUP(E65,[1]Besi3_RM!$A$1:$P$65536,7,0)</f>
        <v>0</v>
      </c>
      <c r="AG65" s="9">
        <f>VLOOKUP(E65,[1]Besi3_RM!$A$1:$P$65536,8,0)</f>
        <v>741</v>
      </c>
      <c r="AH65" s="9">
        <f>VLOOKUP(E65,[1]Besi3_RM!$A$1:$P$65536,9,0)</f>
        <v>506</v>
      </c>
      <c r="AI65" s="9">
        <f>VLOOKUP(E65,[1]Besi3_RM!$A$1:$P$65536,10,0)</f>
        <v>519</v>
      </c>
      <c r="AJ65" s="9">
        <f>VLOOKUP(E65,[1]Besi3_RM!$A$1:$P$65536,11,0)</f>
        <v>498</v>
      </c>
      <c r="AK65" s="9">
        <f>VLOOKUP(E65,[1]Besi3_RM!$A$1:$P$65536,12,0)</f>
        <v>528</v>
      </c>
      <c r="AL65" s="9">
        <f>VLOOKUP(E65,[1]Besi3_RM!$A$1:$P$65536,13,0)</f>
        <v>390</v>
      </c>
      <c r="AM65" s="9">
        <f>VLOOKUP(E65,[1]Besi3_RM!$A$1:$P$65536,14,0)</f>
        <v>190</v>
      </c>
      <c r="AN65" s="9">
        <f>VLOOKUP(E65,[1]Besi3_RM!$A$1:$P$65536,15,0)</f>
        <v>670</v>
      </c>
      <c r="AO65" s="9">
        <f>VLOOKUP(E65,[1]Besi3_RM!$A$1:$P$65536,16,0)</f>
        <v>548</v>
      </c>
      <c r="AP65" s="9"/>
      <c r="AQ65" s="9"/>
      <c r="AR65" s="9"/>
    </row>
    <row r="66" spans="1:44" ht="16" customHeight="1" x14ac:dyDescent="0.15">
      <c r="A66" s="9" t="str">
        <f t="shared" ref="A66:A97" si="2">IF((V66+(W66/100))&lt;X66,"X","")</f>
        <v>X</v>
      </c>
      <c r="B66" s="9" t="s">
        <v>28</v>
      </c>
      <c r="C66" s="9"/>
      <c r="D66" s="9"/>
      <c r="E66" s="9" t="s">
        <v>575</v>
      </c>
      <c r="F66" s="9" t="s">
        <v>197</v>
      </c>
      <c r="G66" s="9">
        <v>6010</v>
      </c>
      <c r="H66" s="9" t="s">
        <v>198</v>
      </c>
      <c r="I66" s="9" t="s">
        <v>48</v>
      </c>
      <c r="J66" s="9">
        <v>-6001002266</v>
      </c>
      <c r="K66" s="9" t="s">
        <v>199</v>
      </c>
      <c r="L66" s="9"/>
      <c r="M66" s="13">
        <v>168</v>
      </c>
      <c r="N66" s="9">
        <v>0</v>
      </c>
      <c r="O66" s="9">
        <v>0</v>
      </c>
      <c r="P66" s="9">
        <v>0</v>
      </c>
      <c r="Q66" s="9">
        <v>0</v>
      </c>
      <c r="R66" s="9"/>
      <c r="S66" s="9"/>
      <c r="T66" s="9"/>
      <c r="U66" s="17">
        <v>151</v>
      </c>
      <c r="V66" s="26">
        <v>1</v>
      </c>
      <c r="W66" s="26">
        <v>11</v>
      </c>
      <c r="X66" s="9">
        <v>2</v>
      </c>
      <c r="Y66" s="9">
        <v>0</v>
      </c>
      <c r="Z66" s="9">
        <v>0</v>
      </c>
      <c r="AA66" s="9" t="s">
        <v>32</v>
      </c>
      <c r="AB66" s="9">
        <f>VLOOKUP(E66,[1]Besi3_RM!$A$1:$P$65536,3,0)</f>
        <v>151</v>
      </c>
      <c r="AC66" s="9">
        <f>VLOOKUP(E66,[1]Besi3_RM!$A$1:$P$65536,4,0)</f>
        <v>151</v>
      </c>
      <c r="AD66" s="9">
        <f>VLOOKUP(E66,[1]Besi3_RM!$A$1:$P$65536,5,0)</f>
        <v>151</v>
      </c>
      <c r="AE66" s="9">
        <f>VLOOKUP(E66,[1]Besi3_RM!$A$1:$P$65536,6,0)</f>
        <v>109</v>
      </c>
      <c r="AF66" s="9">
        <f>VLOOKUP(E66,[1]Besi3_RM!$A$1:$P$65536,7,0)</f>
        <v>0</v>
      </c>
      <c r="AG66" s="9">
        <f>VLOOKUP(E66,[1]Besi3_RM!$A$1:$P$65536,8,0)</f>
        <v>171</v>
      </c>
      <c r="AH66" s="9">
        <f>VLOOKUP(E66,[1]Besi3_RM!$A$1:$P$65536,9,0)</f>
        <v>137</v>
      </c>
      <c r="AI66" s="9">
        <f>VLOOKUP(E66,[1]Besi3_RM!$A$1:$P$65536,10,0)</f>
        <v>137</v>
      </c>
      <c r="AJ66" s="9">
        <f>VLOOKUP(E66,[1]Besi3_RM!$A$1:$P$65536,11,0)</f>
        <v>137</v>
      </c>
      <c r="AK66" s="9">
        <f>VLOOKUP(E66,[1]Besi3_RM!$A$1:$P$65536,12,0)</f>
        <v>137</v>
      </c>
      <c r="AL66" s="9">
        <f>VLOOKUP(E66,[1]Besi3_RM!$A$1:$P$65536,13,0)</f>
        <v>98</v>
      </c>
      <c r="AM66" s="9">
        <f>VLOOKUP(E66,[1]Besi3_RM!$A$1:$P$65536,14,0)</f>
        <v>51</v>
      </c>
      <c r="AN66" s="9">
        <f>VLOOKUP(E66,[1]Besi3_RM!$A$1:$P$65536,15,0)</f>
        <v>155</v>
      </c>
      <c r="AO66" s="9">
        <f>VLOOKUP(E66,[1]Besi3_RM!$A$1:$P$65536,16,0)</f>
        <v>125</v>
      </c>
      <c r="AP66" s="9"/>
      <c r="AQ66" s="9"/>
      <c r="AR66" s="9"/>
    </row>
    <row r="67" spans="1:44" ht="16" customHeight="1" x14ac:dyDescent="0.15">
      <c r="A67" s="9" t="str">
        <f t="shared" si="2"/>
        <v>X</v>
      </c>
      <c r="B67" s="9" t="s">
        <v>28</v>
      </c>
      <c r="C67" s="9"/>
      <c r="D67" s="9"/>
      <c r="E67" s="9" t="s">
        <v>576</v>
      </c>
      <c r="F67" s="9" t="s">
        <v>29</v>
      </c>
      <c r="G67" s="9">
        <v>6010</v>
      </c>
      <c r="H67" s="9" t="s">
        <v>34</v>
      </c>
      <c r="I67" s="9" t="s">
        <v>30</v>
      </c>
      <c r="J67" s="9">
        <v>-6001005616</v>
      </c>
      <c r="K67" s="9" t="s">
        <v>104</v>
      </c>
      <c r="L67" s="9"/>
      <c r="M67" s="13">
        <v>120</v>
      </c>
      <c r="N67" s="9">
        <v>0</v>
      </c>
      <c r="O67" s="9">
        <v>0</v>
      </c>
      <c r="P67" s="9">
        <v>0</v>
      </c>
      <c r="Q67" s="9">
        <v>0</v>
      </c>
      <c r="R67" s="9"/>
      <c r="S67" s="9"/>
      <c r="T67" s="9"/>
      <c r="U67" s="17">
        <v>106</v>
      </c>
      <c r="V67" s="26">
        <v>1</v>
      </c>
      <c r="W67" s="26">
        <v>15</v>
      </c>
      <c r="X67" s="9">
        <v>2</v>
      </c>
      <c r="Y67" s="9">
        <v>0</v>
      </c>
      <c r="Z67" s="9">
        <v>0</v>
      </c>
      <c r="AA67" s="9" t="s">
        <v>32</v>
      </c>
      <c r="AB67" s="9">
        <f>VLOOKUP(E67,[1]Besi3_RM!$A$1:$P$65536,3,0)</f>
        <v>94</v>
      </c>
      <c r="AC67" s="9">
        <f>VLOOKUP(E67,[1]Besi3_RM!$A$1:$P$65536,4,0)</f>
        <v>94</v>
      </c>
      <c r="AD67" s="9">
        <f>VLOOKUP(E67,[1]Besi3_RM!$A$1:$P$65536,5,0)</f>
        <v>94</v>
      </c>
      <c r="AE67" s="9">
        <f>VLOOKUP(E67,[1]Besi3_RM!$A$1:$P$65536,6,0)</f>
        <v>66</v>
      </c>
      <c r="AF67" s="9">
        <f>VLOOKUP(E67,[1]Besi3_RM!$A$1:$P$65536,7,0)</f>
        <v>0</v>
      </c>
      <c r="AG67" s="9">
        <f>VLOOKUP(E67,[1]Besi3_RM!$A$1:$P$65536,8,0)</f>
        <v>106</v>
      </c>
      <c r="AH67" s="9">
        <f>VLOOKUP(E67,[1]Besi3_RM!$A$1:$P$65536,9,0)</f>
        <v>85</v>
      </c>
      <c r="AI67" s="9">
        <f>VLOOKUP(E67,[1]Besi3_RM!$A$1:$P$65536,10,0)</f>
        <v>85</v>
      </c>
      <c r="AJ67" s="9">
        <f>VLOOKUP(E67,[1]Besi3_RM!$A$1:$P$65536,11,0)</f>
        <v>85</v>
      </c>
      <c r="AK67" s="9">
        <f>VLOOKUP(E67,[1]Besi3_RM!$A$1:$P$65536,12,0)</f>
        <v>85</v>
      </c>
      <c r="AL67" s="9">
        <f>VLOOKUP(E67,[1]Besi3_RM!$A$1:$P$65536,13,0)</f>
        <v>61</v>
      </c>
      <c r="AM67" s="9">
        <f>VLOOKUP(E67,[1]Besi3_RM!$A$1:$P$65536,14,0)</f>
        <v>32</v>
      </c>
      <c r="AN67" s="9">
        <f>VLOOKUP(E67,[1]Besi3_RM!$A$1:$P$65536,15,0)</f>
        <v>96</v>
      </c>
      <c r="AO67" s="9">
        <f>VLOOKUP(E67,[1]Besi3_RM!$A$1:$P$65536,16,0)</f>
        <v>78</v>
      </c>
      <c r="AP67" s="9"/>
      <c r="AQ67" s="9"/>
      <c r="AR67" s="9"/>
    </row>
    <row r="68" spans="1:44" ht="16" customHeight="1" x14ac:dyDescent="0.15">
      <c r="A68" s="9" t="str">
        <f t="shared" si="2"/>
        <v>X</v>
      </c>
      <c r="B68" s="9" t="s">
        <v>28</v>
      </c>
      <c r="C68" s="9"/>
      <c r="D68" s="9" t="s">
        <v>37</v>
      </c>
      <c r="E68" s="9" t="s">
        <v>577</v>
      </c>
      <c r="F68" s="9" t="s">
        <v>122</v>
      </c>
      <c r="G68" s="9">
        <v>6010</v>
      </c>
      <c r="H68" s="9"/>
      <c r="I68" s="9" t="s">
        <v>30</v>
      </c>
      <c r="J68" s="9">
        <v>-6001005616</v>
      </c>
      <c r="K68" s="9" t="s">
        <v>123</v>
      </c>
      <c r="L68" s="9"/>
      <c r="M68" s="13">
        <v>924</v>
      </c>
      <c r="N68" s="9">
        <v>0</v>
      </c>
      <c r="O68" s="9">
        <v>0</v>
      </c>
      <c r="P68" s="9">
        <v>0</v>
      </c>
      <c r="Q68" s="9">
        <v>0</v>
      </c>
      <c r="R68" s="9"/>
      <c r="S68" s="9"/>
      <c r="T68" s="9"/>
      <c r="U68" s="17">
        <v>800</v>
      </c>
      <c r="V68" s="26">
        <v>1</v>
      </c>
      <c r="W68" s="26">
        <v>16</v>
      </c>
      <c r="X68" s="9">
        <v>2</v>
      </c>
      <c r="Y68" s="9">
        <v>0</v>
      </c>
      <c r="Z68" s="9">
        <v>0</v>
      </c>
      <c r="AA68" s="9" t="s">
        <v>32</v>
      </c>
      <c r="AB68" s="9">
        <f>VLOOKUP(E68,[1]Besi3_RM!$A$1:$P$65536,3,0)</f>
        <v>799</v>
      </c>
      <c r="AC68" s="9">
        <f>VLOOKUP(E68,[1]Besi3_RM!$A$1:$P$65536,4,0)</f>
        <v>799</v>
      </c>
      <c r="AD68" s="9">
        <f>VLOOKUP(E68,[1]Besi3_RM!$A$1:$P$65536,5,0)</f>
        <v>799</v>
      </c>
      <c r="AE68" s="9">
        <f>VLOOKUP(E68,[1]Besi3_RM!$A$1:$P$65536,6,0)</f>
        <v>573</v>
      </c>
      <c r="AF68" s="9">
        <f>VLOOKUP(E68,[1]Besi3_RM!$A$1:$P$65536,7,0)</f>
        <v>0</v>
      </c>
      <c r="AG68" s="9">
        <f>VLOOKUP(E68,[1]Besi3_RM!$A$1:$P$65536,8,0)</f>
        <v>970</v>
      </c>
      <c r="AH68" s="9">
        <f>VLOOKUP(E68,[1]Besi3_RM!$A$1:$P$65536,9,0)</f>
        <v>782</v>
      </c>
      <c r="AI68" s="9">
        <f>VLOOKUP(E68,[1]Besi3_RM!$A$1:$P$65536,10,0)</f>
        <v>782</v>
      </c>
      <c r="AJ68" s="9">
        <f>VLOOKUP(E68,[1]Besi3_RM!$A$1:$P$65536,11,0)</f>
        <v>782</v>
      </c>
      <c r="AK68" s="9">
        <f>VLOOKUP(E68,[1]Besi3_RM!$A$1:$P$65536,12,0)</f>
        <v>782</v>
      </c>
      <c r="AL68" s="9">
        <f>VLOOKUP(E68,[1]Besi3_RM!$A$1:$P$65536,13,0)</f>
        <v>561</v>
      </c>
      <c r="AM68" s="9">
        <f>VLOOKUP(E68,[1]Besi3_RM!$A$1:$P$65536,14,0)</f>
        <v>289</v>
      </c>
      <c r="AN68" s="9">
        <f>VLOOKUP(E68,[1]Besi3_RM!$A$1:$P$65536,15,0)</f>
        <v>985</v>
      </c>
      <c r="AO68" s="9">
        <f>VLOOKUP(E68,[1]Besi3_RM!$A$1:$P$65536,16,0)</f>
        <v>795</v>
      </c>
      <c r="AP68" s="9"/>
      <c r="AQ68" s="9"/>
      <c r="AR68" s="9"/>
    </row>
    <row r="69" spans="1:44" ht="16" customHeight="1" x14ac:dyDescent="0.15">
      <c r="A69" s="9" t="str">
        <f t="shared" si="2"/>
        <v>X</v>
      </c>
      <c r="B69" s="9" t="s">
        <v>28</v>
      </c>
      <c r="C69" s="9"/>
      <c r="D69" s="9" t="s">
        <v>55</v>
      </c>
      <c r="E69" s="9" t="s">
        <v>578</v>
      </c>
      <c r="F69" s="9" t="s">
        <v>246</v>
      </c>
      <c r="G69" s="9">
        <v>6010</v>
      </c>
      <c r="H69" s="9"/>
      <c r="I69" s="9" t="s">
        <v>30</v>
      </c>
      <c r="J69" s="9">
        <v>-6001005616</v>
      </c>
      <c r="K69" s="9" t="s">
        <v>104</v>
      </c>
      <c r="L69" s="9"/>
      <c r="M69" s="13">
        <v>500</v>
      </c>
      <c r="N69" s="9">
        <v>0</v>
      </c>
      <c r="O69" s="9">
        <v>0</v>
      </c>
      <c r="P69" s="9">
        <v>0</v>
      </c>
      <c r="Q69" s="9">
        <v>0</v>
      </c>
      <c r="R69" s="9"/>
      <c r="S69" s="9"/>
      <c r="T69" s="9"/>
      <c r="U69" s="17">
        <v>431</v>
      </c>
      <c r="V69" s="26">
        <v>1</v>
      </c>
      <c r="W69" s="26">
        <v>18</v>
      </c>
      <c r="X69" s="9">
        <v>2</v>
      </c>
      <c r="Y69" s="9">
        <v>0</v>
      </c>
      <c r="Z69" s="9">
        <v>0</v>
      </c>
      <c r="AA69" s="9" t="s">
        <v>32</v>
      </c>
      <c r="AB69" s="9">
        <f>VLOOKUP(E69,[1]Besi3_RM!$A$1:$P$65536,3,0)</f>
        <v>431</v>
      </c>
      <c r="AC69" s="9">
        <f>VLOOKUP(E69,[1]Besi3_RM!$A$1:$P$65536,4,0)</f>
        <v>388</v>
      </c>
      <c r="AD69" s="9">
        <f>VLOOKUP(E69,[1]Besi3_RM!$A$1:$P$65536,5,0)</f>
        <v>426</v>
      </c>
      <c r="AE69" s="9">
        <f>VLOOKUP(E69,[1]Besi3_RM!$A$1:$P$65536,6,0)</f>
        <v>402</v>
      </c>
      <c r="AF69" s="9">
        <f>VLOOKUP(E69,[1]Besi3_RM!$A$1:$P$65536,7,0)</f>
        <v>0</v>
      </c>
      <c r="AG69" s="9">
        <f>VLOOKUP(E69,[1]Besi3_RM!$A$1:$P$65536,8,0)</f>
        <v>599</v>
      </c>
      <c r="AH69" s="9">
        <f>VLOOKUP(E69,[1]Besi3_RM!$A$1:$P$65536,9,0)</f>
        <v>355</v>
      </c>
      <c r="AI69" s="9">
        <f>VLOOKUP(E69,[1]Besi3_RM!$A$1:$P$65536,10,0)</f>
        <v>366</v>
      </c>
      <c r="AJ69" s="9">
        <f>VLOOKUP(E69,[1]Besi3_RM!$A$1:$P$65536,11,0)</f>
        <v>362</v>
      </c>
      <c r="AK69" s="9">
        <f>VLOOKUP(E69,[1]Besi3_RM!$A$1:$P$65536,12,0)</f>
        <v>404</v>
      </c>
      <c r="AL69" s="9">
        <f>VLOOKUP(E69,[1]Besi3_RM!$A$1:$P$65536,13,0)</f>
        <v>284</v>
      </c>
      <c r="AM69" s="9">
        <f>VLOOKUP(E69,[1]Besi3_RM!$A$1:$P$65536,14,0)</f>
        <v>139</v>
      </c>
      <c r="AN69" s="9">
        <f>VLOOKUP(E69,[1]Besi3_RM!$A$1:$P$65536,15,0)</f>
        <v>499</v>
      </c>
      <c r="AO69" s="9">
        <f>VLOOKUP(E69,[1]Besi3_RM!$A$1:$P$65536,16,0)</f>
        <v>408</v>
      </c>
      <c r="AP69" s="9" t="s">
        <v>247</v>
      </c>
      <c r="AQ69" s="9"/>
      <c r="AR69" s="9"/>
    </row>
    <row r="70" spans="1:44" ht="16" customHeight="1" x14ac:dyDescent="0.15">
      <c r="A70" s="9" t="str">
        <f t="shared" si="2"/>
        <v>X</v>
      </c>
      <c r="B70" s="9" t="s">
        <v>28</v>
      </c>
      <c r="C70" s="9"/>
      <c r="D70" s="9"/>
      <c r="E70" s="9" t="s">
        <v>579</v>
      </c>
      <c r="F70" s="9" t="s">
        <v>299</v>
      </c>
      <c r="G70" s="9">
        <v>6010</v>
      </c>
      <c r="H70" s="9"/>
      <c r="I70" s="9" t="s">
        <v>30</v>
      </c>
      <c r="J70" s="9">
        <v>-6001005616</v>
      </c>
      <c r="K70" s="9" t="s">
        <v>160</v>
      </c>
      <c r="L70" s="9"/>
      <c r="M70" s="13">
        <v>560</v>
      </c>
      <c r="N70" s="9">
        <v>0</v>
      </c>
      <c r="O70" s="9">
        <v>0</v>
      </c>
      <c r="P70" s="9">
        <v>0</v>
      </c>
      <c r="Q70" s="9">
        <v>0</v>
      </c>
      <c r="R70" s="9"/>
      <c r="S70" s="9"/>
      <c r="T70" s="9"/>
      <c r="U70" s="17">
        <v>476</v>
      </c>
      <c r="V70" s="26">
        <v>1</v>
      </c>
      <c r="W70" s="26">
        <v>19</v>
      </c>
      <c r="X70" s="9">
        <v>2</v>
      </c>
      <c r="Y70" s="9">
        <v>0</v>
      </c>
      <c r="Z70" s="9">
        <v>0</v>
      </c>
      <c r="AA70" s="9" t="s">
        <v>32</v>
      </c>
      <c r="AB70" s="9">
        <f>VLOOKUP(E70,[1]Besi3_RM!$A$1:$P$65536,3,0)</f>
        <v>476</v>
      </c>
      <c r="AC70" s="9">
        <f>VLOOKUP(E70,[1]Besi3_RM!$A$1:$P$65536,4,0)</f>
        <v>436</v>
      </c>
      <c r="AD70" s="9">
        <f>VLOOKUP(E70,[1]Besi3_RM!$A$1:$P$65536,5,0)</f>
        <v>432</v>
      </c>
      <c r="AE70" s="9">
        <f>VLOOKUP(E70,[1]Besi3_RM!$A$1:$P$65536,6,0)</f>
        <v>329</v>
      </c>
      <c r="AF70" s="9">
        <f>VLOOKUP(E70,[1]Besi3_RM!$A$1:$P$65536,7,0)</f>
        <v>0</v>
      </c>
      <c r="AG70" s="9">
        <f>VLOOKUP(E70,[1]Besi3_RM!$A$1:$P$65536,8,0)</f>
        <v>520</v>
      </c>
      <c r="AH70" s="9">
        <f>VLOOKUP(E70,[1]Besi3_RM!$A$1:$P$65536,9,0)</f>
        <v>457</v>
      </c>
      <c r="AI70" s="9">
        <f>VLOOKUP(E70,[1]Besi3_RM!$A$1:$P$65536,10,0)</f>
        <v>456</v>
      </c>
      <c r="AJ70" s="9">
        <f>VLOOKUP(E70,[1]Besi3_RM!$A$1:$P$65536,11,0)</f>
        <v>458</v>
      </c>
      <c r="AK70" s="9">
        <f>VLOOKUP(E70,[1]Besi3_RM!$A$1:$P$65536,12,0)</f>
        <v>458</v>
      </c>
      <c r="AL70" s="9">
        <f>VLOOKUP(E70,[1]Besi3_RM!$A$1:$P$65536,13,0)</f>
        <v>326</v>
      </c>
      <c r="AM70" s="9">
        <f>VLOOKUP(E70,[1]Besi3_RM!$A$1:$P$65536,14,0)</f>
        <v>168</v>
      </c>
      <c r="AN70" s="9">
        <f>VLOOKUP(E70,[1]Besi3_RM!$A$1:$P$65536,15,0)</f>
        <v>556</v>
      </c>
      <c r="AO70" s="9">
        <f>VLOOKUP(E70,[1]Besi3_RM!$A$1:$P$65536,16,0)</f>
        <v>436</v>
      </c>
      <c r="AP70" s="9"/>
      <c r="AQ70" s="9"/>
      <c r="AR70" s="9" t="s">
        <v>428</v>
      </c>
    </row>
    <row r="71" spans="1:44" ht="16" customHeight="1" x14ac:dyDescent="0.15">
      <c r="A71" s="9" t="str">
        <f t="shared" si="2"/>
        <v>X</v>
      </c>
      <c r="B71" s="9" t="s">
        <v>28</v>
      </c>
      <c r="C71" s="9"/>
      <c r="D71" s="9"/>
      <c r="E71" s="9" t="s">
        <v>580</v>
      </c>
      <c r="F71" s="9" t="s">
        <v>96</v>
      </c>
      <c r="G71" s="9">
        <v>6010</v>
      </c>
      <c r="H71" s="9"/>
      <c r="I71" s="9" t="s">
        <v>30</v>
      </c>
      <c r="J71" s="9">
        <v>-6001005616</v>
      </c>
      <c r="K71" s="9" t="s">
        <v>160</v>
      </c>
      <c r="L71" s="9"/>
      <c r="M71" s="13">
        <v>192</v>
      </c>
      <c r="N71" s="9">
        <v>0</v>
      </c>
      <c r="O71" s="9">
        <v>0</v>
      </c>
      <c r="P71" s="9">
        <v>0</v>
      </c>
      <c r="Q71" s="9">
        <v>0</v>
      </c>
      <c r="R71" s="9"/>
      <c r="S71" s="9"/>
      <c r="T71" s="9"/>
      <c r="U71" s="17">
        <v>152</v>
      </c>
      <c r="V71" s="26">
        <v>1</v>
      </c>
      <c r="W71" s="26">
        <v>21</v>
      </c>
      <c r="X71" s="9">
        <v>2</v>
      </c>
      <c r="Y71" s="9">
        <v>0</v>
      </c>
      <c r="Z71" s="9">
        <v>0</v>
      </c>
      <c r="AA71" s="9" t="s">
        <v>32</v>
      </c>
      <c r="AB71" s="9">
        <f>VLOOKUP(E71,[1]Besi3_RM!$A$1:$P$65536,3,0)</f>
        <v>152</v>
      </c>
      <c r="AC71" s="9">
        <f>VLOOKUP(E71,[1]Besi3_RM!$A$1:$P$65536,4,0)</f>
        <v>189</v>
      </c>
      <c r="AD71" s="9">
        <f>VLOOKUP(E71,[1]Besi3_RM!$A$1:$P$65536,5,0)</f>
        <v>153</v>
      </c>
      <c r="AE71" s="9">
        <f>VLOOKUP(E71,[1]Besi3_RM!$A$1:$P$65536,6,0)</f>
        <v>35</v>
      </c>
      <c r="AF71" s="9">
        <f>VLOOKUP(E71,[1]Besi3_RM!$A$1:$P$65536,7,0)</f>
        <v>0</v>
      </c>
      <c r="AG71" s="9">
        <f>VLOOKUP(E71,[1]Besi3_RM!$A$1:$P$65536,8,0)</f>
        <v>130</v>
      </c>
      <c r="AH71" s="9">
        <f>VLOOKUP(E71,[1]Besi3_RM!$A$1:$P$65536,9,0)</f>
        <v>153</v>
      </c>
      <c r="AI71" s="9">
        <f>VLOOKUP(E71,[1]Besi3_RM!$A$1:$P$65536,10,0)</f>
        <v>185</v>
      </c>
      <c r="AJ71" s="9">
        <f>VLOOKUP(E71,[1]Besi3_RM!$A$1:$P$65536,11,0)</f>
        <v>178</v>
      </c>
      <c r="AK71" s="9">
        <f>VLOOKUP(E71,[1]Besi3_RM!$A$1:$P$65536,12,0)</f>
        <v>165</v>
      </c>
      <c r="AL71" s="9">
        <f>VLOOKUP(E71,[1]Besi3_RM!$A$1:$P$65536,13,0)</f>
        <v>101</v>
      </c>
      <c r="AM71" s="9">
        <f>VLOOKUP(E71,[1]Besi3_RM!$A$1:$P$65536,14,0)</f>
        <v>47</v>
      </c>
      <c r="AN71" s="9">
        <f>VLOOKUP(E71,[1]Besi3_RM!$A$1:$P$65536,15,0)</f>
        <v>202</v>
      </c>
      <c r="AO71" s="9">
        <f>VLOOKUP(E71,[1]Besi3_RM!$A$1:$P$65536,16,0)</f>
        <v>133</v>
      </c>
      <c r="AP71" s="9"/>
      <c r="AQ71" s="9"/>
      <c r="AR71" s="9"/>
    </row>
    <row r="72" spans="1:44" ht="16" customHeight="1" x14ac:dyDescent="0.15">
      <c r="A72" s="9" t="str">
        <f t="shared" si="2"/>
        <v>X</v>
      </c>
      <c r="B72" s="9" t="s">
        <v>28</v>
      </c>
      <c r="C72" s="9"/>
      <c r="D72" s="9" t="s">
        <v>55</v>
      </c>
      <c r="E72" s="9" t="s">
        <v>581</v>
      </c>
      <c r="F72" s="9" t="s">
        <v>29</v>
      </c>
      <c r="G72" s="9">
        <v>6010</v>
      </c>
      <c r="H72" s="9"/>
      <c r="I72" s="9" t="s">
        <v>30</v>
      </c>
      <c r="J72" s="9">
        <v>-6001005616</v>
      </c>
      <c r="K72" s="9" t="s">
        <v>104</v>
      </c>
      <c r="L72" s="9"/>
      <c r="M72" s="13">
        <v>980</v>
      </c>
      <c r="N72" s="9">
        <v>0</v>
      </c>
      <c r="O72" s="9">
        <v>0</v>
      </c>
      <c r="P72" s="9">
        <v>0</v>
      </c>
      <c r="Q72" s="9">
        <v>0</v>
      </c>
      <c r="R72" s="9"/>
      <c r="S72" s="9"/>
      <c r="T72" s="9"/>
      <c r="U72" s="17">
        <v>801</v>
      </c>
      <c r="V72" s="26">
        <v>1</v>
      </c>
      <c r="W72" s="26">
        <v>22</v>
      </c>
      <c r="X72" s="9">
        <v>2</v>
      </c>
      <c r="Y72" s="9">
        <v>0</v>
      </c>
      <c r="Z72" s="9">
        <v>0</v>
      </c>
      <c r="AA72" s="9" t="s">
        <v>32</v>
      </c>
      <c r="AB72" s="9">
        <f>VLOOKUP(E72,[1]Besi3_RM!$A$1:$P$65536,3,0)</f>
        <v>799</v>
      </c>
      <c r="AC72" s="9">
        <f>VLOOKUP(E72,[1]Besi3_RM!$A$1:$P$65536,4,0)</f>
        <v>799</v>
      </c>
      <c r="AD72" s="9">
        <f>VLOOKUP(E72,[1]Besi3_RM!$A$1:$P$65536,5,0)</f>
        <v>799</v>
      </c>
      <c r="AE72" s="9">
        <f>VLOOKUP(E72,[1]Besi3_RM!$A$1:$P$65536,6,0)</f>
        <v>573</v>
      </c>
      <c r="AF72" s="9">
        <f>VLOOKUP(E72,[1]Besi3_RM!$A$1:$P$65536,7,0)</f>
        <v>0</v>
      </c>
      <c r="AG72" s="9">
        <f>VLOOKUP(E72,[1]Besi3_RM!$A$1:$P$65536,8,0)</f>
        <v>970</v>
      </c>
      <c r="AH72" s="9">
        <f>VLOOKUP(E72,[1]Besi3_RM!$A$1:$P$65536,9,0)</f>
        <v>782</v>
      </c>
      <c r="AI72" s="9">
        <f>VLOOKUP(E72,[1]Besi3_RM!$A$1:$P$65536,10,0)</f>
        <v>782</v>
      </c>
      <c r="AJ72" s="9">
        <f>VLOOKUP(E72,[1]Besi3_RM!$A$1:$P$65536,11,0)</f>
        <v>782</v>
      </c>
      <c r="AK72" s="9">
        <f>VLOOKUP(E72,[1]Besi3_RM!$A$1:$P$65536,12,0)</f>
        <v>782</v>
      </c>
      <c r="AL72" s="9">
        <f>VLOOKUP(E72,[1]Besi3_RM!$A$1:$P$65536,13,0)</f>
        <v>561</v>
      </c>
      <c r="AM72" s="9">
        <f>VLOOKUP(E72,[1]Besi3_RM!$A$1:$P$65536,14,0)</f>
        <v>289</v>
      </c>
      <c r="AN72" s="9">
        <f>VLOOKUP(E72,[1]Besi3_RM!$A$1:$P$65536,15,0)</f>
        <v>985</v>
      </c>
      <c r="AO72" s="9">
        <f>VLOOKUP(E72,[1]Besi3_RM!$A$1:$P$65536,16,0)</f>
        <v>795</v>
      </c>
      <c r="AP72" s="9"/>
      <c r="AQ72" s="9"/>
      <c r="AR72" s="9"/>
    </row>
    <row r="73" spans="1:44" ht="16" customHeight="1" x14ac:dyDescent="0.15">
      <c r="A73" s="9" t="str">
        <f t="shared" si="2"/>
        <v>X</v>
      </c>
      <c r="B73" s="9" t="s">
        <v>28</v>
      </c>
      <c r="C73" s="9"/>
      <c r="D73" s="9">
        <v>57</v>
      </c>
      <c r="E73" s="9" t="s">
        <v>582</v>
      </c>
      <c r="F73" s="9" t="s">
        <v>246</v>
      </c>
      <c r="G73" s="9">
        <v>6010</v>
      </c>
      <c r="H73" s="9" t="s">
        <v>34</v>
      </c>
      <c r="I73" s="9" t="s">
        <v>30</v>
      </c>
      <c r="J73" s="9">
        <v>-6001005616</v>
      </c>
      <c r="K73" s="9" t="s">
        <v>104</v>
      </c>
      <c r="L73" s="9"/>
      <c r="M73" s="13">
        <v>72</v>
      </c>
      <c r="N73" s="9">
        <v>0</v>
      </c>
      <c r="O73" s="9">
        <v>0</v>
      </c>
      <c r="P73" s="9">
        <v>0</v>
      </c>
      <c r="Q73" s="9">
        <v>0</v>
      </c>
      <c r="R73" s="9"/>
      <c r="S73" s="9"/>
      <c r="T73" s="9"/>
      <c r="U73" s="17">
        <v>56</v>
      </c>
      <c r="V73" s="26">
        <v>1</v>
      </c>
      <c r="W73" s="26">
        <v>28</v>
      </c>
      <c r="X73" s="9">
        <v>2</v>
      </c>
      <c r="Y73" s="9">
        <v>0</v>
      </c>
      <c r="Z73" s="9">
        <v>0</v>
      </c>
      <c r="AA73" s="9" t="s">
        <v>32</v>
      </c>
      <c r="AB73" s="9">
        <f>VLOOKUP(E73,[1]Besi3_RM!$A$1:$P$65536,3,0)</f>
        <v>56</v>
      </c>
      <c r="AC73" s="9">
        <f>VLOOKUP(E73,[1]Besi3_RM!$A$1:$P$65536,4,0)</f>
        <v>57</v>
      </c>
      <c r="AD73" s="9">
        <f>VLOOKUP(E73,[1]Besi3_RM!$A$1:$P$65536,5,0)</f>
        <v>56</v>
      </c>
      <c r="AE73" s="9">
        <f>VLOOKUP(E73,[1]Besi3_RM!$A$1:$P$65536,6,0)</f>
        <v>43</v>
      </c>
      <c r="AF73" s="9">
        <f>VLOOKUP(E73,[1]Besi3_RM!$A$1:$P$65536,7,0)</f>
        <v>0</v>
      </c>
      <c r="AG73" s="9">
        <f>VLOOKUP(E73,[1]Besi3_RM!$A$1:$P$65536,8,0)</f>
        <v>65</v>
      </c>
      <c r="AH73" s="9">
        <f>VLOOKUP(E73,[1]Besi3_RM!$A$1:$P$65536,9,0)</f>
        <v>52</v>
      </c>
      <c r="AI73" s="9">
        <f>VLOOKUP(E73,[1]Besi3_RM!$A$1:$P$65536,10,0)</f>
        <v>51</v>
      </c>
      <c r="AJ73" s="9">
        <f>VLOOKUP(E73,[1]Besi3_RM!$A$1:$P$65536,11,0)</f>
        <v>52</v>
      </c>
      <c r="AK73" s="9">
        <f>VLOOKUP(E73,[1]Besi3_RM!$A$1:$P$65536,12,0)</f>
        <v>52</v>
      </c>
      <c r="AL73" s="9">
        <f>VLOOKUP(E73,[1]Besi3_RM!$A$1:$P$65536,13,0)</f>
        <v>37</v>
      </c>
      <c r="AM73" s="9">
        <f>VLOOKUP(E73,[1]Besi3_RM!$A$1:$P$65536,14,0)</f>
        <v>19</v>
      </c>
      <c r="AN73" s="9">
        <f>VLOOKUP(E73,[1]Besi3_RM!$A$1:$P$65536,15,0)</f>
        <v>59</v>
      </c>
      <c r="AO73" s="9">
        <f>VLOOKUP(E73,[1]Besi3_RM!$A$1:$P$65536,16,0)</f>
        <v>47</v>
      </c>
      <c r="AP73" s="9"/>
      <c r="AQ73" s="9"/>
      <c r="AR73" s="9"/>
    </row>
    <row r="74" spans="1:44" ht="16" customHeight="1" x14ac:dyDescent="0.15">
      <c r="A74" s="9" t="str">
        <f t="shared" si="2"/>
        <v>X</v>
      </c>
      <c r="B74" s="9" t="s">
        <v>28</v>
      </c>
      <c r="C74" s="9"/>
      <c r="D74" s="9">
        <v>57</v>
      </c>
      <c r="E74" s="9" t="s">
        <v>583</v>
      </c>
      <c r="F74" s="9" t="s">
        <v>129</v>
      </c>
      <c r="G74" s="9">
        <v>6010</v>
      </c>
      <c r="H74" s="9" t="s">
        <v>34</v>
      </c>
      <c r="I74" s="9" t="s">
        <v>30</v>
      </c>
      <c r="J74" s="9">
        <v>-6001005616</v>
      </c>
      <c r="K74" s="9" t="s">
        <v>185</v>
      </c>
      <c r="L74" s="9"/>
      <c r="M74" s="13">
        <v>160</v>
      </c>
      <c r="N74" s="9">
        <v>0</v>
      </c>
      <c r="O74" s="9">
        <v>0</v>
      </c>
      <c r="P74" s="9">
        <v>0</v>
      </c>
      <c r="Q74" s="9">
        <v>0</v>
      </c>
      <c r="R74" s="9"/>
      <c r="S74" s="9"/>
      <c r="T74" s="9"/>
      <c r="U74" s="17">
        <v>123</v>
      </c>
      <c r="V74" s="26">
        <v>1</v>
      </c>
      <c r="W74" s="26">
        <v>35</v>
      </c>
      <c r="X74" s="9">
        <v>2</v>
      </c>
      <c r="Y74" s="9">
        <v>0</v>
      </c>
      <c r="Z74" s="9">
        <v>0</v>
      </c>
      <c r="AA74" s="9" t="s">
        <v>32</v>
      </c>
      <c r="AB74" s="9">
        <f>VLOOKUP(E74,[1]Besi3_RM!$A$1:$P$65536,3,0)</f>
        <v>119</v>
      </c>
      <c r="AC74" s="9">
        <f>VLOOKUP(E74,[1]Besi3_RM!$A$1:$P$65536,4,0)</f>
        <v>105</v>
      </c>
      <c r="AD74" s="9">
        <f>VLOOKUP(E74,[1]Besi3_RM!$A$1:$P$65536,5,0)</f>
        <v>107</v>
      </c>
      <c r="AE74" s="9">
        <f>VLOOKUP(E74,[1]Besi3_RM!$A$1:$P$65536,6,0)</f>
        <v>97</v>
      </c>
      <c r="AF74" s="9">
        <f>VLOOKUP(E74,[1]Besi3_RM!$A$1:$P$65536,7,0)</f>
        <v>0</v>
      </c>
      <c r="AG74" s="9">
        <f>VLOOKUP(E74,[1]Besi3_RM!$A$1:$P$65536,8,0)</f>
        <v>116</v>
      </c>
      <c r="AH74" s="9">
        <f>VLOOKUP(E74,[1]Besi3_RM!$A$1:$P$65536,9,0)</f>
        <v>119</v>
      </c>
      <c r="AI74" s="9">
        <f>VLOOKUP(E74,[1]Besi3_RM!$A$1:$P$65536,10,0)</f>
        <v>112</v>
      </c>
      <c r="AJ74" s="9">
        <f>VLOOKUP(E74,[1]Besi3_RM!$A$1:$P$65536,11,0)</f>
        <v>113</v>
      </c>
      <c r="AK74" s="9">
        <f>VLOOKUP(E74,[1]Besi3_RM!$A$1:$P$65536,12,0)</f>
        <v>113</v>
      </c>
      <c r="AL74" s="9">
        <f>VLOOKUP(E74,[1]Besi3_RM!$A$1:$P$65536,13,0)</f>
        <v>81</v>
      </c>
      <c r="AM74" s="9">
        <f>VLOOKUP(E74,[1]Besi3_RM!$A$1:$P$65536,14,0)</f>
        <v>42</v>
      </c>
      <c r="AN74" s="9">
        <f>VLOOKUP(E74,[1]Besi3_RM!$A$1:$P$65536,15,0)</f>
        <v>138</v>
      </c>
      <c r="AO74" s="9">
        <f>VLOOKUP(E74,[1]Besi3_RM!$A$1:$P$65536,16,0)</f>
        <v>111</v>
      </c>
      <c r="AP74" s="9"/>
      <c r="AQ74" s="9"/>
      <c r="AR74" s="9"/>
    </row>
    <row r="75" spans="1:44" ht="16" customHeight="1" x14ac:dyDescent="0.15">
      <c r="A75" s="9" t="str">
        <f t="shared" si="2"/>
        <v>X</v>
      </c>
      <c r="B75" s="9" t="s">
        <v>28</v>
      </c>
      <c r="C75" s="9"/>
      <c r="D75" s="9">
        <v>37</v>
      </c>
      <c r="E75" s="9" t="s">
        <v>584</v>
      </c>
      <c r="F75" s="9" t="s">
        <v>484</v>
      </c>
      <c r="G75" s="9">
        <v>6010</v>
      </c>
      <c r="H75" s="9" t="s">
        <v>34</v>
      </c>
      <c r="I75" s="9" t="s">
        <v>48</v>
      </c>
      <c r="J75" s="9">
        <v>-6001002266</v>
      </c>
      <c r="K75" s="9" t="s">
        <v>485</v>
      </c>
      <c r="L75" s="9"/>
      <c r="M75" s="13">
        <v>208</v>
      </c>
      <c r="N75" s="9">
        <v>0</v>
      </c>
      <c r="O75" s="9">
        <v>0</v>
      </c>
      <c r="P75" s="9">
        <v>0</v>
      </c>
      <c r="Q75" s="9">
        <v>0</v>
      </c>
      <c r="R75" s="9"/>
      <c r="S75" s="9"/>
      <c r="T75" s="9"/>
      <c r="U75" s="17">
        <v>151</v>
      </c>
      <c r="V75" s="26">
        <v>1</v>
      </c>
      <c r="W75" s="26">
        <v>38</v>
      </c>
      <c r="X75" s="9">
        <v>2</v>
      </c>
      <c r="Y75" s="9">
        <v>0</v>
      </c>
      <c r="Z75" s="9">
        <v>187</v>
      </c>
      <c r="AA75" s="9" t="s">
        <v>32</v>
      </c>
      <c r="AB75" s="9">
        <f>VLOOKUP(E75,[1]Besi3_RM!$A$1:$P$65536,3,0)</f>
        <v>151</v>
      </c>
      <c r="AC75" s="9">
        <f>VLOOKUP(E75,[1]Besi3_RM!$A$1:$P$65536,4,0)</f>
        <v>151</v>
      </c>
      <c r="AD75" s="9">
        <f>VLOOKUP(E75,[1]Besi3_RM!$A$1:$P$65536,5,0)</f>
        <v>151</v>
      </c>
      <c r="AE75" s="9">
        <f>VLOOKUP(E75,[1]Besi3_RM!$A$1:$P$65536,6,0)</f>
        <v>109</v>
      </c>
      <c r="AF75" s="9">
        <f>VLOOKUP(E75,[1]Besi3_RM!$A$1:$P$65536,7,0)</f>
        <v>0</v>
      </c>
      <c r="AG75" s="9">
        <f>VLOOKUP(E75,[1]Besi3_RM!$A$1:$P$65536,8,0)</f>
        <v>171</v>
      </c>
      <c r="AH75" s="9">
        <f>VLOOKUP(E75,[1]Besi3_RM!$A$1:$P$65536,9,0)</f>
        <v>137</v>
      </c>
      <c r="AI75" s="9">
        <f>VLOOKUP(E75,[1]Besi3_RM!$A$1:$P$65536,10,0)</f>
        <v>137</v>
      </c>
      <c r="AJ75" s="9">
        <f>VLOOKUP(E75,[1]Besi3_RM!$A$1:$P$65536,11,0)</f>
        <v>137</v>
      </c>
      <c r="AK75" s="9">
        <f>VLOOKUP(E75,[1]Besi3_RM!$A$1:$P$65536,12,0)</f>
        <v>137</v>
      </c>
      <c r="AL75" s="9">
        <f>VLOOKUP(E75,[1]Besi3_RM!$A$1:$P$65536,13,0)</f>
        <v>98</v>
      </c>
      <c r="AM75" s="9">
        <f>VLOOKUP(E75,[1]Besi3_RM!$A$1:$P$65536,14,0)</f>
        <v>51</v>
      </c>
      <c r="AN75" s="9">
        <f>VLOOKUP(E75,[1]Besi3_RM!$A$1:$P$65536,15,0)</f>
        <v>155</v>
      </c>
      <c r="AO75" s="9">
        <f>VLOOKUP(E75,[1]Besi3_RM!$A$1:$P$65536,16,0)</f>
        <v>125</v>
      </c>
      <c r="AP75" s="9" t="s">
        <v>486</v>
      </c>
      <c r="AQ75" s="9"/>
      <c r="AR75" s="9" t="s">
        <v>487</v>
      </c>
    </row>
    <row r="76" spans="1:44" ht="16" customHeight="1" x14ac:dyDescent="0.15">
      <c r="A76" s="9" t="str">
        <f t="shared" si="2"/>
        <v>X</v>
      </c>
      <c r="B76" s="9" t="s">
        <v>28</v>
      </c>
      <c r="C76" s="9"/>
      <c r="D76" s="9"/>
      <c r="E76" s="9" t="s">
        <v>585</v>
      </c>
      <c r="F76" s="9" t="s">
        <v>180</v>
      </c>
      <c r="G76" s="9">
        <v>6010</v>
      </c>
      <c r="H76" s="9" t="s">
        <v>34</v>
      </c>
      <c r="I76" s="9" t="s">
        <v>48</v>
      </c>
      <c r="J76" s="9">
        <v>-6001002266</v>
      </c>
      <c r="K76" s="9" t="s">
        <v>181</v>
      </c>
      <c r="L76" s="9"/>
      <c r="M76" s="13">
        <v>216</v>
      </c>
      <c r="N76" s="9">
        <v>0</v>
      </c>
      <c r="O76" s="9">
        <v>0</v>
      </c>
      <c r="P76" s="9">
        <v>0</v>
      </c>
      <c r="Q76" s="9">
        <v>0</v>
      </c>
      <c r="R76" s="9"/>
      <c r="S76" s="9"/>
      <c r="T76" s="9"/>
      <c r="U76" s="17">
        <v>151</v>
      </c>
      <c r="V76" s="26">
        <v>1</v>
      </c>
      <c r="W76" s="26">
        <v>43</v>
      </c>
      <c r="X76" s="9">
        <v>2</v>
      </c>
      <c r="Y76" s="9">
        <v>0</v>
      </c>
      <c r="Z76" s="9">
        <v>576</v>
      </c>
      <c r="AA76" s="9" t="s">
        <v>32</v>
      </c>
      <c r="AB76" s="9">
        <f>VLOOKUP(E76,[1]Besi3_RM!$A$1:$P$65536,3,0)</f>
        <v>151</v>
      </c>
      <c r="AC76" s="9">
        <f>VLOOKUP(E76,[1]Besi3_RM!$A$1:$P$65536,4,0)</f>
        <v>151</v>
      </c>
      <c r="AD76" s="9">
        <f>VLOOKUP(E76,[1]Besi3_RM!$A$1:$P$65536,5,0)</f>
        <v>151</v>
      </c>
      <c r="AE76" s="9">
        <f>VLOOKUP(E76,[1]Besi3_RM!$A$1:$P$65536,6,0)</f>
        <v>109</v>
      </c>
      <c r="AF76" s="9">
        <f>VLOOKUP(E76,[1]Besi3_RM!$A$1:$P$65536,7,0)</f>
        <v>0</v>
      </c>
      <c r="AG76" s="9">
        <f>VLOOKUP(E76,[1]Besi3_RM!$A$1:$P$65536,8,0)</f>
        <v>171</v>
      </c>
      <c r="AH76" s="9">
        <f>VLOOKUP(E76,[1]Besi3_RM!$A$1:$P$65536,9,0)</f>
        <v>137</v>
      </c>
      <c r="AI76" s="9">
        <f>VLOOKUP(E76,[1]Besi3_RM!$A$1:$P$65536,10,0)</f>
        <v>137</v>
      </c>
      <c r="AJ76" s="9">
        <f>VLOOKUP(E76,[1]Besi3_RM!$A$1:$P$65536,11,0)</f>
        <v>137</v>
      </c>
      <c r="AK76" s="9">
        <f>VLOOKUP(E76,[1]Besi3_RM!$A$1:$P$65536,12,0)</f>
        <v>137</v>
      </c>
      <c r="AL76" s="9">
        <f>VLOOKUP(E76,[1]Besi3_RM!$A$1:$P$65536,13,0)</f>
        <v>98</v>
      </c>
      <c r="AM76" s="9">
        <f>VLOOKUP(E76,[1]Besi3_RM!$A$1:$P$65536,14,0)</f>
        <v>51</v>
      </c>
      <c r="AN76" s="9">
        <f>VLOOKUP(E76,[1]Besi3_RM!$A$1:$P$65536,15,0)</f>
        <v>155</v>
      </c>
      <c r="AO76" s="9">
        <f>VLOOKUP(E76,[1]Besi3_RM!$A$1:$P$65536,16,0)</f>
        <v>125</v>
      </c>
      <c r="AP76" s="9" t="s">
        <v>182</v>
      </c>
      <c r="AQ76" s="9"/>
      <c r="AR76" s="9"/>
    </row>
    <row r="77" spans="1:44" ht="16" customHeight="1" x14ac:dyDescent="0.15">
      <c r="A77" s="9" t="str">
        <f t="shared" si="2"/>
        <v>X</v>
      </c>
      <c r="B77" s="9" t="s">
        <v>28</v>
      </c>
      <c r="C77" s="9"/>
      <c r="D77" s="9"/>
      <c r="E77" s="9" t="s">
        <v>586</v>
      </c>
      <c r="F77" s="9" t="s">
        <v>299</v>
      </c>
      <c r="G77" s="9">
        <v>6010</v>
      </c>
      <c r="H77" s="9"/>
      <c r="I77" s="9" t="s">
        <v>30</v>
      </c>
      <c r="J77" s="9">
        <v>-6001005616</v>
      </c>
      <c r="K77" s="9" t="s">
        <v>160</v>
      </c>
      <c r="L77" s="9"/>
      <c r="M77" s="13">
        <v>672</v>
      </c>
      <c r="N77" s="9">
        <v>0</v>
      </c>
      <c r="O77" s="9">
        <v>0</v>
      </c>
      <c r="P77" s="9">
        <v>0</v>
      </c>
      <c r="Q77" s="9">
        <v>0</v>
      </c>
      <c r="R77" s="9"/>
      <c r="S77" s="9"/>
      <c r="T77" s="9"/>
      <c r="U77" s="17">
        <v>476</v>
      </c>
      <c r="V77" s="26">
        <v>1</v>
      </c>
      <c r="W77" s="26">
        <v>45</v>
      </c>
      <c r="X77" s="9">
        <v>2</v>
      </c>
      <c r="Y77" s="9">
        <v>0</v>
      </c>
      <c r="Z77" s="9">
        <v>0</v>
      </c>
      <c r="AA77" s="9" t="s">
        <v>32</v>
      </c>
      <c r="AB77" s="9">
        <f>VLOOKUP(E77,[1]Besi3_RM!$A$1:$P$65536,3,0)</f>
        <v>476</v>
      </c>
      <c r="AC77" s="9">
        <f>VLOOKUP(E77,[1]Besi3_RM!$A$1:$P$65536,4,0)</f>
        <v>436</v>
      </c>
      <c r="AD77" s="9">
        <f>VLOOKUP(E77,[1]Besi3_RM!$A$1:$P$65536,5,0)</f>
        <v>432</v>
      </c>
      <c r="AE77" s="9">
        <f>VLOOKUP(E77,[1]Besi3_RM!$A$1:$P$65536,6,0)</f>
        <v>329</v>
      </c>
      <c r="AF77" s="9">
        <f>VLOOKUP(E77,[1]Besi3_RM!$A$1:$P$65536,7,0)</f>
        <v>0</v>
      </c>
      <c r="AG77" s="9">
        <f>VLOOKUP(E77,[1]Besi3_RM!$A$1:$P$65536,8,0)</f>
        <v>520</v>
      </c>
      <c r="AH77" s="9">
        <f>VLOOKUP(E77,[1]Besi3_RM!$A$1:$P$65536,9,0)</f>
        <v>457</v>
      </c>
      <c r="AI77" s="9">
        <f>VLOOKUP(E77,[1]Besi3_RM!$A$1:$P$65536,10,0)</f>
        <v>456</v>
      </c>
      <c r="AJ77" s="9">
        <f>VLOOKUP(E77,[1]Besi3_RM!$A$1:$P$65536,11,0)</f>
        <v>458</v>
      </c>
      <c r="AK77" s="9">
        <f>VLOOKUP(E77,[1]Besi3_RM!$A$1:$P$65536,12,0)</f>
        <v>458</v>
      </c>
      <c r="AL77" s="9">
        <f>VLOOKUP(E77,[1]Besi3_RM!$A$1:$P$65536,13,0)</f>
        <v>326</v>
      </c>
      <c r="AM77" s="9">
        <f>VLOOKUP(E77,[1]Besi3_RM!$A$1:$P$65536,14,0)</f>
        <v>168</v>
      </c>
      <c r="AN77" s="9">
        <f>VLOOKUP(E77,[1]Besi3_RM!$A$1:$P$65536,15,0)</f>
        <v>556</v>
      </c>
      <c r="AO77" s="9">
        <f>VLOOKUP(E77,[1]Besi3_RM!$A$1:$P$65536,16,0)</f>
        <v>436</v>
      </c>
      <c r="AP77" s="9"/>
      <c r="AQ77" s="9"/>
      <c r="AR77" s="9"/>
    </row>
    <row r="78" spans="1:44" ht="16" customHeight="1" x14ac:dyDescent="0.15">
      <c r="A78" s="9" t="str">
        <f t="shared" si="2"/>
        <v>X</v>
      </c>
      <c r="B78" s="9" t="s">
        <v>28</v>
      </c>
      <c r="C78" s="9"/>
      <c r="D78" s="9"/>
      <c r="E78" s="9" t="s">
        <v>587</v>
      </c>
      <c r="F78" s="9" t="s">
        <v>311</v>
      </c>
      <c r="G78" s="9">
        <v>6010</v>
      </c>
      <c r="H78" s="9"/>
      <c r="I78" s="9" t="s">
        <v>48</v>
      </c>
      <c r="J78" s="9">
        <v>-6001002266</v>
      </c>
      <c r="K78" s="9" t="s">
        <v>156</v>
      </c>
      <c r="L78" s="9"/>
      <c r="M78" s="13">
        <v>200</v>
      </c>
      <c r="N78" s="9">
        <v>0</v>
      </c>
      <c r="O78" s="9">
        <v>0</v>
      </c>
      <c r="P78" s="9">
        <v>307</v>
      </c>
      <c r="Q78" s="9">
        <v>0</v>
      </c>
      <c r="R78" s="10">
        <v>43410</v>
      </c>
      <c r="S78" s="11">
        <v>0.88888888888888884</v>
      </c>
      <c r="T78" s="9" t="s">
        <v>312</v>
      </c>
      <c r="U78" s="17">
        <v>138</v>
      </c>
      <c r="V78" s="26">
        <v>1</v>
      </c>
      <c r="W78" s="26">
        <v>45</v>
      </c>
      <c r="X78" s="9">
        <v>2</v>
      </c>
      <c r="Y78" s="9">
        <v>0</v>
      </c>
      <c r="Z78" s="9">
        <v>400</v>
      </c>
      <c r="AA78" s="9" t="s">
        <v>32</v>
      </c>
      <c r="AB78" s="9">
        <f>VLOOKUP(E78,[1]Besi3_RM!$A$1:$P$65536,3,0)</f>
        <v>138</v>
      </c>
      <c r="AC78" s="9">
        <f>VLOOKUP(E78,[1]Besi3_RM!$A$1:$P$65536,4,0)</f>
        <v>138</v>
      </c>
      <c r="AD78" s="9">
        <f>VLOOKUP(E78,[1]Besi3_RM!$A$1:$P$65536,5,0)</f>
        <v>138</v>
      </c>
      <c r="AE78" s="9">
        <f>VLOOKUP(E78,[1]Besi3_RM!$A$1:$P$65536,6,0)</f>
        <v>0</v>
      </c>
      <c r="AF78" s="9">
        <f>VLOOKUP(E78,[1]Besi3_RM!$A$1:$P$65536,7,0)</f>
        <v>0</v>
      </c>
      <c r="AG78" s="9">
        <f>VLOOKUP(E78,[1]Besi3_RM!$A$1:$P$65536,8,0)</f>
        <v>130</v>
      </c>
      <c r="AH78" s="9">
        <f>VLOOKUP(E78,[1]Besi3_RM!$A$1:$P$65536,9,0)</f>
        <v>120</v>
      </c>
      <c r="AI78" s="9">
        <f>VLOOKUP(E78,[1]Besi3_RM!$A$1:$P$65536,10,0)</f>
        <v>110</v>
      </c>
      <c r="AJ78" s="9">
        <f>VLOOKUP(E78,[1]Besi3_RM!$A$1:$P$65536,11,0)</f>
        <v>100</v>
      </c>
      <c r="AK78" s="9">
        <f>VLOOKUP(E78,[1]Besi3_RM!$A$1:$P$65536,12,0)</f>
        <v>100</v>
      </c>
      <c r="AL78" s="9">
        <f>VLOOKUP(E78,[1]Besi3_RM!$A$1:$P$65536,13,0)</f>
        <v>0</v>
      </c>
      <c r="AM78" s="9">
        <f>VLOOKUP(E78,[1]Besi3_RM!$A$1:$P$65536,14,0)</f>
        <v>0</v>
      </c>
      <c r="AN78" s="9">
        <f>VLOOKUP(E78,[1]Besi3_RM!$A$1:$P$65536,15,0)</f>
        <v>0</v>
      </c>
      <c r="AO78" s="9">
        <f>VLOOKUP(E78,[1]Besi3_RM!$A$1:$P$65536,16,0)</f>
        <v>100</v>
      </c>
      <c r="AP78" s="9" t="s">
        <v>313</v>
      </c>
      <c r="AQ78" s="9"/>
      <c r="AR78" s="9"/>
    </row>
    <row r="79" spans="1:44" ht="16" customHeight="1" x14ac:dyDescent="0.15">
      <c r="A79" s="9" t="str">
        <f t="shared" si="2"/>
        <v>X</v>
      </c>
      <c r="B79" s="9" t="s">
        <v>28</v>
      </c>
      <c r="C79" s="9"/>
      <c r="D79" s="9" t="s">
        <v>37</v>
      </c>
      <c r="E79" s="9" t="s">
        <v>588</v>
      </c>
      <c r="F79" s="9" t="s">
        <v>47</v>
      </c>
      <c r="G79" s="9">
        <v>6010</v>
      </c>
      <c r="H79" s="9"/>
      <c r="I79" s="9" t="s">
        <v>48</v>
      </c>
      <c r="J79" s="9">
        <v>-6001002266</v>
      </c>
      <c r="K79" s="9" t="s">
        <v>193</v>
      </c>
      <c r="L79" s="9"/>
      <c r="M79" s="13">
        <v>612</v>
      </c>
      <c r="N79" s="9">
        <v>0</v>
      </c>
      <c r="O79" s="9">
        <v>0</v>
      </c>
      <c r="P79" s="9">
        <v>0</v>
      </c>
      <c r="Q79" s="9">
        <v>0</v>
      </c>
      <c r="R79" s="9"/>
      <c r="S79" s="9"/>
      <c r="T79" s="9"/>
      <c r="U79" s="17">
        <v>423</v>
      </c>
      <c r="V79" s="26">
        <v>1</v>
      </c>
      <c r="W79" s="26">
        <v>50</v>
      </c>
      <c r="X79" s="9">
        <v>2</v>
      </c>
      <c r="Y79" s="9">
        <v>0</v>
      </c>
      <c r="Z79" s="9">
        <v>0</v>
      </c>
      <c r="AA79" s="9" t="s">
        <v>32</v>
      </c>
      <c r="AB79" s="9">
        <f>VLOOKUP(E79,[1]Besi3_RM!$A$1:$P$65536,3,0)</f>
        <v>422</v>
      </c>
      <c r="AC79" s="9">
        <f>VLOOKUP(E79,[1]Besi3_RM!$A$1:$P$65536,4,0)</f>
        <v>375</v>
      </c>
      <c r="AD79" s="9">
        <f>VLOOKUP(E79,[1]Besi3_RM!$A$1:$P$65536,5,0)</f>
        <v>448</v>
      </c>
      <c r="AE79" s="9">
        <f>VLOOKUP(E79,[1]Besi3_RM!$A$1:$P$65536,6,0)</f>
        <v>394</v>
      </c>
      <c r="AF79" s="9">
        <f>VLOOKUP(E79,[1]Besi3_RM!$A$1:$P$65536,7,0)</f>
        <v>0</v>
      </c>
      <c r="AG79" s="9">
        <f>VLOOKUP(E79,[1]Besi3_RM!$A$1:$P$65536,8,0)</f>
        <v>626</v>
      </c>
      <c r="AH79" s="9">
        <f>VLOOKUP(E79,[1]Besi3_RM!$A$1:$P$65536,9,0)</f>
        <v>418</v>
      </c>
      <c r="AI79" s="9">
        <f>VLOOKUP(E79,[1]Besi3_RM!$A$1:$P$65536,10,0)</f>
        <v>385</v>
      </c>
      <c r="AJ79" s="9">
        <f>VLOOKUP(E79,[1]Besi3_RM!$A$1:$P$65536,11,0)</f>
        <v>392</v>
      </c>
      <c r="AK79" s="9">
        <f>VLOOKUP(E79,[1]Besi3_RM!$A$1:$P$65536,12,0)</f>
        <v>412</v>
      </c>
      <c r="AL79" s="9">
        <f>VLOOKUP(E79,[1]Besi3_RM!$A$1:$P$65536,13,0)</f>
        <v>308</v>
      </c>
      <c r="AM79" s="9">
        <f>VLOOKUP(E79,[1]Besi3_RM!$A$1:$P$65536,14,0)</f>
        <v>164</v>
      </c>
      <c r="AN79" s="9">
        <f>VLOOKUP(E79,[1]Besi3_RM!$A$1:$P$65536,15,0)</f>
        <v>535</v>
      </c>
      <c r="AO79" s="9">
        <f>VLOOKUP(E79,[1]Besi3_RM!$A$1:$P$65536,16,0)</f>
        <v>385</v>
      </c>
      <c r="AP79" s="9"/>
      <c r="AQ79" s="9"/>
      <c r="AR79" s="9"/>
    </row>
    <row r="80" spans="1:44" ht="16" customHeight="1" x14ac:dyDescent="0.15">
      <c r="A80" s="9" t="str">
        <f t="shared" si="2"/>
        <v>X</v>
      </c>
      <c r="B80" s="9" t="s">
        <v>28</v>
      </c>
      <c r="C80" s="9"/>
      <c r="D80" s="9">
        <v>57</v>
      </c>
      <c r="E80" s="9" t="s">
        <v>589</v>
      </c>
      <c r="F80" s="9" t="s">
        <v>38</v>
      </c>
      <c r="G80" s="9">
        <v>6010</v>
      </c>
      <c r="H80" s="9" t="s">
        <v>34</v>
      </c>
      <c r="I80" s="9" t="s">
        <v>67</v>
      </c>
      <c r="J80" s="9">
        <v>-6001007448</v>
      </c>
      <c r="K80" s="9" t="s">
        <v>53</v>
      </c>
      <c r="L80" s="9"/>
      <c r="M80" s="13">
        <v>15</v>
      </c>
      <c r="N80" s="9">
        <v>0</v>
      </c>
      <c r="O80" s="9">
        <v>0</v>
      </c>
      <c r="P80" s="9">
        <v>0</v>
      </c>
      <c r="Q80" s="9">
        <v>0</v>
      </c>
      <c r="R80" s="9"/>
      <c r="S80" s="9"/>
      <c r="T80" s="9"/>
      <c r="U80" s="17">
        <v>6</v>
      </c>
      <c r="V80" s="26">
        <v>1</v>
      </c>
      <c r="W80" s="26">
        <v>53</v>
      </c>
      <c r="X80" s="9">
        <v>3</v>
      </c>
      <c r="Y80" s="9">
        <v>0</v>
      </c>
      <c r="Z80" s="9">
        <v>0</v>
      </c>
      <c r="AA80" s="9" t="s">
        <v>32</v>
      </c>
      <c r="AB80" s="9">
        <f>VLOOKUP(E80,[1]Besi3_RM!$A$1:$P$65536,3,0)</f>
        <v>3</v>
      </c>
      <c r="AC80" s="9">
        <f>VLOOKUP(E80,[1]Besi3_RM!$A$1:$P$65536,4,0)</f>
        <v>17</v>
      </c>
      <c r="AD80" s="9">
        <f>VLOOKUP(E80,[1]Besi3_RM!$A$1:$P$65536,5,0)</f>
        <v>0</v>
      </c>
      <c r="AE80" s="9">
        <f>VLOOKUP(E80,[1]Besi3_RM!$A$1:$P$65536,6,0)</f>
        <v>0</v>
      </c>
      <c r="AF80" s="9">
        <f>VLOOKUP(E80,[1]Besi3_RM!$A$1:$P$65536,7,0)</f>
        <v>0</v>
      </c>
      <c r="AG80" s="9">
        <f>VLOOKUP(E80,[1]Besi3_RM!$A$1:$P$65536,8,0)</f>
        <v>2</v>
      </c>
      <c r="AH80" s="9">
        <f>VLOOKUP(E80,[1]Besi3_RM!$A$1:$P$65536,9,0)</f>
        <v>48</v>
      </c>
      <c r="AI80" s="9">
        <f>VLOOKUP(E80,[1]Besi3_RM!$A$1:$P$65536,10,0)</f>
        <v>4</v>
      </c>
      <c r="AJ80" s="9">
        <f>VLOOKUP(E80,[1]Besi3_RM!$A$1:$P$65536,11,0)</f>
        <v>17</v>
      </c>
      <c r="AK80" s="9">
        <f>VLOOKUP(E80,[1]Besi3_RM!$A$1:$P$65536,12,0)</f>
        <v>22</v>
      </c>
      <c r="AL80" s="9">
        <f>VLOOKUP(E80,[1]Besi3_RM!$A$1:$P$65536,13,0)</f>
        <v>0</v>
      </c>
      <c r="AM80" s="9">
        <f>VLOOKUP(E80,[1]Besi3_RM!$A$1:$P$65536,14,0)</f>
        <v>0</v>
      </c>
      <c r="AN80" s="9">
        <f>VLOOKUP(E80,[1]Besi3_RM!$A$1:$P$65536,15,0)</f>
        <v>7</v>
      </c>
      <c r="AO80" s="9">
        <f>VLOOKUP(E80,[1]Besi3_RM!$A$1:$P$65536,16,0)</f>
        <v>6</v>
      </c>
      <c r="AP80" s="9"/>
      <c r="AQ80" s="9"/>
      <c r="AR80" s="9"/>
    </row>
    <row r="81" spans="1:44" ht="16" customHeight="1" x14ac:dyDescent="0.15">
      <c r="A81" s="9" t="str">
        <f t="shared" si="2"/>
        <v>X</v>
      </c>
      <c r="B81" s="9" t="s">
        <v>28</v>
      </c>
      <c r="C81" s="9"/>
      <c r="D81" s="9"/>
      <c r="E81" s="9" t="s">
        <v>590</v>
      </c>
      <c r="F81" s="9" t="s">
        <v>96</v>
      </c>
      <c r="G81" s="9">
        <v>6010</v>
      </c>
      <c r="H81" s="9"/>
      <c r="I81" s="9" t="s">
        <v>30</v>
      </c>
      <c r="J81" s="9">
        <v>-6001005616</v>
      </c>
      <c r="K81" s="9" t="s">
        <v>160</v>
      </c>
      <c r="L81" s="9"/>
      <c r="M81" s="13">
        <v>96</v>
      </c>
      <c r="N81" s="9">
        <v>0</v>
      </c>
      <c r="O81" s="9">
        <v>0</v>
      </c>
      <c r="P81" s="9">
        <v>0</v>
      </c>
      <c r="Q81" s="9">
        <v>0</v>
      </c>
      <c r="R81" s="9"/>
      <c r="S81" s="9"/>
      <c r="T81" s="9"/>
      <c r="U81" s="17">
        <v>64</v>
      </c>
      <c r="V81" s="26">
        <v>1</v>
      </c>
      <c r="W81" s="26">
        <v>53</v>
      </c>
      <c r="X81" s="9">
        <v>2</v>
      </c>
      <c r="Y81" s="9">
        <v>0</v>
      </c>
      <c r="Z81" s="9">
        <v>192</v>
      </c>
      <c r="AA81" s="9" t="s">
        <v>32</v>
      </c>
      <c r="AB81" s="9">
        <f>VLOOKUP(E81,[1]Besi3_RM!$A$1:$P$65536,3,0)</f>
        <v>64</v>
      </c>
      <c r="AC81" s="9">
        <f>VLOOKUP(E81,[1]Besi3_RM!$A$1:$P$65536,4,0)</f>
        <v>60</v>
      </c>
      <c r="AD81" s="9">
        <f>VLOOKUP(E81,[1]Besi3_RM!$A$1:$P$65536,5,0)</f>
        <v>77</v>
      </c>
      <c r="AE81" s="9">
        <f>VLOOKUP(E81,[1]Besi3_RM!$A$1:$P$65536,6,0)</f>
        <v>28</v>
      </c>
      <c r="AF81" s="9">
        <f>VLOOKUP(E81,[1]Besi3_RM!$A$1:$P$65536,7,0)</f>
        <v>0</v>
      </c>
      <c r="AG81" s="9">
        <f>VLOOKUP(E81,[1]Besi3_RM!$A$1:$P$65536,8,0)</f>
        <v>78</v>
      </c>
      <c r="AH81" s="9">
        <f>VLOOKUP(E81,[1]Besi3_RM!$A$1:$P$65536,9,0)</f>
        <v>75</v>
      </c>
      <c r="AI81" s="9">
        <f>VLOOKUP(E81,[1]Besi3_RM!$A$1:$P$65536,10,0)</f>
        <v>48</v>
      </c>
      <c r="AJ81" s="9">
        <f>VLOOKUP(E81,[1]Besi3_RM!$A$1:$P$65536,11,0)</f>
        <v>67</v>
      </c>
      <c r="AK81" s="9">
        <f>VLOOKUP(E81,[1]Besi3_RM!$A$1:$P$65536,12,0)</f>
        <v>61</v>
      </c>
      <c r="AL81" s="9">
        <f>VLOOKUP(E81,[1]Besi3_RM!$A$1:$P$65536,13,0)</f>
        <v>44</v>
      </c>
      <c r="AM81" s="9">
        <f>VLOOKUP(E81,[1]Besi3_RM!$A$1:$P$65536,14,0)</f>
        <v>32</v>
      </c>
      <c r="AN81" s="9">
        <f>VLOOKUP(E81,[1]Besi3_RM!$A$1:$P$65536,15,0)</f>
        <v>65</v>
      </c>
      <c r="AO81" s="9">
        <f>VLOOKUP(E81,[1]Besi3_RM!$A$1:$P$65536,16,0)</f>
        <v>71</v>
      </c>
      <c r="AP81" s="9" t="s">
        <v>224</v>
      </c>
      <c r="AQ81" s="9"/>
      <c r="AR81" s="9"/>
    </row>
    <row r="82" spans="1:44" ht="16" customHeight="1" x14ac:dyDescent="0.15">
      <c r="A82" s="9" t="str">
        <f t="shared" si="2"/>
        <v>X</v>
      </c>
      <c r="B82" s="9" t="s">
        <v>28</v>
      </c>
      <c r="C82" s="9"/>
      <c r="D82" s="9">
        <v>10</v>
      </c>
      <c r="E82" s="9" t="s">
        <v>591</v>
      </c>
      <c r="F82" s="9" t="s">
        <v>38</v>
      </c>
      <c r="G82" s="9">
        <v>6010</v>
      </c>
      <c r="H82" s="9"/>
      <c r="I82" s="9" t="s">
        <v>74</v>
      </c>
      <c r="J82" s="9" t="s">
        <v>75</v>
      </c>
      <c r="K82" s="9" t="s">
        <v>76</v>
      </c>
      <c r="L82" s="9"/>
      <c r="M82" s="13">
        <v>192</v>
      </c>
      <c r="N82" s="9">
        <v>0</v>
      </c>
      <c r="O82" s="9">
        <v>0</v>
      </c>
      <c r="P82" s="9">
        <v>0</v>
      </c>
      <c r="Q82" s="9">
        <v>0</v>
      </c>
      <c r="R82" s="9"/>
      <c r="S82" s="9"/>
      <c r="T82" s="9"/>
      <c r="U82" s="17">
        <v>121</v>
      </c>
      <c r="V82" s="26">
        <v>1</v>
      </c>
      <c r="W82" s="26">
        <v>54</v>
      </c>
      <c r="X82" s="9">
        <v>3</v>
      </c>
      <c r="Y82" s="9">
        <v>0</v>
      </c>
      <c r="Z82" s="9">
        <v>0</v>
      </c>
      <c r="AA82" s="9" t="s">
        <v>32</v>
      </c>
      <c r="AB82" s="9">
        <f>VLOOKUP(E82,[1]Besi3_RM!$A$1:$P$65536,3,0)</f>
        <v>121</v>
      </c>
      <c r="AC82" s="9">
        <f>VLOOKUP(E82,[1]Besi3_RM!$A$1:$P$65536,4,0)</f>
        <v>131</v>
      </c>
      <c r="AD82" s="9">
        <f>VLOOKUP(E82,[1]Besi3_RM!$A$1:$P$65536,5,0)</f>
        <v>132</v>
      </c>
      <c r="AE82" s="9">
        <f>VLOOKUP(E82,[1]Besi3_RM!$A$1:$P$65536,6,0)</f>
        <v>0</v>
      </c>
      <c r="AF82" s="9">
        <f>VLOOKUP(E82,[1]Besi3_RM!$A$1:$P$65536,7,0)</f>
        <v>0</v>
      </c>
      <c r="AG82" s="9">
        <f>VLOOKUP(E82,[1]Besi3_RM!$A$1:$P$65536,8,0)</f>
        <v>63</v>
      </c>
      <c r="AH82" s="9">
        <f>VLOOKUP(E82,[1]Besi3_RM!$A$1:$P$65536,9,0)</f>
        <v>52</v>
      </c>
      <c r="AI82" s="9">
        <f>VLOOKUP(E82,[1]Besi3_RM!$A$1:$P$65536,10,0)</f>
        <v>115</v>
      </c>
      <c r="AJ82" s="9">
        <f>VLOOKUP(E82,[1]Besi3_RM!$A$1:$P$65536,11,0)</f>
        <v>0</v>
      </c>
      <c r="AK82" s="9">
        <f>VLOOKUP(E82,[1]Besi3_RM!$A$1:$P$65536,12,0)</f>
        <v>0</v>
      </c>
      <c r="AL82" s="9">
        <f>VLOOKUP(E82,[1]Besi3_RM!$A$1:$P$65536,13,0)</f>
        <v>0</v>
      </c>
      <c r="AM82" s="9">
        <f>VLOOKUP(E82,[1]Besi3_RM!$A$1:$P$65536,14,0)</f>
        <v>0</v>
      </c>
      <c r="AN82" s="9">
        <f>VLOOKUP(E82,[1]Besi3_RM!$A$1:$P$65536,15,0)</f>
        <v>0</v>
      </c>
      <c r="AO82" s="9">
        <f>VLOOKUP(E82,[1]Besi3_RM!$A$1:$P$65536,16,0)</f>
        <v>0</v>
      </c>
      <c r="AP82" s="9" t="s">
        <v>254</v>
      </c>
      <c r="AQ82" s="9"/>
      <c r="AR82" s="9"/>
    </row>
    <row r="83" spans="1:44" ht="16" customHeight="1" x14ac:dyDescent="0.15">
      <c r="A83" s="9" t="str">
        <f t="shared" si="2"/>
        <v>X</v>
      </c>
      <c r="B83" s="9" t="s">
        <v>28</v>
      </c>
      <c r="C83" s="9"/>
      <c r="D83" s="9"/>
      <c r="E83" s="9" t="s">
        <v>592</v>
      </c>
      <c r="F83" s="9" t="s">
        <v>103</v>
      </c>
      <c r="G83" s="9">
        <v>6010</v>
      </c>
      <c r="H83" s="9" t="s">
        <v>34</v>
      </c>
      <c r="I83" s="9" t="s">
        <v>30</v>
      </c>
      <c r="J83" s="9">
        <v>-6001005616</v>
      </c>
      <c r="K83" s="9" t="s">
        <v>104</v>
      </c>
      <c r="L83" s="9"/>
      <c r="M83" s="13">
        <v>160</v>
      </c>
      <c r="N83" s="9">
        <v>0</v>
      </c>
      <c r="O83" s="9">
        <v>0</v>
      </c>
      <c r="P83" s="9">
        <v>0</v>
      </c>
      <c r="Q83" s="9">
        <v>0</v>
      </c>
      <c r="R83" s="9"/>
      <c r="S83" s="9"/>
      <c r="T83" s="9"/>
      <c r="U83" s="17">
        <v>107</v>
      </c>
      <c r="V83" s="26">
        <v>1</v>
      </c>
      <c r="W83" s="26">
        <v>56</v>
      </c>
      <c r="X83" s="9">
        <v>2</v>
      </c>
      <c r="Y83" s="9">
        <v>0</v>
      </c>
      <c r="Z83" s="9">
        <v>0</v>
      </c>
      <c r="AA83" s="9" t="s">
        <v>32</v>
      </c>
      <c r="AB83" s="9">
        <f>VLOOKUP(E83,[1]Besi3_RM!$A$1:$P$65536,3,0)</f>
        <v>94</v>
      </c>
      <c r="AC83" s="9">
        <f>VLOOKUP(E83,[1]Besi3_RM!$A$1:$P$65536,4,0)</f>
        <v>94</v>
      </c>
      <c r="AD83" s="9">
        <f>VLOOKUP(E83,[1]Besi3_RM!$A$1:$P$65536,5,0)</f>
        <v>94</v>
      </c>
      <c r="AE83" s="9">
        <f>VLOOKUP(E83,[1]Besi3_RM!$A$1:$P$65536,6,0)</f>
        <v>66</v>
      </c>
      <c r="AF83" s="9">
        <f>VLOOKUP(E83,[1]Besi3_RM!$A$1:$P$65536,7,0)</f>
        <v>0</v>
      </c>
      <c r="AG83" s="9">
        <f>VLOOKUP(E83,[1]Besi3_RM!$A$1:$P$65536,8,0)</f>
        <v>106</v>
      </c>
      <c r="AH83" s="9">
        <f>VLOOKUP(E83,[1]Besi3_RM!$A$1:$P$65536,9,0)</f>
        <v>85</v>
      </c>
      <c r="AI83" s="9">
        <f>VLOOKUP(E83,[1]Besi3_RM!$A$1:$P$65536,10,0)</f>
        <v>85</v>
      </c>
      <c r="AJ83" s="9">
        <f>VLOOKUP(E83,[1]Besi3_RM!$A$1:$P$65536,11,0)</f>
        <v>85</v>
      </c>
      <c r="AK83" s="9">
        <f>VLOOKUP(E83,[1]Besi3_RM!$A$1:$P$65536,12,0)</f>
        <v>85</v>
      </c>
      <c r="AL83" s="9">
        <f>VLOOKUP(E83,[1]Besi3_RM!$A$1:$P$65536,13,0)</f>
        <v>61</v>
      </c>
      <c r="AM83" s="9">
        <f>VLOOKUP(E83,[1]Besi3_RM!$A$1:$P$65536,14,0)</f>
        <v>32</v>
      </c>
      <c r="AN83" s="9">
        <f>VLOOKUP(E83,[1]Besi3_RM!$A$1:$P$65536,15,0)</f>
        <v>96</v>
      </c>
      <c r="AO83" s="9">
        <f>VLOOKUP(E83,[1]Besi3_RM!$A$1:$P$65536,16,0)</f>
        <v>78</v>
      </c>
      <c r="AP83" s="9"/>
      <c r="AQ83" s="9"/>
      <c r="AR83" s="9"/>
    </row>
    <row r="84" spans="1:44" ht="16" customHeight="1" x14ac:dyDescent="0.15">
      <c r="A84" s="9" t="str">
        <f t="shared" si="2"/>
        <v>X</v>
      </c>
      <c r="B84" s="9" t="s">
        <v>28</v>
      </c>
      <c r="C84" s="9"/>
      <c r="D84" s="9">
        <v>50</v>
      </c>
      <c r="E84" s="9" t="s">
        <v>593</v>
      </c>
      <c r="F84" s="9" t="s">
        <v>97</v>
      </c>
      <c r="G84" s="9">
        <v>6010</v>
      </c>
      <c r="H84" s="9"/>
      <c r="I84" s="9" t="s">
        <v>30</v>
      </c>
      <c r="J84" s="9">
        <v>-6001005616</v>
      </c>
      <c r="K84" s="9" t="s">
        <v>98</v>
      </c>
      <c r="L84" s="9"/>
      <c r="M84" s="13">
        <v>196</v>
      </c>
      <c r="N84" s="9">
        <v>0</v>
      </c>
      <c r="O84" s="9">
        <v>0</v>
      </c>
      <c r="P84" s="9">
        <v>0</v>
      </c>
      <c r="Q84" s="9">
        <v>0</v>
      </c>
      <c r="R84" s="9"/>
      <c r="S84" s="9"/>
      <c r="T84" s="9"/>
      <c r="U84" s="17">
        <v>120</v>
      </c>
      <c r="V84" s="26">
        <v>1</v>
      </c>
      <c r="W84" s="26">
        <v>60</v>
      </c>
      <c r="X84" s="9">
        <v>2</v>
      </c>
      <c r="Y84" s="9">
        <v>0</v>
      </c>
      <c r="Z84" s="9">
        <v>0</v>
      </c>
      <c r="AA84" s="9" t="s">
        <v>32</v>
      </c>
      <c r="AB84" s="9">
        <f>VLOOKUP(E84,[1]Besi3_RM!$A$1:$P$65536,3,0)</f>
        <v>120</v>
      </c>
      <c r="AC84" s="9">
        <f>VLOOKUP(E84,[1]Besi3_RM!$A$1:$P$65536,4,0)</f>
        <v>126</v>
      </c>
      <c r="AD84" s="9">
        <f>VLOOKUP(E84,[1]Besi3_RM!$A$1:$P$65536,5,0)</f>
        <v>101</v>
      </c>
      <c r="AE84" s="9">
        <f>VLOOKUP(E84,[1]Besi3_RM!$A$1:$P$65536,6,0)</f>
        <v>0</v>
      </c>
      <c r="AF84" s="9">
        <f>VLOOKUP(E84,[1]Besi3_RM!$A$1:$P$65536,7,0)</f>
        <v>0</v>
      </c>
      <c r="AG84" s="9">
        <f>VLOOKUP(E84,[1]Besi3_RM!$A$1:$P$65536,8,0)</f>
        <v>113</v>
      </c>
      <c r="AH84" s="9">
        <f>VLOOKUP(E84,[1]Besi3_RM!$A$1:$P$65536,9,0)</f>
        <v>102</v>
      </c>
      <c r="AI84" s="9">
        <f>VLOOKUP(E84,[1]Besi3_RM!$A$1:$P$65536,10,0)</f>
        <v>115</v>
      </c>
      <c r="AJ84" s="9">
        <f>VLOOKUP(E84,[1]Besi3_RM!$A$1:$P$65536,11,0)</f>
        <v>107</v>
      </c>
      <c r="AK84" s="9">
        <f>VLOOKUP(E84,[1]Besi3_RM!$A$1:$P$65536,12,0)</f>
        <v>102</v>
      </c>
      <c r="AL84" s="9">
        <f>VLOOKUP(E84,[1]Besi3_RM!$A$1:$P$65536,13,0)</f>
        <v>0</v>
      </c>
      <c r="AM84" s="9">
        <f>VLOOKUP(E84,[1]Besi3_RM!$A$1:$P$65536,14,0)</f>
        <v>0</v>
      </c>
      <c r="AN84" s="9">
        <f>VLOOKUP(E84,[1]Besi3_RM!$A$1:$P$65536,15,0)</f>
        <v>0</v>
      </c>
      <c r="AO84" s="9">
        <f>VLOOKUP(E84,[1]Besi3_RM!$A$1:$P$65536,16,0)</f>
        <v>124</v>
      </c>
      <c r="AP84" s="9"/>
      <c r="AQ84" s="9"/>
      <c r="AR84" s="9"/>
    </row>
    <row r="85" spans="1:44" ht="16" customHeight="1" x14ac:dyDescent="0.15">
      <c r="A85" s="9" t="str">
        <f t="shared" si="2"/>
        <v>X</v>
      </c>
      <c r="B85" s="9" t="s">
        <v>28</v>
      </c>
      <c r="C85" s="9"/>
      <c r="D85" s="9" t="s">
        <v>55</v>
      </c>
      <c r="E85" s="9" t="s">
        <v>594</v>
      </c>
      <c r="F85" s="9" t="s">
        <v>83</v>
      </c>
      <c r="G85" s="9">
        <v>6010</v>
      </c>
      <c r="H85" s="9"/>
      <c r="I85" s="9" t="s">
        <v>48</v>
      </c>
      <c r="J85" s="9">
        <v>-6001002266</v>
      </c>
      <c r="K85" s="9" t="s">
        <v>193</v>
      </c>
      <c r="L85" s="9"/>
      <c r="M85" s="13">
        <v>330</v>
      </c>
      <c r="N85" s="9">
        <v>0</v>
      </c>
      <c r="O85" s="9">
        <v>0</v>
      </c>
      <c r="P85" s="9">
        <v>0</v>
      </c>
      <c r="Q85" s="9">
        <v>0</v>
      </c>
      <c r="R85" s="9"/>
      <c r="S85" s="9"/>
      <c r="T85" s="9"/>
      <c r="U85" s="17">
        <v>191</v>
      </c>
      <c r="V85" s="26">
        <v>1</v>
      </c>
      <c r="W85" s="26">
        <v>62</v>
      </c>
      <c r="X85" s="9">
        <v>2</v>
      </c>
      <c r="Y85" s="9">
        <v>0</v>
      </c>
      <c r="Z85" s="9">
        <v>420</v>
      </c>
      <c r="AA85" s="9" t="s">
        <v>32</v>
      </c>
      <c r="AB85" s="9">
        <f>VLOOKUP(E85,[1]Besi3_RM!$A$1:$P$65536,3,0)</f>
        <v>190</v>
      </c>
      <c r="AC85" s="9">
        <f>VLOOKUP(E85,[1]Besi3_RM!$A$1:$P$65536,4,0)</f>
        <v>226</v>
      </c>
      <c r="AD85" s="9">
        <f>VLOOKUP(E85,[1]Besi3_RM!$A$1:$P$65536,5,0)</f>
        <v>179</v>
      </c>
      <c r="AE85" s="9">
        <f>VLOOKUP(E85,[1]Besi3_RM!$A$1:$P$65536,6,0)</f>
        <v>47</v>
      </c>
      <c r="AF85" s="9">
        <f>VLOOKUP(E85,[1]Besi3_RM!$A$1:$P$65536,7,0)</f>
        <v>0</v>
      </c>
      <c r="AG85" s="9">
        <f>VLOOKUP(E85,[1]Besi3_RM!$A$1:$P$65536,8,0)</f>
        <v>156</v>
      </c>
      <c r="AH85" s="9">
        <f>VLOOKUP(E85,[1]Besi3_RM!$A$1:$P$65536,9,0)</f>
        <v>181</v>
      </c>
      <c r="AI85" s="9">
        <f>VLOOKUP(E85,[1]Besi3_RM!$A$1:$P$65536,10,0)</f>
        <v>215</v>
      </c>
      <c r="AJ85" s="9">
        <f>VLOOKUP(E85,[1]Besi3_RM!$A$1:$P$65536,11,0)</f>
        <v>200</v>
      </c>
      <c r="AK85" s="9">
        <f>VLOOKUP(E85,[1]Besi3_RM!$A$1:$P$65536,12,0)</f>
        <v>193</v>
      </c>
      <c r="AL85" s="9">
        <f>VLOOKUP(E85,[1]Besi3_RM!$A$1:$P$65536,13,0)</f>
        <v>119</v>
      </c>
      <c r="AM85" s="9">
        <f>VLOOKUP(E85,[1]Besi3_RM!$A$1:$P$65536,14,0)</f>
        <v>53</v>
      </c>
      <c r="AN85" s="9">
        <f>VLOOKUP(E85,[1]Besi3_RM!$A$1:$P$65536,15,0)</f>
        <v>228</v>
      </c>
      <c r="AO85" s="9">
        <f>VLOOKUP(E85,[1]Besi3_RM!$A$1:$P$65536,16,0)</f>
        <v>172</v>
      </c>
      <c r="AP85" s="9" t="s">
        <v>251</v>
      </c>
      <c r="AQ85" s="9"/>
      <c r="AR85" s="9"/>
    </row>
    <row r="86" spans="1:44" ht="16" customHeight="1" x14ac:dyDescent="0.15">
      <c r="A86" s="9" t="str">
        <f t="shared" si="2"/>
        <v>X</v>
      </c>
      <c r="B86" s="9" t="s">
        <v>28</v>
      </c>
      <c r="C86" s="9"/>
      <c r="D86" s="9"/>
      <c r="E86" s="9" t="s">
        <v>595</v>
      </c>
      <c r="F86" s="9" t="s">
        <v>397</v>
      </c>
      <c r="G86" s="9">
        <v>6010</v>
      </c>
      <c r="H86" s="9"/>
      <c r="I86" s="9" t="s">
        <v>30</v>
      </c>
      <c r="J86" s="9">
        <v>-6001005616</v>
      </c>
      <c r="K86" s="9" t="s">
        <v>160</v>
      </c>
      <c r="L86" s="9"/>
      <c r="M86" s="13">
        <v>560</v>
      </c>
      <c r="N86" s="9">
        <v>0</v>
      </c>
      <c r="O86" s="9">
        <v>0</v>
      </c>
      <c r="P86" s="9">
        <v>0</v>
      </c>
      <c r="Q86" s="9">
        <v>0</v>
      </c>
      <c r="R86" s="9"/>
      <c r="S86" s="9"/>
      <c r="T86" s="9"/>
      <c r="U86" s="17">
        <v>323</v>
      </c>
      <c r="V86" s="26">
        <v>1</v>
      </c>
      <c r="W86" s="26">
        <v>65</v>
      </c>
      <c r="X86" s="9">
        <v>2</v>
      </c>
      <c r="Y86" s="9">
        <v>0</v>
      </c>
      <c r="Z86" s="9">
        <v>0</v>
      </c>
      <c r="AA86" s="9" t="s">
        <v>32</v>
      </c>
      <c r="AB86" s="9">
        <f>VLOOKUP(E86,[1]Besi3_RM!$A$1:$P$65536,3,0)</f>
        <v>323</v>
      </c>
      <c r="AC86" s="9">
        <f>VLOOKUP(E86,[1]Besi3_RM!$A$1:$P$65536,4,0)</f>
        <v>363</v>
      </c>
      <c r="AD86" s="9">
        <f>VLOOKUP(E86,[1]Besi3_RM!$A$1:$P$65536,5,0)</f>
        <v>367</v>
      </c>
      <c r="AE86" s="9">
        <f>VLOOKUP(E86,[1]Besi3_RM!$A$1:$P$65536,6,0)</f>
        <v>244</v>
      </c>
      <c r="AF86" s="9">
        <f>VLOOKUP(E86,[1]Besi3_RM!$A$1:$P$65536,7,0)</f>
        <v>0</v>
      </c>
      <c r="AG86" s="9">
        <f>VLOOKUP(E86,[1]Besi3_RM!$A$1:$P$65536,8,0)</f>
        <v>450</v>
      </c>
      <c r="AH86" s="9">
        <f>VLOOKUP(E86,[1]Besi3_RM!$A$1:$P$65536,9,0)</f>
        <v>325</v>
      </c>
      <c r="AI86" s="9">
        <f>VLOOKUP(E86,[1]Besi3_RM!$A$1:$P$65536,10,0)</f>
        <v>326</v>
      </c>
      <c r="AJ86" s="9">
        <f>VLOOKUP(E86,[1]Besi3_RM!$A$1:$P$65536,11,0)</f>
        <v>324</v>
      </c>
      <c r="AK86" s="9">
        <f>VLOOKUP(E86,[1]Besi3_RM!$A$1:$P$65536,12,0)</f>
        <v>324</v>
      </c>
      <c r="AL86" s="9">
        <f>VLOOKUP(E86,[1]Besi3_RM!$A$1:$P$65536,13,0)</f>
        <v>235</v>
      </c>
      <c r="AM86" s="9">
        <f>VLOOKUP(E86,[1]Besi3_RM!$A$1:$P$65536,14,0)</f>
        <v>121</v>
      </c>
      <c r="AN86" s="9">
        <f>VLOOKUP(E86,[1]Besi3_RM!$A$1:$P$65536,15,0)</f>
        <v>429</v>
      </c>
      <c r="AO86" s="9">
        <f>VLOOKUP(E86,[1]Besi3_RM!$A$1:$P$65536,16,0)</f>
        <v>359</v>
      </c>
      <c r="AP86" s="9"/>
      <c r="AQ86" s="9"/>
      <c r="AR86" s="9"/>
    </row>
    <row r="87" spans="1:44" ht="16" customHeight="1" x14ac:dyDescent="0.15">
      <c r="A87" s="9" t="str">
        <f t="shared" si="2"/>
        <v>X</v>
      </c>
      <c r="B87" s="9" t="s">
        <v>28</v>
      </c>
      <c r="C87" s="9"/>
      <c r="D87" s="9"/>
      <c r="E87" s="9" t="s">
        <v>596</v>
      </c>
      <c r="F87" s="9" t="s">
        <v>397</v>
      </c>
      <c r="G87" s="9">
        <v>6010</v>
      </c>
      <c r="H87" s="9"/>
      <c r="I87" s="9" t="s">
        <v>30</v>
      </c>
      <c r="J87" s="9">
        <v>-6001005616</v>
      </c>
      <c r="K87" s="9" t="s">
        <v>160</v>
      </c>
      <c r="L87" s="9"/>
      <c r="M87" s="13">
        <v>560</v>
      </c>
      <c r="N87" s="9">
        <v>0</v>
      </c>
      <c r="O87" s="9">
        <v>0</v>
      </c>
      <c r="P87" s="9">
        <v>0</v>
      </c>
      <c r="Q87" s="9">
        <v>0</v>
      </c>
      <c r="R87" s="9"/>
      <c r="S87" s="9"/>
      <c r="T87" s="9"/>
      <c r="U87" s="17">
        <v>323</v>
      </c>
      <c r="V87" s="26">
        <v>1</v>
      </c>
      <c r="W87" s="26">
        <v>65</v>
      </c>
      <c r="X87" s="9">
        <v>2</v>
      </c>
      <c r="Y87" s="9">
        <v>0</v>
      </c>
      <c r="Z87" s="9">
        <v>0</v>
      </c>
      <c r="AA87" s="9" t="s">
        <v>32</v>
      </c>
      <c r="AB87" s="9">
        <f>VLOOKUP(E87,[1]Besi3_RM!$A$1:$P$65536,3,0)</f>
        <v>323</v>
      </c>
      <c r="AC87" s="9">
        <f>VLOOKUP(E87,[1]Besi3_RM!$A$1:$P$65536,4,0)</f>
        <v>363</v>
      </c>
      <c r="AD87" s="9">
        <f>VLOOKUP(E87,[1]Besi3_RM!$A$1:$P$65536,5,0)</f>
        <v>367</v>
      </c>
      <c r="AE87" s="9">
        <f>VLOOKUP(E87,[1]Besi3_RM!$A$1:$P$65536,6,0)</f>
        <v>244</v>
      </c>
      <c r="AF87" s="9">
        <f>VLOOKUP(E87,[1]Besi3_RM!$A$1:$P$65536,7,0)</f>
        <v>0</v>
      </c>
      <c r="AG87" s="9">
        <f>VLOOKUP(E87,[1]Besi3_RM!$A$1:$P$65536,8,0)</f>
        <v>450</v>
      </c>
      <c r="AH87" s="9">
        <f>VLOOKUP(E87,[1]Besi3_RM!$A$1:$P$65536,9,0)</f>
        <v>325</v>
      </c>
      <c r="AI87" s="9">
        <f>VLOOKUP(E87,[1]Besi3_RM!$A$1:$P$65536,10,0)</f>
        <v>326</v>
      </c>
      <c r="AJ87" s="9">
        <f>VLOOKUP(E87,[1]Besi3_RM!$A$1:$P$65536,11,0)</f>
        <v>324</v>
      </c>
      <c r="AK87" s="9">
        <f>VLOOKUP(E87,[1]Besi3_RM!$A$1:$P$65536,12,0)</f>
        <v>324</v>
      </c>
      <c r="AL87" s="9">
        <f>VLOOKUP(E87,[1]Besi3_RM!$A$1:$P$65536,13,0)</f>
        <v>235</v>
      </c>
      <c r="AM87" s="9">
        <f>VLOOKUP(E87,[1]Besi3_RM!$A$1:$P$65536,14,0)</f>
        <v>121</v>
      </c>
      <c r="AN87" s="9">
        <f>VLOOKUP(E87,[1]Besi3_RM!$A$1:$P$65536,15,0)</f>
        <v>429</v>
      </c>
      <c r="AO87" s="9">
        <f>VLOOKUP(E87,[1]Besi3_RM!$A$1:$P$65536,16,0)</f>
        <v>359</v>
      </c>
      <c r="AP87" s="9"/>
      <c r="AQ87" s="9"/>
      <c r="AR87" s="9"/>
    </row>
    <row r="88" spans="1:44" ht="16" customHeight="1" x14ac:dyDescent="0.15">
      <c r="A88" s="9" t="str">
        <f t="shared" si="2"/>
        <v>X</v>
      </c>
      <c r="B88" s="9" t="s">
        <v>28</v>
      </c>
      <c r="C88" s="9"/>
      <c r="D88" s="9"/>
      <c r="E88" s="9" t="s">
        <v>597</v>
      </c>
      <c r="F88" s="9" t="s">
        <v>132</v>
      </c>
      <c r="G88" s="9">
        <v>6010</v>
      </c>
      <c r="H88" s="9"/>
      <c r="I88" s="9" t="s">
        <v>57</v>
      </c>
      <c r="J88" s="9">
        <v>-6001020843</v>
      </c>
      <c r="K88" s="9" t="s">
        <v>68</v>
      </c>
      <c r="L88" s="9"/>
      <c r="M88" s="13">
        <v>800</v>
      </c>
      <c r="N88" s="9">
        <v>0</v>
      </c>
      <c r="O88" s="9">
        <v>0</v>
      </c>
      <c r="P88" s="9">
        <v>241</v>
      </c>
      <c r="Q88" s="9">
        <v>0</v>
      </c>
      <c r="R88" s="10">
        <v>43411</v>
      </c>
      <c r="S88" s="11">
        <v>0.125</v>
      </c>
      <c r="T88" s="9" t="s">
        <v>142</v>
      </c>
      <c r="U88" s="17">
        <v>519</v>
      </c>
      <c r="V88" s="26">
        <v>1</v>
      </c>
      <c r="W88" s="26">
        <v>67</v>
      </c>
      <c r="X88" s="9">
        <v>3</v>
      </c>
      <c r="Y88" s="9">
        <v>0</v>
      </c>
      <c r="Z88" s="9">
        <v>0</v>
      </c>
      <c r="AA88" s="9" t="s">
        <v>32</v>
      </c>
      <c r="AB88" s="9">
        <f>VLOOKUP(E88,[1]Besi3_RM!$A$1:$P$65536,3,0)</f>
        <v>518</v>
      </c>
      <c r="AC88" s="9">
        <f>VLOOKUP(E88,[1]Besi3_RM!$A$1:$P$65536,4,0)</f>
        <v>422</v>
      </c>
      <c r="AD88" s="9">
        <f>VLOOKUP(E88,[1]Besi3_RM!$A$1:$P$65536,5,0)</f>
        <v>583</v>
      </c>
      <c r="AE88" s="9">
        <f>VLOOKUP(E88,[1]Besi3_RM!$A$1:$P$65536,6,0)</f>
        <v>0</v>
      </c>
      <c r="AF88" s="9">
        <f>VLOOKUP(E88,[1]Besi3_RM!$A$1:$P$65536,7,0)</f>
        <v>0</v>
      </c>
      <c r="AG88" s="9">
        <f>VLOOKUP(E88,[1]Besi3_RM!$A$1:$P$65536,8,0)</f>
        <v>501</v>
      </c>
      <c r="AH88" s="9">
        <f>VLOOKUP(E88,[1]Besi3_RM!$A$1:$P$65536,9,0)</f>
        <v>487</v>
      </c>
      <c r="AI88" s="9">
        <f>VLOOKUP(E88,[1]Besi3_RM!$A$1:$P$65536,10,0)</f>
        <v>373</v>
      </c>
      <c r="AJ88" s="9">
        <f>VLOOKUP(E88,[1]Besi3_RM!$A$1:$P$65536,11,0)</f>
        <v>0</v>
      </c>
      <c r="AK88" s="9">
        <f>VLOOKUP(E88,[1]Besi3_RM!$A$1:$P$65536,12,0)</f>
        <v>0</v>
      </c>
      <c r="AL88" s="9">
        <f>VLOOKUP(E88,[1]Besi3_RM!$A$1:$P$65536,13,0)</f>
        <v>0</v>
      </c>
      <c r="AM88" s="9">
        <f>VLOOKUP(E88,[1]Besi3_RM!$A$1:$P$65536,14,0)</f>
        <v>0</v>
      </c>
      <c r="AN88" s="9">
        <f>VLOOKUP(E88,[1]Besi3_RM!$A$1:$P$65536,15,0)</f>
        <v>0</v>
      </c>
      <c r="AO88" s="9">
        <f>VLOOKUP(E88,[1]Besi3_RM!$A$1:$P$65536,16,0)</f>
        <v>0</v>
      </c>
      <c r="AP88" s="9" t="s">
        <v>147</v>
      </c>
      <c r="AQ88" s="9"/>
      <c r="AR88" s="9" t="s">
        <v>432</v>
      </c>
    </row>
    <row r="89" spans="1:44" ht="16" customHeight="1" x14ac:dyDescent="0.15">
      <c r="A89" s="9" t="str">
        <f t="shared" si="2"/>
        <v>X</v>
      </c>
      <c r="B89" s="9" t="s">
        <v>28</v>
      </c>
      <c r="C89" s="9"/>
      <c r="D89" s="9">
        <v>4</v>
      </c>
      <c r="E89" s="9" t="s">
        <v>598</v>
      </c>
      <c r="F89" s="9" t="s">
        <v>29</v>
      </c>
      <c r="G89" s="9">
        <v>6010</v>
      </c>
      <c r="H89" s="9"/>
      <c r="I89" s="9" t="s">
        <v>44</v>
      </c>
      <c r="J89" s="9">
        <v>-6001019414</v>
      </c>
      <c r="K89" s="9" t="s">
        <v>36</v>
      </c>
      <c r="L89" s="9"/>
      <c r="M89" s="13">
        <v>336</v>
      </c>
      <c r="N89" s="9">
        <v>0</v>
      </c>
      <c r="O89" s="9">
        <v>0</v>
      </c>
      <c r="P89" s="9">
        <v>0</v>
      </c>
      <c r="Q89" s="9">
        <v>0</v>
      </c>
      <c r="R89" s="9"/>
      <c r="S89" s="9"/>
      <c r="T89" s="9"/>
      <c r="U89" s="17">
        <v>200</v>
      </c>
      <c r="V89" s="26">
        <v>1</v>
      </c>
      <c r="W89" s="26">
        <v>68</v>
      </c>
      <c r="X89" s="9">
        <v>3</v>
      </c>
      <c r="Y89" s="9">
        <v>0</v>
      </c>
      <c r="Z89" s="9">
        <v>0</v>
      </c>
      <c r="AA89" s="9" t="s">
        <v>32</v>
      </c>
      <c r="AB89" s="9">
        <f>VLOOKUP(E89,[1]Besi3_RM!$A$1:$P$65536,3,0)</f>
        <v>200</v>
      </c>
      <c r="AC89" s="9">
        <f>VLOOKUP(E89,[1]Besi3_RM!$A$1:$P$65536,4,0)</f>
        <v>200</v>
      </c>
      <c r="AD89" s="9">
        <f>VLOOKUP(E89,[1]Besi3_RM!$A$1:$P$65536,5,0)</f>
        <v>203</v>
      </c>
      <c r="AE89" s="9">
        <f>VLOOKUP(E89,[1]Besi3_RM!$A$1:$P$65536,6,0)</f>
        <v>0</v>
      </c>
      <c r="AF89" s="9">
        <f>VLOOKUP(E89,[1]Besi3_RM!$A$1:$P$65536,7,0)</f>
        <v>0</v>
      </c>
      <c r="AG89" s="9">
        <f>VLOOKUP(E89,[1]Besi3_RM!$A$1:$P$65536,8,0)</f>
        <v>185</v>
      </c>
      <c r="AH89" s="9">
        <f>VLOOKUP(E89,[1]Besi3_RM!$A$1:$P$65536,9,0)</f>
        <v>184</v>
      </c>
      <c r="AI89" s="9">
        <f>VLOOKUP(E89,[1]Besi3_RM!$A$1:$P$65536,10,0)</f>
        <v>188</v>
      </c>
      <c r="AJ89" s="9">
        <f>VLOOKUP(E89,[1]Besi3_RM!$A$1:$P$65536,11,0)</f>
        <v>182</v>
      </c>
      <c r="AK89" s="9">
        <f>VLOOKUP(E89,[1]Besi3_RM!$A$1:$P$65536,12,0)</f>
        <v>183</v>
      </c>
      <c r="AL89" s="9">
        <f>VLOOKUP(E89,[1]Besi3_RM!$A$1:$P$65536,13,0)</f>
        <v>0</v>
      </c>
      <c r="AM89" s="9">
        <f>VLOOKUP(E89,[1]Besi3_RM!$A$1:$P$65536,14,0)</f>
        <v>0</v>
      </c>
      <c r="AN89" s="9">
        <f>VLOOKUP(E89,[1]Besi3_RM!$A$1:$P$65536,15,0)</f>
        <v>0</v>
      </c>
      <c r="AO89" s="9">
        <f>VLOOKUP(E89,[1]Besi3_RM!$A$1:$P$65536,16,0)</f>
        <v>186</v>
      </c>
      <c r="AP89" s="9"/>
      <c r="AQ89" s="9"/>
      <c r="AR89" s="9"/>
    </row>
    <row r="90" spans="1:44" ht="16" customHeight="1" x14ac:dyDescent="0.15">
      <c r="A90" s="9" t="str">
        <f t="shared" si="2"/>
        <v>X</v>
      </c>
      <c r="B90" s="9" t="s">
        <v>28</v>
      </c>
      <c r="C90" s="9"/>
      <c r="D90" s="9"/>
      <c r="E90" s="9" t="s">
        <v>599</v>
      </c>
      <c r="F90" s="9" t="s">
        <v>129</v>
      </c>
      <c r="G90" s="9">
        <v>6010</v>
      </c>
      <c r="H90" s="9" t="s">
        <v>34</v>
      </c>
      <c r="I90" s="9" t="s">
        <v>30</v>
      </c>
      <c r="J90" s="9">
        <v>-6001005616</v>
      </c>
      <c r="K90" s="9" t="s">
        <v>185</v>
      </c>
      <c r="L90" s="9"/>
      <c r="M90" s="13">
        <v>64</v>
      </c>
      <c r="N90" s="9">
        <v>0</v>
      </c>
      <c r="O90" s="9">
        <v>0</v>
      </c>
      <c r="P90" s="9">
        <v>0</v>
      </c>
      <c r="Q90" s="9">
        <v>0</v>
      </c>
      <c r="R90" s="9"/>
      <c r="S90" s="9"/>
      <c r="T90" s="9"/>
      <c r="U90" s="17">
        <v>32</v>
      </c>
      <c r="V90" s="26">
        <v>1</v>
      </c>
      <c r="W90" s="26">
        <v>70</v>
      </c>
      <c r="X90" s="9">
        <v>2</v>
      </c>
      <c r="Y90" s="9">
        <v>0</v>
      </c>
      <c r="Z90" s="9">
        <v>0</v>
      </c>
      <c r="AA90" s="9" t="s">
        <v>32</v>
      </c>
      <c r="AB90" s="9">
        <f>VLOOKUP(E90,[1]Besi3_RM!$A$1:$P$65536,3,0)</f>
        <v>32</v>
      </c>
      <c r="AC90" s="9">
        <f>VLOOKUP(E90,[1]Besi3_RM!$A$1:$P$65536,4,0)</f>
        <v>46</v>
      </c>
      <c r="AD90" s="9">
        <f>VLOOKUP(E90,[1]Besi3_RM!$A$1:$P$65536,5,0)</f>
        <v>44</v>
      </c>
      <c r="AE90" s="9">
        <f>VLOOKUP(E90,[1]Besi3_RM!$A$1:$P$65536,6,0)</f>
        <v>12</v>
      </c>
      <c r="AF90" s="9">
        <f>VLOOKUP(E90,[1]Besi3_RM!$A$1:$P$65536,7,0)</f>
        <v>0</v>
      </c>
      <c r="AG90" s="9">
        <f>VLOOKUP(E90,[1]Besi3_RM!$A$1:$P$65536,8,0)</f>
        <v>55</v>
      </c>
      <c r="AH90" s="9">
        <f>VLOOKUP(E90,[1]Besi3_RM!$A$1:$P$65536,9,0)</f>
        <v>18</v>
      </c>
      <c r="AI90" s="9">
        <f>VLOOKUP(E90,[1]Besi3_RM!$A$1:$P$65536,10,0)</f>
        <v>25</v>
      </c>
      <c r="AJ90" s="9">
        <f>VLOOKUP(E90,[1]Besi3_RM!$A$1:$P$65536,11,0)</f>
        <v>24</v>
      </c>
      <c r="AK90" s="9">
        <f>VLOOKUP(E90,[1]Besi3_RM!$A$1:$P$65536,12,0)</f>
        <v>24</v>
      </c>
      <c r="AL90" s="9">
        <f>VLOOKUP(E90,[1]Besi3_RM!$A$1:$P$65536,13,0)</f>
        <v>17</v>
      </c>
      <c r="AM90" s="9">
        <f>VLOOKUP(E90,[1]Besi3_RM!$A$1:$P$65536,14,0)</f>
        <v>9</v>
      </c>
      <c r="AN90" s="9">
        <f>VLOOKUP(E90,[1]Besi3_RM!$A$1:$P$65536,15,0)</f>
        <v>17</v>
      </c>
      <c r="AO90" s="9">
        <f>VLOOKUP(E90,[1]Besi3_RM!$A$1:$P$65536,16,0)</f>
        <v>14</v>
      </c>
      <c r="AP90" s="9"/>
      <c r="AQ90" s="9"/>
      <c r="AR90" s="9"/>
    </row>
    <row r="91" spans="1:44" ht="16" customHeight="1" x14ac:dyDescent="0.15">
      <c r="A91" s="9" t="str">
        <f t="shared" si="2"/>
        <v>X</v>
      </c>
      <c r="B91" s="9" t="s">
        <v>28</v>
      </c>
      <c r="C91" s="9"/>
      <c r="D91" s="9" t="s">
        <v>55</v>
      </c>
      <c r="E91" s="9" t="s">
        <v>600</v>
      </c>
      <c r="F91" s="9" t="s">
        <v>129</v>
      </c>
      <c r="G91" s="9">
        <v>6010</v>
      </c>
      <c r="H91" s="9"/>
      <c r="I91" s="9" t="s">
        <v>30</v>
      </c>
      <c r="J91" s="9">
        <v>-6001005616</v>
      </c>
      <c r="K91" s="9" t="s">
        <v>285</v>
      </c>
      <c r="L91" s="9"/>
      <c r="M91" s="13">
        <v>1248</v>
      </c>
      <c r="N91" s="9">
        <v>0</v>
      </c>
      <c r="O91" s="9">
        <v>0</v>
      </c>
      <c r="P91" s="9">
        <v>0</v>
      </c>
      <c r="Q91" s="9">
        <v>0</v>
      </c>
      <c r="R91" s="9"/>
      <c r="S91" s="9"/>
      <c r="T91" s="9"/>
      <c r="U91" s="17">
        <v>728</v>
      </c>
      <c r="V91" s="26">
        <v>1</v>
      </c>
      <c r="W91" s="26">
        <v>71</v>
      </c>
      <c r="X91" s="9">
        <v>2</v>
      </c>
      <c r="Y91" s="9">
        <v>0</v>
      </c>
      <c r="Z91" s="9">
        <v>120</v>
      </c>
      <c r="AA91" s="9" t="s">
        <v>32</v>
      </c>
      <c r="AB91" s="9">
        <f>VLOOKUP(E91,[1]Besi3_RM!$A$1:$P$65536,3,0)</f>
        <v>722</v>
      </c>
      <c r="AC91" s="9">
        <f>VLOOKUP(E91,[1]Besi3_RM!$A$1:$P$65536,4,0)</f>
        <v>736</v>
      </c>
      <c r="AD91" s="9">
        <f>VLOOKUP(E91,[1]Besi3_RM!$A$1:$P$65536,5,0)</f>
        <v>752</v>
      </c>
      <c r="AE91" s="9">
        <f>VLOOKUP(E91,[1]Besi3_RM!$A$1:$P$65536,6,0)</f>
        <v>565</v>
      </c>
      <c r="AF91" s="9">
        <f>VLOOKUP(E91,[1]Besi3_RM!$A$1:$P$65536,7,0)</f>
        <v>0</v>
      </c>
      <c r="AG91" s="9">
        <f>VLOOKUP(E91,[1]Besi3_RM!$A$1:$P$65536,8,0)</f>
        <v>926</v>
      </c>
      <c r="AH91" s="9">
        <f>VLOOKUP(E91,[1]Besi3_RM!$A$1:$P$65536,9,0)</f>
        <v>741</v>
      </c>
      <c r="AI91" s="9">
        <f>VLOOKUP(E91,[1]Besi3_RM!$A$1:$P$65536,10,0)</f>
        <v>741</v>
      </c>
      <c r="AJ91" s="9">
        <f>VLOOKUP(E91,[1]Besi3_RM!$A$1:$P$65536,11,0)</f>
        <v>740</v>
      </c>
      <c r="AK91" s="9">
        <f>VLOOKUP(E91,[1]Besi3_RM!$A$1:$P$65536,12,0)</f>
        <v>737</v>
      </c>
      <c r="AL91" s="9">
        <f>VLOOKUP(E91,[1]Besi3_RM!$A$1:$P$65536,13,0)</f>
        <v>527</v>
      </c>
      <c r="AM91" s="9">
        <f>VLOOKUP(E91,[1]Besi3_RM!$A$1:$P$65536,14,0)</f>
        <v>276</v>
      </c>
      <c r="AN91" s="9">
        <f>VLOOKUP(E91,[1]Besi3_RM!$A$1:$P$65536,15,0)</f>
        <v>951</v>
      </c>
      <c r="AO91" s="9">
        <f>VLOOKUP(E91,[1]Besi3_RM!$A$1:$P$65536,16,0)</f>
        <v>771</v>
      </c>
      <c r="AP91" s="9" t="s">
        <v>131</v>
      </c>
      <c r="AQ91" s="9"/>
      <c r="AR91" s="9"/>
    </row>
    <row r="92" spans="1:44" ht="16" customHeight="1" x14ac:dyDescent="0.15">
      <c r="A92" s="9" t="str">
        <f t="shared" si="2"/>
        <v>X</v>
      </c>
      <c r="B92" s="9" t="s">
        <v>28</v>
      </c>
      <c r="C92" s="9"/>
      <c r="D92" s="9"/>
      <c r="E92" s="9" t="s">
        <v>601</v>
      </c>
      <c r="F92" s="9" t="s">
        <v>129</v>
      </c>
      <c r="G92" s="9">
        <v>6010</v>
      </c>
      <c r="H92" s="9" t="s">
        <v>34</v>
      </c>
      <c r="I92" s="9" t="s">
        <v>30</v>
      </c>
      <c r="J92" s="9">
        <v>-6001005616</v>
      </c>
      <c r="K92" s="9" t="s">
        <v>185</v>
      </c>
      <c r="L92" s="9"/>
      <c r="M92" s="13">
        <v>200</v>
      </c>
      <c r="N92" s="9">
        <v>0</v>
      </c>
      <c r="O92" s="9">
        <v>0</v>
      </c>
      <c r="P92" s="9">
        <v>0</v>
      </c>
      <c r="Q92" s="9">
        <v>0</v>
      </c>
      <c r="R92" s="9"/>
      <c r="S92" s="9"/>
      <c r="T92" s="9"/>
      <c r="U92" s="17">
        <v>123</v>
      </c>
      <c r="V92" s="26">
        <v>1</v>
      </c>
      <c r="W92" s="26">
        <v>73</v>
      </c>
      <c r="X92" s="9">
        <v>2</v>
      </c>
      <c r="Y92" s="9">
        <v>0</v>
      </c>
      <c r="Z92" s="9">
        <v>0</v>
      </c>
      <c r="AA92" s="9" t="s">
        <v>32</v>
      </c>
      <c r="AB92" s="9">
        <f>VLOOKUP(E92,[1]Besi3_RM!$A$1:$P$65536,3,0)</f>
        <v>119</v>
      </c>
      <c r="AC92" s="9">
        <f>VLOOKUP(E92,[1]Besi3_RM!$A$1:$P$65536,4,0)</f>
        <v>105</v>
      </c>
      <c r="AD92" s="9">
        <f>VLOOKUP(E92,[1]Besi3_RM!$A$1:$P$65536,5,0)</f>
        <v>107</v>
      </c>
      <c r="AE92" s="9">
        <f>VLOOKUP(E92,[1]Besi3_RM!$A$1:$P$65536,6,0)</f>
        <v>97</v>
      </c>
      <c r="AF92" s="9">
        <f>VLOOKUP(E92,[1]Besi3_RM!$A$1:$P$65536,7,0)</f>
        <v>0</v>
      </c>
      <c r="AG92" s="9">
        <f>VLOOKUP(E92,[1]Besi3_RM!$A$1:$P$65536,8,0)</f>
        <v>116</v>
      </c>
      <c r="AH92" s="9">
        <f>VLOOKUP(E92,[1]Besi3_RM!$A$1:$P$65536,9,0)</f>
        <v>119</v>
      </c>
      <c r="AI92" s="9">
        <f>VLOOKUP(E92,[1]Besi3_RM!$A$1:$P$65536,10,0)</f>
        <v>112</v>
      </c>
      <c r="AJ92" s="9">
        <f>VLOOKUP(E92,[1]Besi3_RM!$A$1:$P$65536,11,0)</f>
        <v>113</v>
      </c>
      <c r="AK92" s="9">
        <f>VLOOKUP(E92,[1]Besi3_RM!$A$1:$P$65536,12,0)</f>
        <v>113</v>
      </c>
      <c r="AL92" s="9">
        <f>VLOOKUP(E92,[1]Besi3_RM!$A$1:$P$65536,13,0)</f>
        <v>81</v>
      </c>
      <c r="AM92" s="9">
        <f>VLOOKUP(E92,[1]Besi3_RM!$A$1:$P$65536,14,0)</f>
        <v>42</v>
      </c>
      <c r="AN92" s="9">
        <f>VLOOKUP(E92,[1]Besi3_RM!$A$1:$P$65536,15,0)</f>
        <v>138</v>
      </c>
      <c r="AO92" s="9">
        <f>VLOOKUP(E92,[1]Besi3_RM!$A$1:$P$65536,16,0)</f>
        <v>111</v>
      </c>
      <c r="AP92" s="9"/>
      <c r="AQ92" s="9"/>
      <c r="AR92" s="9" t="s">
        <v>243</v>
      </c>
    </row>
    <row r="93" spans="1:44" ht="16" customHeight="1" x14ac:dyDescent="0.15">
      <c r="A93" s="9" t="str">
        <f t="shared" si="2"/>
        <v>X</v>
      </c>
      <c r="B93" s="9" t="s">
        <v>28</v>
      </c>
      <c r="C93" s="9"/>
      <c r="D93" s="9">
        <v>4</v>
      </c>
      <c r="E93" s="9" t="s">
        <v>602</v>
      </c>
      <c r="F93" s="9" t="s">
        <v>69</v>
      </c>
      <c r="G93" s="9">
        <v>6010</v>
      </c>
      <c r="H93" s="9" t="s">
        <v>34</v>
      </c>
      <c r="I93" s="9" t="s">
        <v>70</v>
      </c>
      <c r="J93" s="9">
        <v>-6001006447</v>
      </c>
      <c r="K93" s="9" t="s">
        <v>71</v>
      </c>
      <c r="L93" s="9"/>
      <c r="M93" s="13">
        <v>71</v>
      </c>
      <c r="N93" s="9">
        <v>0</v>
      </c>
      <c r="O93" s="9">
        <v>0</v>
      </c>
      <c r="P93" s="9">
        <v>0</v>
      </c>
      <c r="Q93" s="9">
        <v>0</v>
      </c>
      <c r="R93" s="9"/>
      <c r="S93" s="9"/>
      <c r="T93" s="9"/>
      <c r="U93" s="17">
        <v>56</v>
      </c>
      <c r="V93" s="26">
        <v>1</v>
      </c>
      <c r="W93" s="26">
        <v>75</v>
      </c>
      <c r="X93" s="9">
        <v>3</v>
      </c>
      <c r="Y93" s="9">
        <v>0</v>
      </c>
      <c r="Z93" s="9">
        <v>0</v>
      </c>
      <c r="AA93" s="9" t="s">
        <v>32</v>
      </c>
      <c r="AB93" s="9">
        <f>VLOOKUP(E93,[1]Besi3_RM!$A$1:$P$65536,3,0)</f>
        <v>12</v>
      </c>
      <c r="AC93" s="9">
        <f>VLOOKUP(E93,[1]Besi3_RM!$A$1:$P$65536,4,0)</f>
        <v>20</v>
      </c>
      <c r="AD93" s="9">
        <f>VLOOKUP(E93,[1]Besi3_RM!$A$1:$P$65536,5,0)</f>
        <v>16</v>
      </c>
      <c r="AE93" s="9">
        <f>VLOOKUP(E93,[1]Besi3_RM!$A$1:$P$65536,6,0)</f>
        <v>0</v>
      </c>
      <c r="AF93" s="9">
        <f>VLOOKUP(E93,[1]Besi3_RM!$A$1:$P$65536,7,0)</f>
        <v>0</v>
      </c>
      <c r="AG93" s="9">
        <f>VLOOKUP(E93,[1]Besi3_RM!$A$1:$P$65536,8,0)</f>
        <v>4</v>
      </c>
      <c r="AH93" s="9">
        <f>VLOOKUP(E93,[1]Besi3_RM!$A$1:$P$65536,9,0)</f>
        <v>4</v>
      </c>
      <c r="AI93" s="9">
        <f>VLOOKUP(E93,[1]Besi3_RM!$A$1:$P$65536,10,0)</f>
        <v>12</v>
      </c>
      <c r="AJ93" s="9">
        <f>VLOOKUP(E93,[1]Besi3_RM!$A$1:$P$65536,11,0)</f>
        <v>8</v>
      </c>
      <c r="AK93" s="9">
        <f>VLOOKUP(E93,[1]Besi3_RM!$A$1:$P$65536,12,0)</f>
        <v>4</v>
      </c>
      <c r="AL93" s="9">
        <f>VLOOKUP(E93,[1]Besi3_RM!$A$1:$P$65536,13,0)</f>
        <v>0</v>
      </c>
      <c r="AM93" s="9">
        <f>VLOOKUP(E93,[1]Besi3_RM!$A$1:$P$65536,14,0)</f>
        <v>0</v>
      </c>
      <c r="AN93" s="9">
        <f>VLOOKUP(E93,[1]Besi3_RM!$A$1:$P$65536,15,0)</f>
        <v>0</v>
      </c>
      <c r="AO93" s="9">
        <f>VLOOKUP(E93,[1]Besi3_RM!$A$1:$P$65536,16,0)</f>
        <v>0</v>
      </c>
      <c r="AP93" s="9"/>
      <c r="AQ93" s="9"/>
      <c r="AR93" s="9"/>
    </row>
    <row r="94" spans="1:44" ht="16" customHeight="1" x14ac:dyDescent="0.15">
      <c r="A94" s="9" t="str">
        <f t="shared" si="2"/>
        <v>X</v>
      </c>
      <c r="B94" s="9" t="s">
        <v>28</v>
      </c>
      <c r="C94" s="9"/>
      <c r="D94" s="9">
        <v>12</v>
      </c>
      <c r="E94" s="9" t="s">
        <v>603</v>
      </c>
      <c r="F94" s="9" t="s">
        <v>96</v>
      </c>
      <c r="G94" s="9">
        <v>6010</v>
      </c>
      <c r="H94" s="9"/>
      <c r="I94" s="9" t="s">
        <v>44</v>
      </c>
      <c r="J94" s="9">
        <v>-6001019414</v>
      </c>
      <c r="K94" s="9" t="s">
        <v>36</v>
      </c>
      <c r="L94" s="9"/>
      <c r="M94" s="13">
        <v>240</v>
      </c>
      <c r="N94" s="9">
        <v>0</v>
      </c>
      <c r="O94" s="9">
        <v>0</v>
      </c>
      <c r="P94" s="9">
        <v>93</v>
      </c>
      <c r="Q94" s="9">
        <v>0</v>
      </c>
      <c r="R94" s="10">
        <v>43410</v>
      </c>
      <c r="S94" s="11">
        <v>0.89583333333333337</v>
      </c>
      <c r="T94" s="9" t="s">
        <v>127</v>
      </c>
      <c r="U94" s="17">
        <v>143</v>
      </c>
      <c r="V94" s="26">
        <v>1</v>
      </c>
      <c r="W94" s="26">
        <v>89</v>
      </c>
      <c r="X94" s="9">
        <v>3</v>
      </c>
      <c r="Y94" s="9">
        <v>0</v>
      </c>
      <c r="Z94" s="9">
        <v>0</v>
      </c>
      <c r="AA94" s="9" t="s">
        <v>32</v>
      </c>
      <c r="AB94" s="9">
        <f>VLOOKUP(E94,[1]Besi3_RM!$A$1:$P$65536,3,0)</f>
        <v>130</v>
      </c>
      <c r="AC94" s="9">
        <f>VLOOKUP(E94,[1]Besi3_RM!$A$1:$P$65536,4,0)</f>
        <v>109</v>
      </c>
      <c r="AD94" s="9">
        <f>VLOOKUP(E94,[1]Besi3_RM!$A$1:$P$65536,5,0)</f>
        <v>150</v>
      </c>
      <c r="AE94" s="9">
        <f>VLOOKUP(E94,[1]Besi3_RM!$A$1:$P$65536,6,0)</f>
        <v>0</v>
      </c>
      <c r="AF94" s="9">
        <f>VLOOKUP(E94,[1]Besi3_RM!$A$1:$P$65536,7,0)</f>
        <v>0</v>
      </c>
      <c r="AG94" s="9">
        <f>VLOOKUP(E94,[1]Besi3_RM!$A$1:$P$65536,8,0)</f>
        <v>114</v>
      </c>
      <c r="AH94" s="9">
        <f>VLOOKUP(E94,[1]Besi3_RM!$A$1:$P$65536,9,0)</f>
        <v>131</v>
      </c>
      <c r="AI94" s="9">
        <f>VLOOKUP(E94,[1]Besi3_RM!$A$1:$P$65536,10,0)</f>
        <v>137</v>
      </c>
      <c r="AJ94" s="9">
        <f>VLOOKUP(E94,[1]Besi3_RM!$A$1:$P$65536,11,0)</f>
        <v>141</v>
      </c>
      <c r="AK94" s="9">
        <f>VLOOKUP(E94,[1]Besi3_RM!$A$1:$P$65536,12,0)</f>
        <v>150</v>
      </c>
      <c r="AL94" s="9">
        <f>VLOOKUP(E94,[1]Besi3_RM!$A$1:$P$65536,13,0)</f>
        <v>0</v>
      </c>
      <c r="AM94" s="9">
        <f>VLOOKUP(E94,[1]Besi3_RM!$A$1:$P$65536,14,0)</f>
        <v>0</v>
      </c>
      <c r="AN94" s="9">
        <f>VLOOKUP(E94,[1]Besi3_RM!$A$1:$P$65536,15,0)</f>
        <v>0</v>
      </c>
      <c r="AO94" s="9">
        <f>VLOOKUP(E94,[1]Besi3_RM!$A$1:$P$65536,16,0)</f>
        <v>141</v>
      </c>
      <c r="AP94" s="9"/>
      <c r="AQ94" s="9"/>
      <c r="AR94" s="9" t="s">
        <v>283</v>
      </c>
    </row>
    <row r="95" spans="1:44" ht="16" customHeight="1" x14ac:dyDescent="0.15">
      <c r="A95" s="9" t="str">
        <f t="shared" si="2"/>
        <v>X</v>
      </c>
      <c r="B95" s="9" t="s">
        <v>28</v>
      </c>
      <c r="C95" s="9"/>
      <c r="D95" s="9"/>
      <c r="E95" s="9" t="s">
        <v>604</v>
      </c>
      <c r="F95" s="9" t="s">
        <v>52</v>
      </c>
      <c r="G95" s="9">
        <v>6010</v>
      </c>
      <c r="H95" s="9"/>
      <c r="I95" s="9" t="s">
        <v>74</v>
      </c>
      <c r="J95" s="9" t="s">
        <v>75</v>
      </c>
      <c r="K95" s="9" t="s">
        <v>76</v>
      </c>
      <c r="L95" s="9"/>
      <c r="M95" s="13">
        <v>120</v>
      </c>
      <c r="N95" s="9">
        <v>0</v>
      </c>
      <c r="O95" s="9">
        <v>0</v>
      </c>
      <c r="P95" s="9">
        <v>0</v>
      </c>
      <c r="Q95" s="9">
        <v>0</v>
      </c>
      <c r="R95" s="9"/>
      <c r="S95" s="9"/>
      <c r="T95" s="9"/>
      <c r="U95" s="17">
        <v>35</v>
      </c>
      <c r="V95" s="26">
        <v>1</v>
      </c>
      <c r="W95" s="26">
        <v>93</v>
      </c>
      <c r="X95" s="9">
        <v>3</v>
      </c>
      <c r="Y95" s="9">
        <v>0</v>
      </c>
      <c r="Z95" s="9">
        <v>0</v>
      </c>
      <c r="AA95" s="9" t="s">
        <v>32</v>
      </c>
      <c r="AB95" s="9">
        <f>VLOOKUP(E95,[1]Besi3_RM!$A$1:$P$65536,3,0)</f>
        <v>34</v>
      </c>
      <c r="AC95" s="9">
        <f>VLOOKUP(E95,[1]Besi3_RM!$A$1:$P$65536,4,0)</f>
        <v>91</v>
      </c>
      <c r="AD95" s="9">
        <f>VLOOKUP(E95,[1]Besi3_RM!$A$1:$P$65536,5,0)</f>
        <v>29</v>
      </c>
      <c r="AE95" s="9">
        <f>VLOOKUP(E95,[1]Besi3_RM!$A$1:$P$65536,6,0)</f>
        <v>0</v>
      </c>
      <c r="AF95" s="9">
        <f>VLOOKUP(E95,[1]Besi3_RM!$A$1:$P$65536,7,0)</f>
        <v>0</v>
      </c>
      <c r="AG95" s="9">
        <f>VLOOKUP(E95,[1]Besi3_RM!$A$1:$P$65536,8,0)</f>
        <v>20</v>
      </c>
      <c r="AH95" s="9">
        <f>VLOOKUP(E95,[1]Besi3_RM!$A$1:$P$65536,9,0)</f>
        <v>55</v>
      </c>
      <c r="AI95" s="9">
        <f>VLOOKUP(E95,[1]Besi3_RM!$A$1:$P$65536,10,0)</f>
        <v>23</v>
      </c>
      <c r="AJ95" s="9">
        <f>VLOOKUP(E95,[1]Besi3_RM!$A$1:$P$65536,11,0)</f>
        <v>0</v>
      </c>
      <c r="AK95" s="9">
        <f>VLOOKUP(E95,[1]Besi3_RM!$A$1:$P$65536,12,0)</f>
        <v>0</v>
      </c>
      <c r="AL95" s="9">
        <f>VLOOKUP(E95,[1]Besi3_RM!$A$1:$P$65536,13,0)</f>
        <v>0</v>
      </c>
      <c r="AM95" s="9">
        <f>VLOOKUP(E95,[1]Besi3_RM!$A$1:$P$65536,14,0)</f>
        <v>0</v>
      </c>
      <c r="AN95" s="9">
        <f>VLOOKUP(E95,[1]Besi3_RM!$A$1:$P$65536,15,0)</f>
        <v>0</v>
      </c>
      <c r="AO95" s="9">
        <f>VLOOKUP(E95,[1]Besi3_RM!$A$1:$P$65536,16,0)</f>
        <v>0</v>
      </c>
      <c r="AP95" s="9" t="s">
        <v>92</v>
      </c>
      <c r="AQ95" s="9"/>
      <c r="AR95" s="9"/>
    </row>
    <row r="96" spans="1:44" ht="16" customHeight="1" x14ac:dyDescent="0.15">
      <c r="A96" s="9" t="str">
        <f t="shared" si="2"/>
        <v>X</v>
      </c>
      <c r="B96" s="9" t="s">
        <v>28</v>
      </c>
      <c r="C96" s="9"/>
      <c r="D96" s="9" t="s">
        <v>37</v>
      </c>
      <c r="E96" s="9" t="s">
        <v>605</v>
      </c>
      <c r="F96" s="9" t="s">
        <v>38</v>
      </c>
      <c r="G96" s="9">
        <v>6010</v>
      </c>
      <c r="H96" s="9"/>
      <c r="I96" s="9" t="s">
        <v>39</v>
      </c>
      <c r="J96" s="9">
        <v>-6001014626</v>
      </c>
      <c r="K96" s="9" t="s">
        <v>40</v>
      </c>
      <c r="L96" s="9"/>
      <c r="M96" s="13">
        <v>547</v>
      </c>
      <c r="N96" s="9">
        <v>0</v>
      </c>
      <c r="O96" s="9">
        <v>0</v>
      </c>
      <c r="P96" s="9">
        <v>0</v>
      </c>
      <c r="Q96" s="9">
        <v>0</v>
      </c>
      <c r="R96" s="9"/>
      <c r="S96" s="9"/>
      <c r="T96" s="9"/>
      <c r="U96" s="17">
        <v>273</v>
      </c>
      <c r="V96" s="26">
        <v>1</v>
      </c>
      <c r="W96" s="26">
        <v>95</v>
      </c>
      <c r="X96" s="9">
        <v>3</v>
      </c>
      <c r="Y96" s="9">
        <v>0</v>
      </c>
      <c r="Z96" s="9">
        <v>0</v>
      </c>
      <c r="AA96" s="9" t="s">
        <v>32</v>
      </c>
      <c r="AB96" s="9">
        <f>VLOOKUP(E96,[1]Besi3_RM!$A$1:$P$65536,3,0)</f>
        <v>270</v>
      </c>
      <c r="AC96" s="9">
        <f>VLOOKUP(E96,[1]Besi3_RM!$A$1:$P$65536,4,0)</f>
        <v>288</v>
      </c>
      <c r="AD96" s="9">
        <f>VLOOKUP(E96,[1]Besi3_RM!$A$1:$P$65536,5,0)</f>
        <v>206</v>
      </c>
      <c r="AE96" s="9">
        <f>VLOOKUP(E96,[1]Besi3_RM!$A$1:$P$65536,6,0)</f>
        <v>0</v>
      </c>
      <c r="AF96" s="9">
        <f>VLOOKUP(E96,[1]Besi3_RM!$A$1:$P$65536,7,0)</f>
        <v>0</v>
      </c>
      <c r="AG96" s="9">
        <f>VLOOKUP(E96,[1]Besi3_RM!$A$1:$P$65536,8,0)</f>
        <v>36</v>
      </c>
      <c r="AH96" s="9">
        <f>VLOOKUP(E96,[1]Besi3_RM!$A$1:$P$65536,9,0)</f>
        <v>0</v>
      </c>
      <c r="AI96" s="9">
        <f>VLOOKUP(E96,[1]Besi3_RM!$A$1:$P$65536,10,0)</f>
        <v>214</v>
      </c>
      <c r="AJ96" s="9">
        <f>VLOOKUP(E96,[1]Besi3_RM!$A$1:$P$65536,11,0)</f>
        <v>239</v>
      </c>
      <c r="AK96" s="9">
        <f>VLOOKUP(E96,[1]Besi3_RM!$A$1:$P$65536,12,0)</f>
        <v>280</v>
      </c>
      <c r="AL96" s="9">
        <f>VLOOKUP(E96,[1]Besi3_RM!$A$1:$P$65536,13,0)</f>
        <v>0</v>
      </c>
      <c r="AM96" s="9">
        <f>VLOOKUP(E96,[1]Besi3_RM!$A$1:$P$65536,14,0)</f>
        <v>0</v>
      </c>
      <c r="AN96" s="9">
        <f>VLOOKUP(E96,[1]Besi3_RM!$A$1:$P$65536,15,0)</f>
        <v>306</v>
      </c>
      <c r="AO96" s="9">
        <f>VLOOKUP(E96,[1]Besi3_RM!$A$1:$P$65536,16,0)</f>
        <v>144</v>
      </c>
      <c r="AP96" s="9"/>
      <c r="AQ96" s="9"/>
      <c r="AR96" s="9" t="s">
        <v>189</v>
      </c>
    </row>
    <row r="97" spans="1:44" ht="16" customHeight="1" x14ac:dyDescent="0.15">
      <c r="A97" s="9" t="str">
        <f t="shared" si="2"/>
        <v>X</v>
      </c>
      <c r="B97" s="9" t="s">
        <v>28</v>
      </c>
      <c r="C97" s="9"/>
      <c r="D97" s="9"/>
      <c r="E97" s="9" t="s">
        <v>606</v>
      </c>
      <c r="F97" s="9" t="s">
        <v>52</v>
      </c>
      <c r="G97" s="9">
        <v>6010</v>
      </c>
      <c r="H97" s="9"/>
      <c r="I97" s="9" t="s">
        <v>74</v>
      </c>
      <c r="J97" s="9" t="s">
        <v>75</v>
      </c>
      <c r="K97" s="9" t="s">
        <v>76</v>
      </c>
      <c r="L97" s="9"/>
      <c r="M97" s="13">
        <v>120</v>
      </c>
      <c r="N97" s="9">
        <v>0</v>
      </c>
      <c r="O97" s="9">
        <v>0</v>
      </c>
      <c r="P97" s="9">
        <v>0</v>
      </c>
      <c r="Q97" s="9">
        <v>0</v>
      </c>
      <c r="R97" s="9"/>
      <c r="S97" s="9"/>
      <c r="T97" s="9"/>
      <c r="U97" s="17">
        <v>34</v>
      </c>
      <c r="V97" s="26">
        <v>1</v>
      </c>
      <c r="W97" s="26">
        <v>95</v>
      </c>
      <c r="X97" s="9">
        <v>3</v>
      </c>
      <c r="Y97" s="9">
        <v>0</v>
      </c>
      <c r="Z97" s="9">
        <v>0</v>
      </c>
      <c r="AA97" s="9" t="s">
        <v>32</v>
      </c>
      <c r="AB97" s="9">
        <f>VLOOKUP(E97,[1]Besi3_RM!$A$1:$P$65536,3,0)</f>
        <v>34</v>
      </c>
      <c r="AC97" s="9">
        <f>VLOOKUP(E97,[1]Besi3_RM!$A$1:$P$65536,4,0)</f>
        <v>91</v>
      </c>
      <c r="AD97" s="9">
        <f>VLOOKUP(E97,[1]Besi3_RM!$A$1:$P$65536,5,0)</f>
        <v>29</v>
      </c>
      <c r="AE97" s="9">
        <f>VLOOKUP(E97,[1]Besi3_RM!$A$1:$P$65536,6,0)</f>
        <v>0</v>
      </c>
      <c r="AF97" s="9">
        <f>VLOOKUP(E97,[1]Besi3_RM!$A$1:$P$65536,7,0)</f>
        <v>0</v>
      </c>
      <c r="AG97" s="9">
        <f>VLOOKUP(E97,[1]Besi3_RM!$A$1:$P$65536,8,0)</f>
        <v>20</v>
      </c>
      <c r="AH97" s="9">
        <f>VLOOKUP(E97,[1]Besi3_RM!$A$1:$P$65536,9,0)</f>
        <v>55</v>
      </c>
      <c r="AI97" s="9">
        <f>VLOOKUP(E97,[1]Besi3_RM!$A$1:$P$65536,10,0)</f>
        <v>23</v>
      </c>
      <c r="AJ97" s="9">
        <f>VLOOKUP(E97,[1]Besi3_RM!$A$1:$P$65536,11,0)</f>
        <v>0</v>
      </c>
      <c r="AK97" s="9">
        <f>VLOOKUP(E97,[1]Besi3_RM!$A$1:$P$65536,12,0)</f>
        <v>0</v>
      </c>
      <c r="AL97" s="9">
        <f>VLOOKUP(E97,[1]Besi3_RM!$A$1:$P$65536,13,0)</f>
        <v>0</v>
      </c>
      <c r="AM97" s="9">
        <f>VLOOKUP(E97,[1]Besi3_RM!$A$1:$P$65536,14,0)</f>
        <v>0</v>
      </c>
      <c r="AN97" s="9">
        <f>VLOOKUP(E97,[1]Besi3_RM!$A$1:$P$65536,15,0)</f>
        <v>0</v>
      </c>
      <c r="AO97" s="9">
        <f>VLOOKUP(E97,[1]Besi3_RM!$A$1:$P$65536,16,0)</f>
        <v>0</v>
      </c>
      <c r="AP97" s="9" t="s">
        <v>340</v>
      </c>
      <c r="AQ97" s="9"/>
      <c r="AR97" s="9"/>
    </row>
    <row r="98" spans="1:44" ht="16" customHeight="1" x14ac:dyDescent="0.15">
      <c r="A98" s="9" t="str">
        <f t="shared" ref="A98:A129" si="3">IF((V98+(W98/100))&lt;X98,"X","")</f>
        <v>X</v>
      </c>
      <c r="B98" s="9" t="s">
        <v>28</v>
      </c>
      <c r="C98" s="9"/>
      <c r="D98" s="9" t="s">
        <v>55</v>
      </c>
      <c r="E98" s="9" t="s">
        <v>607</v>
      </c>
      <c r="F98" s="9" t="s">
        <v>83</v>
      </c>
      <c r="G98" s="9">
        <v>6010</v>
      </c>
      <c r="H98" s="9"/>
      <c r="I98" s="9" t="s">
        <v>30</v>
      </c>
      <c r="J98" s="9">
        <v>-6001005616</v>
      </c>
      <c r="K98" s="9" t="s">
        <v>161</v>
      </c>
      <c r="L98" s="9"/>
      <c r="M98" s="13">
        <v>1152</v>
      </c>
      <c r="N98" s="9">
        <v>0</v>
      </c>
      <c r="O98" s="9">
        <v>0</v>
      </c>
      <c r="P98" s="9">
        <v>0</v>
      </c>
      <c r="Q98" s="9">
        <v>0</v>
      </c>
      <c r="R98" s="9"/>
      <c r="S98" s="9"/>
      <c r="T98" s="9"/>
      <c r="U98" s="17">
        <v>585</v>
      </c>
      <c r="V98" s="26">
        <v>1</v>
      </c>
      <c r="W98" s="26">
        <v>97</v>
      </c>
      <c r="X98" s="9">
        <v>2</v>
      </c>
      <c r="Y98" s="9">
        <v>0</v>
      </c>
      <c r="Z98" s="9">
        <v>0</v>
      </c>
      <c r="AA98" s="9" t="s">
        <v>32</v>
      </c>
      <c r="AB98" s="9">
        <f>VLOOKUP(E98,[1]Besi3_RM!$A$1:$P$65536,3,0)</f>
        <v>580</v>
      </c>
      <c r="AC98" s="9">
        <f>VLOOKUP(E98,[1]Besi3_RM!$A$1:$P$65536,4,0)</f>
        <v>583</v>
      </c>
      <c r="AD98" s="9">
        <f>VLOOKUP(E98,[1]Besi3_RM!$A$1:$P$65536,5,0)</f>
        <v>645</v>
      </c>
      <c r="AE98" s="9">
        <f>VLOOKUP(E98,[1]Besi3_RM!$A$1:$P$65536,6,0)</f>
        <v>461</v>
      </c>
      <c r="AF98" s="9">
        <f>VLOOKUP(E98,[1]Besi3_RM!$A$1:$P$65536,7,0)</f>
        <v>0</v>
      </c>
      <c r="AG98" s="9">
        <f>VLOOKUP(E98,[1]Besi3_RM!$A$1:$P$65536,8,0)</f>
        <v>716</v>
      </c>
      <c r="AH98" s="9">
        <f>VLOOKUP(E98,[1]Besi3_RM!$A$1:$P$65536,9,0)</f>
        <v>620</v>
      </c>
      <c r="AI98" s="9">
        <f>VLOOKUP(E98,[1]Besi3_RM!$A$1:$P$65536,10,0)</f>
        <v>586</v>
      </c>
      <c r="AJ98" s="9">
        <f>VLOOKUP(E98,[1]Besi3_RM!$A$1:$P$65536,11,0)</f>
        <v>607</v>
      </c>
      <c r="AK98" s="9">
        <f>VLOOKUP(E98,[1]Besi3_RM!$A$1:$P$65536,12,0)</f>
        <v>611</v>
      </c>
      <c r="AL98" s="9">
        <f>VLOOKUP(E98,[1]Besi3_RM!$A$1:$P$65536,13,0)</f>
        <v>429</v>
      </c>
      <c r="AM98" s="9">
        <f>VLOOKUP(E98,[1]Besi3_RM!$A$1:$P$65536,14,0)</f>
        <v>220</v>
      </c>
      <c r="AN98" s="9">
        <f>VLOOKUP(E98,[1]Besi3_RM!$A$1:$P$65536,15,0)</f>
        <v>765</v>
      </c>
      <c r="AO98" s="9">
        <f>VLOOKUP(E98,[1]Besi3_RM!$A$1:$P$65536,16,0)</f>
        <v>558</v>
      </c>
      <c r="AP98" s="9"/>
      <c r="AQ98" s="9"/>
      <c r="AR98" s="9"/>
    </row>
    <row r="99" spans="1:44" ht="16" customHeight="1" x14ac:dyDescent="0.15">
      <c r="A99" s="9" t="str">
        <f t="shared" si="3"/>
        <v>X</v>
      </c>
      <c r="B99" s="9" t="s">
        <v>28</v>
      </c>
      <c r="C99" s="9"/>
      <c r="D99" s="9"/>
      <c r="E99" s="9" t="s">
        <v>608</v>
      </c>
      <c r="F99" s="9" t="s">
        <v>113</v>
      </c>
      <c r="G99" s="9">
        <v>6010</v>
      </c>
      <c r="H99" s="9"/>
      <c r="I99" s="9" t="s">
        <v>57</v>
      </c>
      <c r="J99" s="9">
        <v>-6001020843</v>
      </c>
      <c r="K99" s="9" t="s">
        <v>114</v>
      </c>
      <c r="L99" s="9"/>
      <c r="M99" s="13">
        <v>320</v>
      </c>
      <c r="N99" s="9">
        <v>0</v>
      </c>
      <c r="O99" s="9">
        <v>0</v>
      </c>
      <c r="P99" s="9">
        <v>0</v>
      </c>
      <c r="Q99" s="9">
        <v>0</v>
      </c>
      <c r="R99" s="9"/>
      <c r="S99" s="9"/>
      <c r="T99" s="9"/>
      <c r="U99" s="17">
        <v>115</v>
      </c>
      <c r="V99" s="26">
        <v>1</v>
      </c>
      <c r="W99" s="26">
        <v>97</v>
      </c>
      <c r="X99" s="9">
        <v>3</v>
      </c>
      <c r="Y99" s="9">
        <v>0</v>
      </c>
      <c r="Z99" s="9">
        <v>0</v>
      </c>
      <c r="AA99" s="9" t="s">
        <v>32</v>
      </c>
      <c r="AB99" s="9">
        <f>VLOOKUP(E99,[1]Besi3_RM!$A$1:$P$65536,3,0)</f>
        <v>113</v>
      </c>
      <c r="AC99" s="9">
        <f>VLOOKUP(E99,[1]Besi3_RM!$A$1:$P$65536,4,0)</f>
        <v>211</v>
      </c>
      <c r="AD99" s="9">
        <f>VLOOKUP(E99,[1]Besi3_RM!$A$1:$P$65536,5,0)</f>
        <v>87</v>
      </c>
      <c r="AE99" s="9">
        <f>VLOOKUP(E99,[1]Besi3_RM!$A$1:$P$65536,6,0)</f>
        <v>0</v>
      </c>
      <c r="AF99" s="9">
        <f>VLOOKUP(E99,[1]Besi3_RM!$A$1:$P$65536,7,0)</f>
        <v>0</v>
      </c>
      <c r="AG99" s="9">
        <f>VLOOKUP(E99,[1]Besi3_RM!$A$1:$P$65536,8,0)</f>
        <v>62</v>
      </c>
      <c r="AH99" s="9">
        <f>VLOOKUP(E99,[1]Besi3_RM!$A$1:$P$65536,9,0)</f>
        <v>78</v>
      </c>
      <c r="AI99" s="9">
        <f>VLOOKUP(E99,[1]Besi3_RM!$A$1:$P$65536,10,0)</f>
        <v>42</v>
      </c>
      <c r="AJ99" s="9">
        <f>VLOOKUP(E99,[1]Besi3_RM!$A$1:$P$65536,11,0)</f>
        <v>0</v>
      </c>
      <c r="AK99" s="9">
        <f>VLOOKUP(E99,[1]Besi3_RM!$A$1:$P$65536,12,0)</f>
        <v>0</v>
      </c>
      <c r="AL99" s="9">
        <f>VLOOKUP(E99,[1]Besi3_RM!$A$1:$P$65536,13,0)</f>
        <v>0</v>
      </c>
      <c r="AM99" s="9">
        <f>VLOOKUP(E99,[1]Besi3_RM!$A$1:$P$65536,14,0)</f>
        <v>0</v>
      </c>
      <c r="AN99" s="9">
        <f>VLOOKUP(E99,[1]Besi3_RM!$A$1:$P$65536,15,0)</f>
        <v>0</v>
      </c>
      <c r="AO99" s="9">
        <f>VLOOKUP(E99,[1]Besi3_RM!$A$1:$P$65536,16,0)</f>
        <v>0</v>
      </c>
      <c r="AP99" s="9" t="s">
        <v>115</v>
      </c>
      <c r="AQ99" s="9"/>
      <c r="AR99" s="9" t="s">
        <v>116</v>
      </c>
    </row>
    <row r="100" spans="1:44" ht="16" customHeight="1" x14ac:dyDescent="0.15">
      <c r="A100" s="9" t="str">
        <f t="shared" si="3"/>
        <v>X</v>
      </c>
      <c r="B100" s="9" t="s">
        <v>28</v>
      </c>
      <c r="C100" s="9"/>
      <c r="D100" s="9"/>
      <c r="E100" s="9" t="s">
        <v>609</v>
      </c>
      <c r="F100" s="9" t="s">
        <v>236</v>
      </c>
      <c r="G100" s="9">
        <v>6010</v>
      </c>
      <c r="H100" s="9" t="s">
        <v>34</v>
      </c>
      <c r="I100" s="9" t="s">
        <v>48</v>
      </c>
      <c r="J100" s="9">
        <v>-6001002266</v>
      </c>
      <c r="K100" s="9" t="s">
        <v>237</v>
      </c>
      <c r="L100" s="9"/>
      <c r="M100" s="13">
        <v>300</v>
      </c>
      <c r="N100" s="9">
        <v>0</v>
      </c>
      <c r="O100" s="9">
        <v>0</v>
      </c>
      <c r="P100" s="9">
        <v>0</v>
      </c>
      <c r="Q100" s="9">
        <v>0</v>
      </c>
      <c r="R100" s="9"/>
      <c r="S100" s="9"/>
      <c r="T100" s="9"/>
      <c r="U100" s="17">
        <v>152</v>
      </c>
      <c r="V100" s="26">
        <v>1</v>
      </c>
      <c r="W100" s="26">
        <v>98</v>
      </c>
      <c r="X100" s="9">
        <v>2</v>
      </c>
      <c r="Y100" s="9">
        <v>0</v>
      </c>
      <c r="Z100" s="9">
        <v>150</v>
      </c>
      <c r="AA100" s="9" t="s">
        <v>32</v>
      </c>
      <c r="AB100" s="9">
        <f>VLOOKUP(E100,[1]Besi3_RM!$A$1:$P$65536,3,0)</f>
        <v>151</v>
      </c>
      <c r="AC100" s="9">
        <f>VLOOKUP(E100,[1]Besi3_RM!$A$1:$P$65536,4,0)</f>
        <v>151</v>
      </c>
      <c r="AD100" s="9">
        <f>VLOOKUP(E100,[1]Besi3_RM!$A$1:$P$65536,5,0)</f>
        <v>151</v>
      </c>
      <c r="AE100" s="9">
        <f>VLOOKUP(E100,[1]Besi3_RM!$A$1:$P$65536,6,0)</f>
        <v>109</v>
      </c>
      <c r="AF100" s="9">
        <f>VLOOKUP(E100,[1]Besi3_RM!$A$1:$P$65536,7,0)</f>
        <v>0</v>
      </c>
      <c r="AG100" s="9">
        <f>VLOOKUP(E100,[1]Besi3_RM!$A$1:$P$65536,8,0)</f>
        <v>171</v>
      </c>
      <c r="AH100" s="9">
        <f>VLOOKUP(E100,[1]Besi3_RM!$A$1:$P$65536,9,0)</f>
        <v>137</v>
      </c>
      <c r="AI100" s="9">
        <f>VLOOKUP(E100,[1]Besi3_RM!$A$1:$P$65536,10,0)</f>
        <v>137</v>
      </c>
      <c r="AJ100" s="9">
        <f>VLOOKUP(E100,[1]Besi3_RM!$A$1:$P$65536,11,0)</f>
        <v>137</v>
      </c>
      <c r="AK100" s="9">
        <f>VLOOKUP(E100,[1]Besi3_RM!$A$1:$P$65536,12,0)</f>
        <v>137</v>
      </c>
      <c r="AL100" s="9">
        <f>VLOOKUP(E100,[1]Besi3_RM!$A$1:$P$65536,13,0)</f>
        <v>98</v>
      </c>
      <c r="AM100" s="9">
        <f>VLOOKUP(E100,[1]Besi3_RM!$A$1:$P$65536,14,0)</f>
        <v>51</v>
      </c>
      <c r="AN100" s="9">
        <f>VLOOKUP(E100,[1]Besi3_RM!$A$1:$P$65536,15,0)</f>
        <v>155</v>
      </c>
      <c r="AO100" s="9">
        <f>VLOOKUP(E100,[1]Besi3_RM!$A$1:$P$65536,16,0)</f>
        <v>125</v>
      </c>
      <c r="AP100" s="9" t="s">
        <v>238</v>
      </c>
      <c r="AQ100" s="9"/>
      <c r="AR100" s="9"/>
    </row>
    <row r="101" spans="1:44" ht="16" customHeight="1" x14ac:dyDescent="0.15">
      <c r="A101" s="9" t="str">
        <f t="shared" si="3"/>
        <v>X</v>
      </c>
      <c r="B101" s="9" t="s">
        <v>28</v>
      </c>
      <c r="C101" s="9"/>
      <c r="D101" s="9"/>
      <c r="E101" s="9" t="s">
        <v>610</v>
      </c>
      <c r="F101" s="9" t="s">
        <v>236</v>
      </c>
      <c r="G101" s="9">
        <v>6010</v>
      </c>
      <c r="H101" s="9" t="s">
        <v>34</v>
      </c>
      <c r="I101" s="9" t="s">
        <v>48</v>
      </c>
      <c r="J101" s="9">
        <v>-6001002266</v>
      </c>
      <c r="K101" s="9" t="s">
        <v>237</v>
      </c>
      <c r="L101" s="9"/>
      <c r="M101" s="13">
        <v>300</v>
      </c>
      <c r="N101" s="9">
        <v>0</v>
      </c>
      <c r="O101" s="9">
        <v>0</v>
      </c>
      <c r="P101" s="9">
        <v>0</v>
      </c>
      <c r="Q101" s="9">
        <v>0</v>
      </c>
      <c r="R101" s="9"/>
      <c r="S101" s="9"/>
      <c r="T101" s="9"/>
      <c r="U101" s="17">
        <v>151</v>
      </c>
      <c r="V101" s="26">
        <v>1</v>
      </c>
      <c r="W101" s="26">
        <v>99</v>
      </c>
      <c r="X101" s="9">
        <v>2</v>
      </c>
      <c r="Y101" s="9">
        <v>0</v>
      </c>
      <c r="Z101" s="9">
        <v>0</v>
      </c>
      <c r="AA101" s="9" t="s">
        <v>32</v>
      </c>
      <c r="AB101" s="9">
        <f>VLOOKUP(E101,[1]Besi3_RM!$A$1:$P$65536,3,0)</f>
        <v>151</v>
      </c>
      <c r="AC101" s="9">
        <f>VLOOKUP(E101,[1]Besi3_RM!$A$1:$P$65536,4,0)</f>
        <v>151</v>
      </c>
      <c r="AD101" s="9">
        <f>VLOOKUP(E101,[1]Besi3_RM!$A$1:$P$65536,5,0)</f>
        <v>151</v>
      </c>
      <c r="AE101" s="9">
        <f>VLOOKUP(E101,[1]Besi3_RM!$A$1:$P$65536,6,0)</f>
        <v>109</v>
      </c>
      <c r="AF101" s="9">
        <f>VLOOKUP(E101,[1]Besi3_RM!$A$1:$P$65536,7,0)</f>
        <v>0</v>
      </c>
      <c r="AG101" s="9">
        <f>VLOOKUP(E101,[1]Besi3_RM!$A$1:$P$65536,8,0)</f>
        <v>171</v>
      </c>
      <c r="AH101" s="9">
        <f>VLOOKUP(E101,[1]Besi3_RM!$A$1:$P$65536,9,0)</f>
        <v>137</v>
      </c>
      <c r="AI101" s="9">
        <f>VLOOKUP(E101,[1]Besi3_RM!$A$1:$P$65536,10,0)</f>
        <v>137</v>
      </c>
      <c r="AJ101" s="9">
        <f>VLOOKUP(E101,[1]Besi3_RM!$A$1:$P$65536,11,0)</f>
        <v>137</v>
      </c>
      <c r="AK101" s="9">
        <f>VLOOKUP(E101,[1]Besi3_RM!$A$1:$P$65536,12,0)</f>
        <v>137</v>
      </c>
      <c r="AL101" s="9">
        <f>VLOOKUP(E101,[1]Besi3_RM!$A$1:$P$65536,13,0)</f>
        <v>98</v>
      </c>
      <c r="AM101" s="9">
        <f>VLOOKUP(E101,[1]Besi3_RM!$A$1:$P$65536,14,0)</f>
        <v>51</v>
      </c>
      <c r="AN101" s="9">
        <f>VLOOKUP(E101,[1]Besi3_RM!$A$1:$P$65536,15,0)</f>
        <v>155</v>
      </c>
      <c r="AO101" s="9">
        <f>VLOOKUP(E101,[1]Besi3_RM!$A$1:$P$65536,16,0)</f>
        <v>125</v>
      </c>
      <c r="AP101" s="9" t="s">
        <v>238</v>
      </c>
      <c r="AQ101" s="9"/>
      <c r="AR101" s="9"/>
    </row>
    <row r="102" spans="1:44" ht="16" customHeight="1" x14ac:dyDescent="0.15">
      <c r="A102" s="9" t="str">
        <f t="shared" si="3"/>
        <v/>
      </c>
      <c r="B102" s="9" t="s">
        <v>28</v>
      </c>
      <c r="C102" s="9"/>
      <c r="D102" s="9"/>
      <c r="E102" s="9" t="s">
        <v>611</v>
      </c>
      <c r="F102" s="9" t="s">
        <v>129</v>
      </c>
      <c r="G102" s="9">
        <v>6010</v>
      </c>
      <c r="H102" s="9" t="s">
        <v>34</v>
      </c>
      <c r="I102" s="9" t="s">
        <v>30</v>
      </c>
      <c r="J102" s="9">
        <v>-6001005616</v>
      </c>
      <c r="K102" s="9" t="s">
        <v>185</v>
      </c>
      <c r="L102" s="9"/>
      <c r="M102" s="13">
        <v>80</v>
      </c>
      <c r="N102" s="9">
        <v>0</v>
      </c>
      <c r="O102" s="9">
        <v>0</v>
      </c>
      <c r="P102" s="9">
        <v>0</v>
      </c>
      <c r="Q102" s="9">
        <v>0</v>
      </c>
      <c r="R102" s="9"/>
      <c r="S102" s="9"/>
      <c r="T102" s="9"/>
      <c r="U102" s="17">
        <v>32</v>
      </c>
      <c r="V102" s="23">
        <v>2</v>
      </c>
      <c r="W102" s="23">
        <v>5</v>
      </c>
      <c r="X102" s="9">
        <v>2</v>
      </c>
      <c r="Y102" s="9">
        <v>0</v>
      </c>
      <c r="Z102" s="9">
        <v>0</v>
      </c>
      <c r="AA102" s="9" t="s">
        <v>32</v>
      </c>
      <c r="AB102" s="9">
        <f>VLOOKUP(E102,[1]Besi3_RM!$A$1:$P$65536,3,0)</f>
        <v>32</v>
      </c>
      <c r="AC102" s="9">
        <f>VLOOKUP(E102,[1]Besi3_RM!$A$1:$P$65536,4,0)</f>
        <v>46</v>
      </c>
      <c r="AD102" s="9">
        <f>VLOOKUP(E102,[1]Besi3_RM!$A$1:$P$65536,5,0)</f>
        <v>44</v>
      </c>
      <c r="AE102" s="9">
        <f>VLOOKUP(E102,[1]Besi3_RM!$A$1:$P$65536,6,0)</f>
        <v>12</v>
      </c>
      <c r="AF102" s="9">
        <f>VLOOKUP(E102,[1]Besi3_RM!$A$1:$P$65536,7,0)</f>
        <v>0</v>
      </c>
      <c r="AG102" s="9">
        <f>VLOOKUP(E102,[1]Besi3_RM!$A$1:$P$65536,8,0)</f>
        <v>55</v>
      </c>
      <c r="AH102" s="9">
        <f>VLOOKUP(E102,[1]Besi3_RM!$A$1:$P$65536,9,0)</f>
        <v>18</v>
      </c>
      <c r="AI102" s="9">
        <f>VLOOKUP(E102,[1]Besi3_RM!$A$1:$P$65536,10,0)</f>
        <v>25</v>
      </c>
      <c r="AJ102" s="9">
        <f>VLOOKUP(E102,[1]Besi3_RM!$A$1:$P$65536,11,0)</f>
        <v>24</v>
      </c>
      <c r="AK102" s="9">
        <f>VLOOKUP(E102,[1]Besi3_RM!$A$1:$P$65536,12,0)</f>
        <v>24</v>
      </c>
      <c r="AL102" s="9">
        <f>VLOOKUP(E102,[1]Besi3_RM!$A$1:$P$65536,13,0)</f>
        <v>17</v>
      </c>
      <c r="AM102" s="9">
        <f>VLOOKUP(E102,[1]Besi3_RM!$A$1:$P$65536,14,0)</f>
        <v>9</v>
      </c>
      <c r="AN102" s="9">
        <f>VLOOKUP(E102,[1]Besi3_RM!$A$1:$P$65536,15,0)</f>
        <v>17</v>
      </c>
      <c r="AO102" s="9">
        <f>VLOOKUP(E102,[1]Besi3_RM!$A$1:$P$65536,16,0)</f>
        <v>14</v>
      </c>
      <c r="AP102" s="9"/>
      <c r="AQ102" s="9"/>
      <c r="AR102" s="9"/>
    </row>
    <row r="103" spans="1:44" ht="16" customHeight="1" x14ac:dyDescent="0.15">
      <c r="A103" s="9" t="str">
        <f t="shared" si="3"/>
        <v/>
      </c>
      <c r="B103" s="9" t="s">
        <v>28</v>
      </c>
      <c r="C103" s="9"/>
      <c r="D103" s="9"/>
      <c r="E103" s="9" t="s">
        <v>612</v>
      </c>
      <c r="F103" s="9" t="s">
        <v>83</v>
      </c>
      <c r="G103" s="9">
        <v>6010</v>
      </c>
      <c r="H103" s="9"/>
      <c r="I103" s="9" t="s">
        <v>48</v>
      </c>
      <c r="J103" s="9">
        <v>-6001002266</v>
      </c>
      <c r="K103" s="9" t="s">
        <v>68</v>
      </c>
      <c r="L103" s="9"/>
      <c r="M103" s="13">
        <v>1812</v>
      </c>
      <c r="N103" s="9">
        <v>0</v>
      </c>
      <c r="O103" s="9">
        <v>0</v>
      </c>
      <c r="P103" s="9">
        <v>0</v>
      </c>
      <c r="Q103" s="9">
        <v>0</v>
      </c>
      <c r="R103" s="9"/>
      <c r="S103" s="9"/>
      <c r="T103" s="9"/>
      <c r="U103" s="17">
        <v>881</v>
      </c>
      <c r="V103" s="23">
        <v>2</v>
      </c>
      <c r="W103" s="23">
        <v>6</v>
      </c>
      <c r="X103" s="9">
        <v>2</v>
      </c>
      <c r="Y103" s="9">
        <v>0</v>
      </c>
      <c r="Z103" s="9">
        <v>1353</v>
      </c>
      <c r="AA103" s="9" t="s">
        <v>32</v>
      </c>
      <c r="AB103" s="9">
        <f>VLOOKUP(E103,[1]Besi3_RM!$A$1:$P$65536,3,0)</f>
        <v>880</v>
      </c>
      <c r="AC103" s="9">
        <f>VLOOKUP(E103,[1]Besi3_RM!$A$1:$P$65536,4,0)</f>
        <v>880</v>
      </c>
      <c r="AD103" s="9">
        <f>VLOOKUP(E103,[1]Besi3_RM!$A$1:$P$65536,5,0)</f>
        <v>880</v>
      </c>
      <c r="AE103" s="9">
        <f>VLOOKUP(E103,[1]Besi3_RM!$A$1:$P$65536,6,0)</f>
        <v>0</v>
      </c>
      <c r="AF103" s="9">
        <f>VLOOKUP(E103,[1]Besi3_RM!$A$1:$P$65536,7,0)</f>
        <v>0</v>
      </c>
      <c r="AG103" s="9">
        <f>VLOOKUP(E103,[1]Besi3_RM!$A$1:$P$65536,8,0)</f>
        <v>880</v>
      </c>
      <c r="AH103" s="9">
        <f>VLOOKUP(E103,[1]Besi3_RM!$A$1:$P$65536,9,0)</f>
        <v>880</v>
      </c>
      <c r="AI103" s="9">
        <f>VLOOKUP(E103,[1]Besi3_RM!$A$1:$P$65536,10,0)</f>
        <v>880</v>
      </c>
      <c r="AJ103" s="9">
        <f>VLOOKUP(E103,[1]Besi3_RM!$A$1:$P$65536,11,0)</f>
        <v>0</v>
      </c>
      <c r="AK103" s="9">
        <f>VLOOKUP(E103,[1]Besi3_RM!$A$1:$P$65536,12,0)</f>
        <v>0</v>
      </c>
      <c r="AL103" s="9">
        <f>VLOOKUP(E103,[1]Besi3_RM!$A$1:$P$65536,13,0)</f>
        <v>0</v>
      </c>
      <c r="AM103" s="9">
        <f>VLOOKUP(E103,[1]Besi3_RM!$A$1:$P$65536,14,0)</f>
        <v>0</v>
      </c>
      <c r="AN103" s="9">
        <f>VLOOKUP(E103,[1]Besi3_RM!$A$1:$P$65536,15,0)</f>
        <v>0</v>
      </c>
      <c r="AO103" s="9">
        <f>VLOOKUP(E103,[1]Besi3_RM!$A$1:$P$65536,16,0)</f>
        <v>0</v>
      </c>
      <c r="AP103" s="9" t="s">
        <v>221</v>
      </c>
      <c r="AQ103" s="9"/>
      <c r="AR103" s="9"/>
    </row>
    <row r="104" spans="1:44" ht="16" customHeight="1" x14ac:dyDescent="0.15">
      <c r="A104" s="9" t="str">
        <f t="shared" si="3"/>
        <v/>
      </c>
      <c r="B104" s="9" t="s">
        <v>28</v>
      </c>
      <c r="C104" s="9"/>
      <c r="D104" s="9" t="s">
        <v>37</v>
      </c>
      <c r="E104" s="9" t="s">
        <v>613</v>
      </c>
      <c r="F104" s="9" t="s">
        <v>83</v>
      </c>
      <c r="G104" s="9">
        <v>6010</v>
      </c>
      <c r="H104" s="9"/>
      <c r="I104" s="9" t="s">
        <v>48</v>
      </c>
      <c r="J104" s="9">
        <v>-6001002266</v>
      </c>
      <c r="K104" s="9" t="s">
        <v>239</v>
      </c>
      <c r="L104" s="9"/>
      <c r="M104" s="13">
        <v>1755</v>
      </c>
      <c r="N104" s="9">
        <v>0</v>
      </c>
      <c r="O104" s="9">
        <v>0</v>
      </c>
      <c r="P104" s="9">
        <v>0</v>
      </c>
      <c r="Q104" s="9">
        <v>0</v>
      </c>
      <c r="R104" s="9"/>
      <c r="S104" s="9"/>
      <c r="T104" s="9"/>
      <c r="U104" s="17">
        <v>904</v>
      </c>
      <c r="V104" s="23">
        <v>2</v>
      </c>
      <c r="W104" s="23">
        <v>7</v>
      </c>
      <c r="X104" s="9">
        <v>2</v>
      </c>
      <c r="Y104" s="9">
        <v>0</v>
      </c>
      <c r="Z104" s="9">
        <v>585</v>
      </c>
      <c r="AA104" s="9" t="s">
        <v>32</v>
      </c>
      <c r="AB104" s="9">
        <f>VLOOKUP(E104,[1]Besi3_RM!$A$1:$P$65536,3,0)</f>
        <v>799</v>
      </c>
      <c r="AC104" s="9">
        <f>VLOOKUP(E104,[1]Besi3_RM!$A$1:$P$65536,4,0)</f>
        <v>799</v>
      </c>
      <c r="AD104" s="9">
        <f>VLOOKUP(E104,[1]Besi3_RM!$A$1:$P$65536,5,0)</f>
        <v>799</v>
      </c>
      <c r="AE104" s="9">
        <f>VLOOKUP(E104,[1]Besi3_RM!$A$1:$P$65536,6,0)</f>
        <v>573</v>
      </c>
      <c r="AF104" s="9">
        <f>VLOOKUP(E104,[1]Besi3_RM!$A$1:$P$65536,7,0)</f>
        <v>0</v>
      </c>
      <c r="AG104" s="9">
        <f>VLOOKUP(E104,[1]Besi3_RM!$A$1:$P$65536,8,0)</f>
        <v>970</v>
      </c>
      <c r="AH104" s="9">
        <f>VLOOKUP(E104,[1]Besi3_RM!$A$1:$P$65536,9,0)</f>
        <v>782</v>
      </c>
      <c r="AI104" s="9">
        <f>VLOOKUP(E104,[1]Besi3_RM!$A$1:$P$65536,10,0)</f>
        <v>782</v>
      </c>
      <c r="AJ104" s="9">
        <f>VLOOKUP(E104,[1]Besi3_RM!$A$1:$P$65536,11,0)</f>
        <v>782</v>
      </c>
      <c r="AK104" s="9">
        <f>VLOOKUP(E104,[1]Besi3_RM!$A$1:$P$65536,12,0)</f>
        <v>782</v>
      </c>
      <c r="AL104" s="9">
        <f>VLOOKUP(E104,[1]Besi3_RM!$A$1:$P$65536,13,0)</f>
        <v>561</v>
      </c>
      <c r="AM104" s="9">
        <f>VLOOKUP(E104,[1]Besi3_RM!$A$1:$P$65536,14,0)</f>
        <v>289</v>
      </c>
      <c r="AN104" s="9">
        <f>VLOOKUP(E104,[1]Besi3_RM!$A$1:$P$65536,15,0)</f>
        <v>985</v>
      </c>
      <c r="AO104" s="9">
        <f>VLOOKUP(E104,[1]Besi3_RM!$A$1:$P$65536,16,0)</f>
        <v>795</v>
      </c>
      <c r="AP104" s="9" t="s">
        <v>425</v>
      </c>
      <c r="AQ104" s="9"/>
      <c r="AR104" s="9"/>
    </row>
    <row r="105" spans="1:44" ht="16" customHeight="1" x14ac:dyDescent="0.15">
      <c r="A105" s="9" t="str">
        <f t="shared" si="3"/>
        <v>X</v>
      </c>
      <c r="B105" s="9" t="s">
        <v>28</v>
      </c>
      <c r="C105" s="9"/>
      <c r="D105" s="9"/>
      <c r="E105" s="9" t="s">
        <v>614</v>
      </c>
      <c r="F105" s="9" t="s">
        <v>96</v>
      </c>
      <c r="G105" s="9">
        <v>6010</v>
      </c>
      <c r="H105" s="9"/>
      <c r="I105" s="9" t="s">
        <v>44</v>
      </c>
      <c r="J105" s="9">
        <v>-6001019414</v>
      </c>
      <c r="K105" s="9" t="s">
        <v>36</v>
      </c>
      <c r="L105" s="9"/>
      <c r="M105" s="13">
        <v>120</v>
      </c>
      <c r="N105" s="9">
        <v>0</v>
      </c>
      <c r="O105" s="9">
        <v>0</v>
      </c>
      <c r="P105" s="9">
        <v>0</v>
      </c>
      <c r="Q105" s="9">
        <v>0</v>
      </c>
      <c r="R105" s="9"/>
      <c r="S105" s="9"/>
      <c r="T105" s="9"/>
      <c r="U105" s="17">
        <v>56</v>
      </c>
      <c r="V105" s="23">
        <v>2</v>
      </c>
      <c r="W105" s="23">
        <v>7</v>
      </c>
      <c r="X105" s="9">
        <v>3</v>
      </c>
      <c r="Y105" s="9">
        <v>0</v>
      </c>
      <c r="Z105" s="9">
        <v>0</v>
      </c>
      <c r="AA105" s="9" t="s">
        <v>32</v>
      </c>
      <c r="AB105" s="9">
        <f>VLOOKUP(E105,[1]Besi3_RM!$A$1:$P$65536,3,0)</f>
        <v>51</v>
      </c>
      <c r="AC105" s="9">
        <f>VLOOKUP(E105,[1]Besi3_RM!$A$1:$P$65536,4,0)</f>
        <v>61</v>
      </c>
      <c r="AD105" s="9">
        <f>VLOOKUP(E105,[1]Besi3_RM!$A$1:$P$65536,5,0)</f>
        <v>44</v>
      </c>
      <c r="AE105" s="9">
        <f>VLOOKUP(E105,[1]Besi3_RM!$A$1:$P$65536,6,0)</f>
        <v>0</v>
      </c>
      <c r="AF105" s="9">
        <f>VLOOKUP(E105,[1]Besi3_RM!$A$1:$P$65536,7,0)</f>
        <v>0</v>
      </c>
      <c r="AG105" s="9">
        <f>VLOOKUP(E105,[1]Besi3_RM!$A$1:$P$65536,8,0)</f>
        <v>50</v>
      </c>
      <c r="AH105" s="9">
        <f>VLOOKUP(E105,[1]Besi3_RM!$A$1:$P$65536,9,0)</f>
        <v>38</v>
      </c>
      <c r="AI105" s="9">
        <f>VLOOKUP(E105,[1]Besi3_RM!$A$1:$P$65536,10,0)</f>
        <v>36</v>
      </c>
      <c r="AJ105" s="9">
        <f>VLOOKUP(E105,[1]Besi3_RM!$A$1:$P$65536,11,0)</f>
        <v>31</v>
      </c>
      <c r="AK105" s="9">
        <f>VLOOKUP(E105,[1]Besi3_RM!$A$1:$P$65536,12,0)</f>
        <v>30</v>
      </c>
      <c r="AL105" s="9">
        <f>VLOOKUP(E105,[1]Besi3_RM!$A$1:$P$65536,13,0)</f>
        <v>0</v>
      </c>
      <c r="AM105" s="9">
        <f>VLOOKUP(E105,[1]Besi3_RM!$A$1:$P$65536,14,0)</f>
        <v>0</v>
      </c>
      <c r="AN105" s="9">
        <f>VLOOKUP(E105,[1]Besi3_RM!$A$1:$P$65536,15,0)</f>
        <v>0</v>
      </c>
      <c r="AO105" s="9">
        <f>VLOOKUP(E105,[1]Besi3_RM!$A$1:$P$65536,16,0)</f>
        <v>38</v>
      </c>
      <c r="AP105" s="9"/>
      <c r="AQ105" s="9"/>
      <c r="AR105" s="9" t="s">
        <v>393</v>
      </c>
    </row>
    <row r="106" spans="1:44" ht="16" customHeight="1" x14ac:dyDescent="0.15">
      <c r="A106" s="9" t="str">
        <f t="shared" si="3"/>
        <v>X</v>
      </c>
      <c r="B106" s="9" t="s">
        <v>28</v>
      </c>
      <c r="C106" s="9"/>
      <c r="D106" s="9"/>
      <c r="E106" s="9" t="s">
        <v>615</v>
      </c>
      <c r="F106" s="9" t="s">
        <v>433</v>
      </c>
      <c r="G106" s="9">
        <v>6010</v>
      </c>
      <c r="H106" s="9"/>
      <c r="I106" s="9" t="s">
        <v>57</v>
      </c>
      <c r="J106" s="9">
        <v>-6001020843</v>
      </c>
      <c r="K106" s="9" t="s">
        <v>114</v>
      </c>
      <c r="L106" s="9"/>
      <c r="M106" s="13">
        <v>1840</v>
      </c>
      <c r="N106" s="9">
        <v>0</v>
      </c>
      <c r="O106" s="9">
        <v>0</v>
      </c>
      <c r="P106" s="9">
        <v>0</v>
      </c>
      <c r="Q106" s="9">
        <v>0</v>
      </c>
      <c r="R106" s="9"/>
      <c r="S106" s="9"/>
      <c r="T106" s="9"/>
      <c r="U106" s="17">
        <v>884</v>
      </c>
      <c r="V106" s="23">
        <v>2</v>
      </c>
      <c r="W106" s="23">
        <v>9</v>
      </c>
      <c r="X106" s="9">
        <v>3</v>
      </c>
      <c r="Y106" s="9">
        <v>0</v>
      </c>
      <c r="Z106" s="9">
        <v>0</v>
      </c>
      <c r="AA106" s="9" t="s">
        <v>32</v>
      </c>
      <c r="AB106" s="9">
        <f>VLOOKUP(E106,[1]Besi3_RM!$A$1:$P$65536,3,0)</f>
        <v>880</v>
      </c>
      <c r="AC106" s="9">
        <f>VLOOKUP(E106,[1]Besi3_RM!$A$1:$P$65536,4,0)</f>
        <v>880</v>
      </c>
      <c r="AD106" s="9">
        <f>VLOOKUP(E106,[1]Besi3_RM!$A$1:$P$65536,5,0)</f>
        <v>880</v>
      </c>
      <c r="AE106" s="9">
        <f>VLOOKUP(E106,[1]Besi3_RM!$A$1:$P$65536,6,0)</f>
        <v>0</v>
      </c>
      <c r="AF106" s="9">
        <f>VLOOKUP(E106,[1]Besi3_RM!$A$1:$P$65536,7,0)</f>
        <v>0</v>
      </c>
      <c r="AG106" s="9">
        <f>VLOOKUP(E106,[1]Besi3_RM!$A$1:$P$65536,8,0)</f>
        <v>880</v>
      </c>
      <c r="AH106" s="9">
        <f>VLOOKUP(E106,[1]Besi3_RM!$A$1:$P$65536,9,0)</f>
        <v>880</v>
      </c>
      <c r="AI106" s="9">
        <f>VLOOKUP(E106,[1]Besi3_RM!$A$1:$P$65536,10,0)</f>
        <v>880</v>
      </c>
      <c r="AJ106" s="9">
        <f>VLOOKUP(E106,[1]Besi3_RM!$A$1:$P$65536,11,0)</f>
        <v>0</v>
      </c>
      <c r="AK106" s="9">
        <f>VLOOKUP(E106,[1]Besi3_RM!$A$1:$P$65536,12,0)</f>
        <v>0</v>
      </c>
      <c r="AL106" s="9">
        <f>VLOOKUP(E106,[1]Besi3_RM!$A$1:$P$65536,13,0)</f>
        <v>0</v>
      </c>
      <c r="AM106" s="9">
        <f>VLOOKUP(E106,[1]Besi3_RM!$A$1:$P$65536,14,0)</f>
        <v>0</v>
      </c>
      <c r="AN106" s="9">
        <f>VLOOKUP(E106,[1]Besi3_RM!$A$1:$P$65536,15,0)</f>
        <v>0</v>
      </c>
      <c r="AO106" s="9">
        <f>VLOOKUP(E106,[1]Besi3_RM!$A$1:$P$65536,16,0)</f>
        <v>0</v>
      </c>
      <c r="AP106" s="9" t="s">
        <v>434</v>
      </c>
      <c r="AQ106" s="9"/>
      <c r="AR106" s="9"/>
    </row>
    <row r="107" spans="1:44" ht="16" customHeight="1" x14ac:dyDescent="0.15">
      <c r="A107" s="9" t="str">
        <f t="shared" si="3"/>
        <v>X</v>
      </c>
      <c r="B107" s="9" t="s">
        <v>28</v>
      </c>
      <c r="C107" s="9"/>
      <c r="D107" s="9"/>
      <c r="E107" s="9" t="s">
        <v>616</v>
      </c>
      <c r="F107" s="9" t="s">
        <v>132</v>
      </c>
      <c r="G107" s="9">
        <v>6010</v>
      </c>
      <c r="H107" s="9"/>
      <c r="I107" s="9" t="s">
        <v>57</v>
      </c>
      <c r="J107" s="9">
        <v>-6001020843</v>
      </c>
      <c r="K107" s="9" t="s">
        <v>68</v>
      </c>
      <c r="L107" s="9"/>
      <c r="M107" s="13">
        <v>1000</v>
      </c>
      <c r="N107" s="9">
        <v>0</v>
      </c>
      <c r="O107" s="9">
        <v>0</v>
      </c>
      <c r="P107" s="9">
        <v>347</v>
      </c>
      <c r="Q107" s="9">
        <v>0</v>
      </c>
      <c r="R107" s="10">
        <v>43411</v>
      </c>
      <c r="S107" s="11">
        <v>0.125</v>
      </c>
      <c r="T107" s="9" t="s">
        <v>142</v>
      </c>
      <c r="U107" s="17">
        <v>521</v>
      </c>
      <c r="V107" s="23">
        <v>2</v>
      </c>
      <c r="W107" s="23">
        <v>10</v>
      </c>
      <c r="X107" s="9">
        <v>3</v>
      </c>
      <c r="Y107" s="9">
        <v>0</v>
      </c>
      <c r="Z107" s="9">
        <v>0</v>
      </c>
      <c r="AA107" s="9" t="s">
        <v>32</v>
      </c>
      <c r="AB107" s="9">
        <f>VLOOKUP(E107,[1]Besi3_RM!$A$1:$P$65536,3,0)</f>
        <v>518</v>
      </c>
      <c r="AC107" s="9">
        <f>VLOOKUP(E107,[1]Besi3_RM!$A$1:$P$65536,4,0)</f>
        <v>422</v>
      </c>
      <c r="AD107" s="9">
        <f>VLOOKUP(E107,[1]Besi3_RM!$A$1:$P$65536,5,0)</f>
        <v>583</v>
      </c>
      <c r="AE107" s="9">
        <f>VLOOKUP(E107,[1]Besi3_RM!$A$1:$P$65536,6,0)</f>
        <v>0</v>
      </c>
      <c r="AF107" s="9">
        <f>VLOOKUP(E107,[1]Besi3_RM!$A$1:$P$65536,7,0)</f>
        <v>0</v>
      </c>
      <c r="AG107" s="9">
        <f>VLOOKUP(E107,[1]Besi3_RM!$A$1:$P$65536,8,0)</f>
        <v>501</v>
      </c>
      <c r="AH107" s="9">
        <f>VLOOKUP(E107,[1]Besi3_RM!$A$1:$P$65536,9,0)</f>
        <v>487</v>
      </c>
      <c r="AI107" s="9">
        <f>VLOOKUP(E107,[1]Besi3_RM!$A$1:$P$65536,10,0)</f>
        <v>373</v>
      </c>
      <c r="AJ107" s="9">
        <f>VLOOKUP(E107,[1]Besi3_RM!$A$1:$P$65536,11,0)</f>
        <v>0</v>
      </c>
      <c r="AK107" s="9">
        <f>VLOOKUP(E107,[1]Besi3_RM!$A$1:$P$65536,12,0)</f>
        <v>0</v>
      </c>
      <c r="AL107" s="9">
        <f>VLOOKUP(E107,[1]Besi3_RM!$A$1:$P$65536,13,0)</f>
        <v>0</v>
      </c>
      <c r="AM107" s="9">
        <f>VLOOKUP(E107,[1]Besi3_RM!$A$1:$P$65536,14,0)</f>
        <v>0</v>
      </c>
      <c r="AN107" s="9">
        <f>VLOOKUP(E107,[1]Besi3_RM!$A$1:$P$65536,15,0)</f>
        <v>0</v>
      </c>
      <c r="AO107" s="9">
        <f>VLOOKUP(E107,[1]Besi3_RM!$A$1:$P$65536,16,0)</f>
        <v>0</v>
      </c>
      <c r="AP107" s="9" t="s">
        <v>147</v>
      </c>
      <c r="AQ107" s="9"/>
      <c r="AR107" s="9"/>
    </row>
    <row r="108" spans="1:44" ht="16" customHeight="1" x14ac:dyDescent="0.15">
      <c r="A108" s="9" t="str">
        <f t="shared" si="3"/>
        <v>X</v>
      </c>
      <c r="B108" s="9" t="s">
        <v>28</v>
      </c>
      <c r="C108" s="9"/>
      <c r="D108" s="9"/>
      <c r="E108" s="9" t="s">
        <v>617</v>
      </c>
      <c r="F108" s="9" t="s">
        <v>132</v>
      </c>
      <c r="G108" s="9">
        <v>6010</v>
      </c>
      <c r="H108" s="9"/>
      <c r="I108" s="9" t="s">
        <v>57</v>
      </c>
      <c r="J108" s="9">
        <v>-6001020843</v>
      </c>
      <c r="K108" s="9" t="s">
        <v>68</v>
      </c>
      <c r="L108" s="9"/>
      <c r="M108" s="13">
        <v>1000</v>
      </c>
      <c r="N108" s="9">
        <v>0</v>
      </c>
      <c r="O108" s="9">
        <v>0</v>
      </c>
      <c r="P108" s="9">
        <v>293</v>
      </c>
      <c r="Q108" s="9">
        <v>0</v>
      </c>
      <c r="R108" s="10">
        <v>43411</v>
      </c>
      <c r="S108" s="11">
        <v>0.125</v>
      </c>
      <c r="T108" s="9" t="s">
        <v>142</v>
      </c>
      <c r="U108" s="17">
        <v>520</v>
      </c>
      <c r="V108" s="23">
        <v>2</v>
      </c>
      <c r="W108" s="23">
        <v>10</v>
      </c>
      <c r="X108" s="9">
        <v>3</v>
      </c>
      <c r="Y108" s="9">
        <v>0</v>
      </c>
      <c r="Z108" s="9">
        <v>0</v>
      </c>
      <c r="AA108" s="9" t="s">
        <v>32</v>
      </c>
      <c r="AB108" s="9">
        <f>VLOOKUP(E108,[1]Besi3_RM!$A$1:$P$65536,3,0)</f>
        <v>518</v>
      </c>
      <c r="AC108" s="9">
        <f>VLOOKUP(E108,[1]Besi3_RM!$A$1:$P$65536,4,0)</f>
        <v>422</v>
      </c>
      <c r="AD108" s="9">
        <f>VLOOKUP(E108,[1]Besi3_RM!$A$1:$P$65536,5,0)</f>
        <v>583</v>
      </c>
      <c r="AE108" s="9">
        <f>VLOOKUP(E108,[1]Besi3_RM!$A$1:$P$65536,6,0)</f>
        <v>0</v>
      </c>
      <c r="AF108" s="9">
        <f>VLOOKUP(E108,[1]Besi3_RM!$A$1:$P$65536,7,0)</f>
        <v>0</v>
      </c>
      <c r="AG108" s="9">
        <f>VLOOKUP(E108,[1]Besi3_RM!$A$1:$P$65536,8,0)</f>
        <v>501</v>
      </c>
      <c r="AH108" s="9">
        <f>VLOOKUP(E108,[1]Besi3_RM!$A$1:$P$65536,9,0)</f>
        <v>487</v>
      </c>
      <c r="AI108" s="9">
        <f>VLOOKUP(E108,[1]Besi3_RM!$A$1:$P$65536,10,0)</f>
        <v>373</v>
      </c>
      <c r="AJ108" s="9">
        <f>VLOOKUP(E108,[1]Besi3_RM!$A$1:$P$65536,11,0)</f>
        <v>0</v>
      </c>
      <c r="AK108" s="9">
        <f>VLOOKUP(E108,[1]Besi3_RM!$A$1:$P$65536,12,0)</f>
        <v>0</v>
      </c>
      <c r="AL108" s="9">
        <f>VLOOKUP(E108,[1]Besi3_RM!$A$1:$P$65536,13,0)</f>
        <v>0</v>
      </c>
      <c r="AM108" s="9">
        <f>VLOOKUP(E108,[1]Besi3_RM!$A$1:$P$65536,14,0)</f>
        <v>0</v>
      </c>
      <c r="AN108" s="9">
        <f>VLOOKUP(E108,[1]Besi3_RM!$A$1:$P$65536,15,0)</f>
        <v>0</v>
      </c>
      <c r="AO108" s="9">
        <f>VLOOKUP(E108,[1]Besi3_RM!$A$1:$P$65536,16,0)</f>
        <v>0</v>
      </c>
      <c r="AP108" s="9" t="s">
        <v>147</v>
      </c>
      <c r="AQ108" s="9"/>
      <c r="AR108" s="9"/>
    </row>
    <row r="109" spans="1:44" ht="16" customHeight="1" x14ac:dyDescent="0.15">
      <c r="A109" s="9" t="str">
        <f t="shared" si="3"/>
        <v>X</v>
      </c>
      <c r="B109" s="9" t="s">
        <v>28</v>
      </c>
      <c r="C109" s="9"/>
      <c r="D109" s="9"/>
      <c r="E109" s="9" t="s">
        <v>618</v>
      </c>
      <c r="F109" s="9" t="s">
        <v>132</v>
      </c>
      <c r="G109" s="9">
        <v>6010</v>
      </c>
      <c r="H109" s="9"/>
      <c r="I109" s="9" t="s">
        <v>57</v>
      </c>
      <c r="J109" s="9">
        <v>-6001020843</v>
      </c>
      <c r="K109" s="9" t="s">
        <v>68</v>
      </c>
      <c r="L109" s="9"/>
      <c r="M109" s="13">
        <v>1000</v>
      </c>
      <c r="N109" s="9">
        <v>0</v>
      </c>
      <c r="O109" s="9">
        <v>0</v>
      </c>
      <c r="P109" s="9">
        <v>182</v>
      </c>
      <c r="Q109" s="9">
        <v>0</v>
      </c>
      <c r="R109" s="10">
        <v>43411</v>
      </c>
      <c r="S109" s="11">
        <v>0.125</v>
      </c>
      <c r="T109" s="9" t="s">
        <v>142</v>
      </c>
      <c r="U109" s="17">
        <v>521</v>
      </c>
      <c r="V109" s="23">
        <v>2</v>
      </c>
      <c r="W109" s="23">
        <v>10</v>
      </c>
      <c r="X109" s="9">
        <v>3</v>
      </c>
      <c r="Y109" s="9">
        <v>0</v>
      </c>
      <c r="Z109" s="9">
        <v>0</v>
      </c>
      <c r="AA109" s="9" t="s">
        <v>32</v>
      </c>
      <c r="AB109" s="9">
        <f>VLOOKUP(E109,[1]Besi3_RM!$A$1:$P$65536,3,0)</f>
        <v>518</v>
      </c>
      <c r="AC109" s="9">
        <f>VLOOKUP(E109,[1]Besi3_RM!$A$1:$P$65536,4,0)</f>
        <v>422</v>
      </c>
      <c r="AD109" s="9">
        <f>VLOOKUP(E109,[1]Besi3_RM!$A$1:$P$65536,5,0)</f>
        <v>583</v>
      </c>
      <c r="AE109" s="9">
        <f>VLOOKUP(E109,[1]Besi3_RM!$A$1:$P$65536,6,0)</f>
        <v>0</v>
      </c>
      <c r="AF109" s="9">
        <f>VLOOKUP(E109,[1]Besi3_RM!$A$1:$P$65536,7,0)</f>
        <v>0</v>
      </c>
      <c r="AG109" s="9">
        <f>VLOOKUP(E109,[1]Besi3_RM!$A$1:$P$65536,8,0)</f>
        <v>501</v>
      </c>
      <c r="AH109" s="9">
        <f>VLOOKUP(E109,[1]Besi3_RM!$A$1:$P$65536,9,0)</f>
        <v>487</v>
      </c>
      <c r="AI109" s="9">
        <f>VLOOKUP(E109,[1]Besi3_RM!$A$1:$P$65536,10,0)</f>
        <v>373</v>
      </c>
      <c r="AJ109" s="9">
        <f>VLOOKUP(E109,[1]Besi3_RM!$A$1:$P$65536,11,0)</f>
        <v>0</v>
      </c>
      <c r="AK109" s="9">
        <f>VLOOKUP(E109,[1]Besi3_RM!$A$1:$P$65536,12,0)</f>
        <v>0</v>
      </c>
      <c r="AL109" s="9">
        <f>VLOOKUP(E109,[1]Besi3_RM!$A$1:$P$65536,13,0)</f>
        <v>0</v>
      </c>
      <c r="AM109" s="9">
        <f>VLOOKUP(E109,[1]Besi3_RM!$A$1:$P$65536,14,0)</f>
        <v>0</v>
      </c>
      <c r="AN109" s="9">
        <f>VLOOKUP(E109,[1]Besi3_RM!$A$1:$P$65536,15,0)</f>
        <v>0</v>
      </c>
      <c r="AO109" s="9">
        <f>VLOOKUP(E109,[1]Besi3_RM!$A$1:$P$65536,16,0)</f>
        <v>0</v>
      </c>
      <c r="AP109" s="9" t="s">
        <v>147</v>
      </c>
      <c r="AQ109" s="9"/>
      <c r="AR109" s="9"/>
    </row>
    <row r="110" spans="1:44" ht="16" customHeight="1" x14ac:dyDescent="0.15">
      <c r="A110" s="9" t="str">
        <f t="shared" si="3"/>
        <v>X</v>
      </c>
      <c r="B110" s="9" t="s">
        <v>28</v>
      </c>
      <c r="C110" s="9"/>
      <c r="D110" s="9">
        <v>12</v>
      </c>
      <c r="E110" s="9" t="s">
        <v>619</v>
      </c>
      <c r="F110" s="9" t="s">
        <v>38</v>
      </c>
      <c r="G110" s="9">
        <v>6010</v>
      </c>
      <c r="H110" s="9"/>
      <c r="I110" s="9" t="s">
        <v>39</v>
      </c>
      <c r="J110" s="9">
        <v>-6001014626</v>
      </c>
      <c r="K110" s="9" t="s">
        <v>53</v>
      </c>
      <c r="L110" s="9"/>
      <c r="M110" s="13">
        <v>72</v>
      </c>
      <c r="N110" s="9">
        <v>0</v>
      </c>
      <c r="O110" s="9">
        <v>0</v>
      </c>
      <c r="P110" s="9">
        <v>73</v>
      </c>
      <c r="Q110" s="9">
        <v>0</v>
      </c>
      <c r="R110" s="10">
        <v>43410</v>
      </c>
      <c r="S110" s="11">
        <v>0.85416666666666663</v>
      </c>
      <c r="T110" s="9" t="s">
        <v>211</v>
      </c>
      <c r="U110" s="17">
        <v>37</v>
      </c>
      <c r="V110" s="23">
        <v>2</v>
      </c>
      <c r="W110" s="23">
        <v>11</v>
      </c>
      <c r="X110" s="9">
        <v>3</v>
      </c>
      <c r="Y110" s="9">
        <v>0</v>
      </c>
      <c r="Z110" s="9">
        <v>0</v>
      </c>
      <c r="AA110" s="9" t="s">
        <v>32</v>
      </c>
      <c r="AB110" s="9">
        <f>VLOOKUP(E110,[1]Besi3_RM!$A$1:$P$65536,3,0)</f>
        <v>37</v>
      </c>
      <c r="AC110" s="9">
        <f>VLOOKUP(E110,[1]Besi3_RM!$A$1:$P$65536,4,0)</f>
        <v>33</v>
      </c>
      <c r="AD110" s="9">
        <f>VLOOKUP(E110,[1]Besi3_RM!$A$1:$P$65536,5,0)</f>
        <v>18</v>
      </c>
      <c r="AE110" s="9">
        <f>VLOOKUP(E110,[1]Besi3_RM!$A$1:$P$65536,6,0)</f>
        <v>0</v>
      </c>
      <c r="AF110" s="9">
        <f>VLOOKUP(E110,[1]Besi3_RM!$A$1:$P$65536,7,0)</f>
        <v>0</v>
      </c>
      <c r="AG110" s="9">
        <f>VLOOKUP(E110,[1]Besi3_RM!$A$1:$P$65536,8,0)</f>
        <v>39</v>
      </c>
      <c r="AH110" s="9">
        <f>VLOOKUP(E110,[1]Besi3_RM!$A$1:$P$65536,9,0)</f>
        <v>32</v>
      </c>
      <c r="AI110" s="9">
        <f>VLOOKUP(E110,[1]Besi3_RM!$A$1:$P$65536,10,0)</f>
        <v>13</v>
      </c>
      <c r="AJ110" s="9">
        <f>VLOOKUP(E110,[1]Besi3_RM!$A$1:$P$65536,11,0)</f>
        <v>27</v>
      </c>
      <c r="AK110" s="9">
        <f>VLOOKUP(E110,[1]Besi3_RM!$A$1:$P$65536,12,0)</f>
        <v>17</v>
      </c>
      <c r="AL110" s="9">
        <f>VLOOKUP(E110,[1]Besi3_RM!$A$1:$P$65536,13,0)</f>
        <v>0</v>
      </c>
      <c r="AM110" s="9">
        <f>VLOOKUP(E110,[1]Besi3_RM!$A$1:$P$65536,14,0)</f>
        <v>0</v>
      </c>
      <c r="AN110" s="9">
        <f>VLOOKUP(E110,[1]Besi3_RM!$A$1:$P$65536,15,0)</f>
        <v>0</v>
      </c>
      <c r="AO110" s="9">
        <f>VLOOKUP(E110,[1]Besi3_RM!$A$1:$P$65536,16,0)</f>
        <v>19</v>
      </c>
      <c r="AP110" s="9"/>
      <c r="AQ110" s="9"/>
      <c r="AR110" s="9" t="s">
        <v>212</v>
      </c>
    </row>
    <row r="111" spans="1:44" ht="16" customHeight="1" x14ac:dyDescent="0.15">
      <c r="A111" s="9" t="str">
        <f t="shared" si="3"/>
        <v/>
      </c>
      <c r="B111" s="9" t="s">
        <v>28</v>
      </c>
      <c r="C111" s="9"/>
      <c r="D111" s="9"/>
      <c r="E111" s="9" t="s">
        <v>620</v>
      </c>
      <c r="F111" s="9" t="s">
        <v>388</v>
      </c>
      <c r="G111" s="9">
        <v>6010</v>
      </c>
      <c r="H111" s="9" t="s">
        <v>198</v>
      </c>
      <c r="I111" s="9" t="s">
        <v>30</v>
      </c>
      <c r="J111" s="9">
        <v>-6001005616</v>
      </c>
      <c r="K111" s="9" t="s">
        <v>389</v>
      </c>
      <c r="L111" s="9"/>
      <c r="M111" s="13">
        <v>332</v>
      </c>
      <c r="N111" s="9">
        <v>0</v>
      </c>
      <c r="O111" s="9">
        <v>0</v>
      </c>
      <c r="P111" s="9">
        <v>0</v>
      </c>
      <c r="Q111" s="9">
        <v>0</v>
      </c>
      <c r="R111" s="9"/>
      <c r="S111" s="9"/>
      <c r="T111" s="9"/>
      <c r="U111" s="17">
        <v>160</v>
      </c>
      <c r="V111" s="23">
        <v>2</v>
      </c>
      <c r="W111" s="23">
        <v>14</v>
      </c>
      <c r="X111" s="9">
        <v>2</v>
      </c>
      <c r="Y111" s="9">
        <v>0</v>
      </c>
      <c r="Z111" s="9">
        <v>0</v>
      </c>
      <c r="AA111" s="9" t="s">
        <v>32</v>
      </c>
      <c r="AB111" s="9">
        <f>VLOOKUP(E111,[1]Besi3_RM!$A$1:$P$65536,3,0)</f>
        <v>151</v>
      </c>
      <c r="AC111" s="9">
        <f>VLOOKUP(E111,[1]Besi3_RM!$A$1:$P$65536,4,0)</f>
        <v>151</v>
      </c>
      <c r="AD111" s="9">
        <f>VLOOKUP(E111,[1]Besi3_RM!$A$1:$P$65536,5,0)</f>
        <v>151</v>
      </c>
      <c r="AE111" s="9">
        <f>VLOOKUP(E111,[1]Besi3_RM!$A$1:$P$65536,6,0)</f>
        <v>109</v>
      </c>
      <c r="AF111" s="9">
        <f>VLOOKUP(E111,[1]Besi3_RM!$A$1:$P$65536,7,0)</f>
        <v>0</v>
      </c>
      <c r="AG111" s="9">
        <f>VLOOKUP(E111,[1]Besi3_RM!$A$1:$P$65536,8,0)</f>
        <v>171</v>
      </c>
      <c r="AH111" s="9">
        <f>VLOOKUP(E111,[1]Besi3_RM!$A$1:$P$65536,9,0)</f>
        <v>137</v>
      </c>
      <c r="AI111" s="9">
        <f>VLOOKUP(E111,[1]Besi3_RM!$A$1:$P$65536,10,0)</f>
        <v>137</v>
      </c>
      <c r="AJ111" s="9">
        <f>VLOOKUP(E111,[1]Besi3_RM!$A$1:$P$65536,11,0)</f>
        <v>137</v>
      </c>
      <c r="AK111" s="9">
        <f>VLOOKUP(E111,[1]Besi3_RM!$A$1:$P$65536,12,0)</f>
        <v>137</v>
      </c>
      <c r="AL111" s="9">
        <f>VLOOKUP(E111,[1]Besi3_RM!$A$1:$P$65536,13,0)</f>
        <v>98</v>
      </c>
      <c r="AM111" s="9">
        <f>VLOOKUP(E111,[1]Besi3_RM!$A$1:$P$65536,14,0)</f>
        <v>51</v>
      </c>
      <c r="AN111" s="9">
        <f>VLOOKUP(E111,[1]Besi3_RM!$A$1:$P$65536,15,0)</f>
        <v>155</v>
      </c>
      <c r="AO111" s="9">
        <f>VLOOKUP(E111,[1]Besi3_RM!$A$1:$P$65536,16,0)</f>
        <v>125</v>
      </c>
      <c r="AP111" s="9"/>
      <c r="AQ111" s="9"/>
      <c r="AR111" s="9"/>
    </row>
    <row r="112" spans="1:44" ht="16" customHeight="1" x14ac:dyDescent="0.15">
      <c r="A112" s="9" t="str">
        <f t="shared" si="3"/>
        <v>X</v>
      </c>
      <c r="B112" s="9" t="s">
        <v>28</v>
      </c>
      <c r="C112" s="9"/>
      <c r="D112" s="9">
        <v>4</v>
      </c>
      <c r="E112" s="9" t="s">
        <v>621</v>
      </c>
      <c r="F112" s="9" t="s">
        <v>29</v>
      </c>
      <c r="G112" s="9">
        <v>6010</v>
      </c>
      <c r="H112" s="9"/>
      <c r="I112" s="9" t="s">
        <v>44</v>
      </c>
      <c r="J112" s="9">
        <v>-6001019414</v>
      </c>
      <c r="K112" s="9" t="s">
        <v>36</v>
      </c>
      <c r="L112" s="9"/>
      <c r="M112" s="13">
        <v>432</v>
      </c>
      <c r="N112" s="9">
        <v>0</v>
      </c>
      <c r="O112" s="9">
        <v>0</v>
      </c>
      <c r="P112" s="9">
        <v>0</v>
      </c>
      <c r="Q112" s="9">
        <v>0</v>
      </c>
      <c r="R112" s="9"/>
      <c r="S112" s="9"/>
      <c r="T112" s="9"/>
      <c r="U112" s="17">
        <v>200</v>
      </c>
      <c r="V112" s="23">
        <v>2</v>
      </c>
      <c r="W112" s="23">
        <v>16</v>
      </c>
      <c r="X112" s="9">
        <v>3</v>
      </c>
      <c r="Y112" s="9">
        <v>0</v>
      </c>
      <c r="Z112" s="9">
        <v>0</v>
      </c>
      <c r="AA112" s="9" t="s">
        <v>32</v>
      </c>
      <c r="AB112" s="9">
        <f>VLOOKUP(E112,[1]Besi3_RM!$A$1:$P$65536,3,0)</f>
        <v>200</v>
      </c>
      <c r="AC112" s="9">
        <f>VLOOKUP(E112,[1]Besi3_RM!$A$1:$P$65536,4,0)</f>
        <v>200</v>
      </c>
      <c r="AD112" s="9">
        <f>VLOOKUP(E112,[1]Besi3_RM!$A$1:$P$65536,5,0)</f>
        <v>203</v>
      </c>
      <c r="AE112" s="9">
        <f>VLOOKUP(E112,[1]Besi3_RM!$A$1:$P$65536,6,0)</f>
        <v>0</v>
      </c>
      <c r="AF112" s="9">
        <f>VLOOKUP(E112,[1]Besi3_RM!$A$1:$P$65536,7,0)</f>
        <v>0</v>
      </c>
      <c r="AG112" s="9">
        <f>VLOOKUP(E112,[1]Besi3_RM!$A$1:$P$65536,8,0)</f>
        <v>185</v>
      </c>
      <c r="AH112" s="9">
        <f>VLOOKUP(E112,[1]Besi3_RM!$A$1:$P$65536,9,0)</f>
        <v>184</v>
      </c>
      <c r="AI112" s="9">
        <f>VLOOKUP(E112,[1]Besi3_RM!$A$1:$P$65536,10,0)</f>
        <v>188</v>
      </c>
      <c r="AJ112" s="9">
        <f>VLOOKUP(E112,[1]Besi3_RM!$A$1:$P$65536,11,0)</f>
        <v>182</v>
      </c>
      <c r="AK112" s="9">
        <f>VLOOKUP(E112,[1]Besi3_RM!$A$1:$P$65536,12,0)</f>
        <v>183</v>
      </c>
      <c r="AL112" s="9">
        <f>VLOOKUP(E112,[1]Besi3_RM!$A$1:$P$65536,13,0)</f>
        <v>0</v>
      </c>
      <c r="AM112" s="9">
        <f>VLOOKUP(E112,[1]Besi3_RM!$A$1:$P$65536,14,0)</f>
        <v>0</v>
      </c>
      <c r="AN112" s="9">
        <f>VLOOKUP(E112,[1]Besi3_RM!$A$1:$P$65536,15,0)</f>
        <v>0</v>
      </c>
      <c r="AO112" s="9">
        <f>VLOOKUP(E112,[1]Besi3_RM!$A$1:$P$65536,16,0)</f>
        <v>186</v>
      </c>
      <c r="AP112" s="9"/>
      <c r="AQ112" s="9"/>
      <c r="AR112" s="9"/>
    </row>
    <row r="113" spans="1:44" ht="16" customHeight="1" x14ac:dyDescent="0.15">
      <c r="A113" s="9" t="str">
        <f t="shared" si="3"/>
        <v>X</v>
      </c>
      <c r="B113" s="9" t="s">
        <v>28</v>
      </c>
      <c r="C113" s="9"/>
      <c r="D113" s="9"/>
      <c r="E113" s="9" t="s">
        <v>622</v>
      </c>
      <c r="F113" s="9" t="s">
        <v>129</v>
      </c>
      <c r="G113" s="9">
        <v>6010</v>
      </c>
      <c r="H113" s="9"/>
      <c r="I113" s="9" t="s">
        <v>44</v>
      </c>
      <c r="J113" s="9">
        <v>-6001019414</v>
      </c>
      <c r="K113" s="9" t="s">
        <v>285</v>
      </c>
      <c r="L113" s="9"/>
      <c r="M113" s="13">
        <v>480</v>
      </c>
      <c r="N113" s="9">
        <v>0</v>
      </c>
      <c r="O113" s="9">
        <v>0</v>
      </c>
      <c r="P113" s="9">
        <v>0</v>
      </c>
      <c r="Q113" s="9">
        <v>0</v>
      </c>
      <c r="R113" s="9"/>
      <c r="S113" s="9"/>
      <c r="T113" s="9"/>
      <c r="U113" s="17">
        <v>212</v>
      </c>
      <c r="V113" s="23">
        <v>2</v>
      </c>
      <c r="W113" s="23">
        <v>26</v>
      </c>
      <c r="X113" s="9">
        <v>3</v>
      </c>
      <c r="Y113" s="9">
        <v>0</v>
      </c>
      <c r="Z113" s="9">
        <v>0</v>
      </c>
      <c r="AA113" s="9" t="s">
        <v>32</v>
      </c>
      <c r="AB113" s="9">
        <f>VLOOKUP(E113,[1]Besi3_RM!$A$1:$P$65536,3,0)</f>
        <v>212</v>
      </c>
      <c r="AC113" s="9">
        <f>VLOOKUP(E113,[1]Besi3_RM!$A$1:$P$65536,4,0)</f>
        <v>212</v>
      </c>
      <c r="AD113" s="9">
        <f>VLOOKUP(E113,[1]Besi3_RM!$A$1:$P$65536,5,0)</f>
        <v>212</v>
      </c>
      <c r="AE113" s="9">
        <f>VLOOKUP(E113,[1]Besi3_RM!$A$1:$P$65536,6,0)</f>
        <v>0</v>
      </c>
      <c r="AF113" s="9">
        <f>VLOOKUP(E113,[1]Besi3_RM!$A$1:$P$65536,7,0)</f>
        <v>0</v>
      </c>
      <c r="AG113" s="9">
        <f>VLOOKUP(E113,[1]Besi3_RM!$A$1:$P$65536,8,0)</f>
        <v>200</v>
      </c>
      <c r="AH113" s="9">
        <f>VLOOKUP(E113,[1]Besi3_RM!$A$1:$P$65536,9,0)</f>
        <v>200</v>
      </c>
      <c r="AI113" s="9">
        <f>VLOOKUP(E113,[1]Besi3_RM!$A$1:$P$65536,10,0)</f>
        <v>200</v>
      </c>
      <c r="AJ113" s="9">
        <f>VLOOKUP(E113,[1]Besi3_RM!$A$1:$P$65536,11,0)</f>
        <v>200</v>
      </c>
      <c r="AK113" s="9">
        <f>VLOOKUP(E113,[1]Besi3_RM!$A$1:$P$65536,12,0)</f>
        <v>200</v>
      </c>
      <c r="AL113" s="9">
        <f>VLOOKUP(E113,[1]Besi3_RM!$A$1:$P$65536,13,0)</f>
        <v>0</v>
      </c>
      <c r="AM113" s="9">
        <f>VLOOKUP(E113,[1]Besi3_RM!$A$1:$P$65536,14,0)</f>
        <v>0</v>
      </c>
      <c r="AN113" s="9">
        <f>VLOOKUP(E113,[1]Besi3_RM!$A$1:$P$65536,15,0)</f>
        <v>0</v>
      </c>
      <c r="AO113" s="9">
        <f>VLOOKUP(E113,[1]Besi3_RM!$A$1:$P$65536,16,0)</f>
        <v>200</v>
      </c>
      <c r="AP113" s="9" t="s">
        <v>343</v>
      </c>
      <c r="AQ113" s="9"/>
      <c r="AR113" s="9"/>
    </row>
    <row r="114" spans="1:44" ht="16" customHeight="1" x14ac:dyDescent="0.15">
      <c r="A114" s="9" t="str">
        <f t="shared" si="3"/>
        <v>X</v>
      </c>
      <c r="B114" s="9" t="s">
        <v>28</v>
      </c>
      <c r="C114" s="9"/>
      <c r="D114" s="9">
        <v>10</v>
      </c>
      <c r="E114" s="9" t="s">
        <v>623</v>
      </c>
      <c r="F114" s="9" t="s">
        <v>38</v>
      </c>
      <c r="G114" s="9">
        <v>6010</v>
      </c>
      <c r="H114" s="9"/>
      <c r="I114" s="9" t="s">
        <v>74</v>
      </c>
      <c r="J114" s="9" t="s">
        <v>75</v>
      </c>
      <c r="K114" s="9" t="s">
        <v>76</v>
      </c>
      <c r="L114" s="9"/>
      <c r="M114" s="13">
        <v>288</v>
      </c>
      <c r="N114" s="9">
        <v>0</v>
      </c>
      <c r="O114" s="9">
        <v>0</v>
      </c>
      <c r="P114" s="9">
        <v>0</v>
      </c>
      <c r="Q114" s="9">
        <v>0</v>
      </c>
      <c r="R114" s="9"/>
      <c r="S114" s="9"/>
      <c r="T114" s="9"/>
      <c r="U114" s="17">
        <v>122</v>
      </c>
      <c r="V114" s="23">
        <v>2</v>
      </c>
      <c r="W114" s="23">
        <v>27</v>
      </c>
      <c r="X114" s="9">
        <v>3</v>
      </c>
      <c r="Y114" s="9">
        <v>0</v>
      </c>
      <c r="Z114" s="9">
        <v>0</v>
      </c>
      <c r="AA114" s="9" t="s">
        <v>32</v>
      </c>
      <c r="AB114" s="9">
        <f>VLOOKUP(E114,[1]Besi3_RM!$A$1:$P$65536,3,0)</f>
        <v>121</v>
      </c>
      <c r="AC114" s="9">
        <f>VLOOKUP(E114,[1]Besi3_RM!$A$1:$P$65536,4,0)</f>
        <v>131</v>
      </c>
      <c r="AD114" s="9">
        <f>VLOOKUP(E114,[1]Besi3_RM!$A$1:$P$65536,5,0)</f>
        <v>132</v>
      </c>
      <c r="AE114" s="9">
        <f>VLOOKUP(E114,[1]Besi3_RM!$A$1:$P$65536,6,0)</f>
        <v>0</v>
      </c>
      <c r="AF114" s="9">
        <f>VLOOKUP(E114,[1]Besi3_RM!$A$1:$P$65536,7,0)</f>
        <v>0</v>
      </c>
      <c r="AG114" s="9">
        <f>VLOOKUP(E114,[1]Besi3_RM!$A$1:$P$65536,8,0)</f>
        <v>63</v>
      </c>
      <c r="AH114" s="9">
        <f>VLOOKUP(E114,[1]Besi3_RM!$A$1:$P$65536,9,0)</f>
        <v>52</v>
      </c>
      <c r="AI114" s="9">
        <f>VLOOKUP(E114,[1]Besi3_RM!$A$1:$P$65536,10,0)</f>
        <v>115</v>
      </c>
      <c r="AJ114" s="9">
        <f>VLOOKUP(E114,[1]Besi3_RM!$A$1:$P$65536,11,0)</f>
        <v>0</v>
      </c>
      <c r="AK114" s="9">
        <f>VLOOKUP(E114,[1]Besi3_RM!$A$1:$P$65536,12,0)</f>
        <v>0</v>
      </c>
      <c r="AL114" s="9">
        <f>VLOOKUP(E114,[1]Besi3_RM!$A$1:$P$65536,13,0)</f>
        <v>0</v>
      </c>
      <c r="AM114" s="9">
        <f>VLOOKUP(E114,[1]Besi3_RM!$A$1:$P$65536,14,0)</f>
        <v>0</v>
      </c>
      <c r="AN114" s="9">
        <f>VLOOKUP(E114,[1]Besi3_RM!$A$1:$P$65536,15,0)</f>
        <v>0</v>
      </c>
      <c r="AO114" s="9">
        <f>VLOOKUP(E114,[1]Besi3_RM!$A$1:$P$65536,16,0)</f>
        <v>0</v>
      </c>
      <c r="AP114" s="9" t="s">
        <v>254</v>
      </c>
      <c r="AQ114" s="9"/>
      <c r="AR114" s="9" t="s">
        <v>376</v>
      </c>
    </row>
    <row r="115" spans="1:44" ht="16" customHeight="1" x14ac:dyDescent="0.15">
      <c r="A115" s="9" t="str">
        <f t="shared" si="3"/>
        <v/>
      </c>
      <c r="B115" s="9" t="s">
        <v>28</v>
      </c>
      <c r="C115" s="9"/>
      <c r="D115" s="9"/>
      <c r="E115" s="9" t="s">
        <v>624</v>
      </c>
      <c r="F115" s="9" t="s">
        <v>180</v>
      </c>
      <c r="G115" s="9">
        <v>6010</v>
      </c>
      <c r="H115" s="9" t="s">
        <v>34</v>
      </c>
      <c r="I115" s="9" t="s">
        <v>48</v>
      </c>
      <c r="J115" s="9">
        <v>-6001002266</v>
      </c>
      <c r="K115" s="9" t="s">
        <v>181</v>
      </c>
      <c r="L115" s="9"/>
      <c r="M115" s="13">
        <v>360</v>
      </c>
      <c r="N115" s="9">
        <v>0</v>
      </c>
      <c r="O115" s="9">
        <v>0</v>
      </c>
      <c r="P115" s="9">
        <v>0</v>
      </c>
      <c r="Q115" s="9">
        <v>0</v>
      </c>
      <c r="R115" s="9"/>
      <c r="S115" s="9"/>
      <c r="T115" s="9"/>
      <c r="U115" s="17">
        <v>151</v>
      </c>
      <c r="V115" s="23">
        <v>2</v>
      </c>
      <c r="W115" s="23">
        <v>38</v>
      </c>
      <c r="X115" s="9">
        <v>2</v>
      </c>
      <c r="Y115" s="9">
        <v>0</v>
      </c>
      <c r="Z115" s="9">
        <v>576</v>
      </c>
      <c r="AA115" s="9" t="s">
        <v>32</v>
      </c>
      <c r="AB115" s="9">
        <f>VLOOKUP(E115,[1]Besi3_RM!$A$1:$P$65536,3,0)</f>
        <v>151</v>
      </c>
      <c r="AC115" s="9">
        <f>VLOOKUP(E115,[1]Besi3_RM!$A$1:$P$65536,4,0)</f>
        <v>151</v>
      </c>
      <c r="AD115" s="9">
        <f>VLOOKUP(E115,[1]Besi3_RM!$A$1:$P$65536,5,0)</f>
        <v>151</v>
      </c>
      <c r="AE115" s="9">
        <f>VLOOKUP(E115,[1]Besi3_RM!$A$1:$P$65536,6,0)</f>
        <v>109</v>
      </c>
      <c r="AF115" s="9">
        <f>VLOOKUP(E115,[1]Besi3_RM!$A$1:$P$65536,7,0)</f>
        <v>0</v>
      </c>
      <c r="AG115" s="9">
        <f>VLOOKUP(E115,[1]Besi3_RM!$A$1:$P$65536,8,0)</f>
        <v>171</v>
      </c>
      <c r="AH115" s="9">
        <f>VLOOKUP(E115,[1]Besi3_RM!$A$1:$P$65536,9,0)</f>
        <v>137</v>
      </c>
      <c r="AI115" s="9">
        <f>VLOOKUP(E115,[1]Besi3_RM!$A$1:$P$65536,10,0)</f>
        <v>137</v>
      </c>
      <c r="AJ115" s="9">
        <f>VLOOKUP(E115,[1]Besi3_RM!$A$1:$P$65536,11,0)</f>
        <v>137</v>
      </c>
      <c r="AK115" s="9">
        <f>VLOOKUP(E115,[1]Besi3_RM!$A$1:$P$65536,12,0)</f>
        <v>137</v>
      </c>
      <c r="AL115" s="9">
        <f>VLOOKUP(E115,[1]Besi3_RM!$A$1:$P$65536,13,0)</f>
        <v>98</v>
      </c>
      <c r="AM115" s="9">
        <f>VLOOKUP(E115,[1]Besi3_RM!$A$1:$P$65536,14,0)</f>
        <v>51</v>
      </c>
      <c r="AN115" s="9">
        <f>VLOOKUP(E115,[1]Besi3_RM!$A$1:$P$65536,15,0)</f>
        <v>155</v>
      </c>
      <c r="AO115" s="9">
        <f>VLOOKUP(E115,[1]Besi3_RM!$A$1:$P$65536,16,0)</f>
        <v>125</v>
      </c>
      <c r="AP115" s="9" t="s">
        <v>459</v>
      </c>
      <c r="AQ115" s="9"/>
      <c r="AR115" s="9"/>
    </row>
    <row r="116" spans="1:44" ht="16" customHeight="1" x14ac:dyDescent="0.15">
      <c r="A116" s="9" t="str">
        <f t="shared" si="3"/>
        <v/>
      </c>
      <c r="B116" s="9" t="s">
        <v>28</v>
      </c>
      <c r="C116" s="9"/>
      <c r="D116" s="9" t="s">
        <v>55</v>
      </c>
      <c r="E116" s="9" t="s">
        <v>625</v>
      </c>
      <c r="F116" s="9" t="s">
        <v>38</v>
      </c>
      <c r="G116" s="9">
        <v>6010</v>
      </c>
      <c r="H116" s="9"/>
      <c r="I116" s="9" t="s">
        <v>450</v>
      </c>
      <c r="J116" s="9" t="s">
        <v>451</v>
      </c>
      <c r="K116" s="9" t="s">
        <v>407</v>
      </c>
      <c r="L116" s="9"/>
      <c r="M116" s="13">
        <v>1120</v>
      </c>
      <c r="N116" s="9">
        <v>0</v>
      </c>
      <c r="O116" s="9">
        <v>0</v>
      </c>
      <c r="P116" s="9">
        <v>0</v>
      </c>
      <c r="Q116" s="9">
        <v>0</v>
      </c>
      <c r="R116" s="9"/>
      <c r="S116" s="9"/>
      <c r="T116" s="9"/>
      <c r="U116" s="17">
        <v>483</v>
      </c>
      <c r="V116" s="23">
        <v>2</v>
      </c>
      <c r="W116" s="23">
        <v>47</v>
      </c>
      <c r="X116" s="9">
        <v>2</v>
      </c>
      <c r="Y116" s="9">
        <v>0</v>
      </c>
      <c r="Z116" s="9">
        <v>1008</v>
      </c>
      <c r="AA116" s="9" t="s">
        <v>32</v>
      </c>
      <c r="AB116" s="9">
        <f>VLOOKUP(E116,[1]Besi3_RM!$A$1:$P$65536,3,0)</f>
        <v>476</v>
      </c>
      <c r="AC116" s="9">
        <f>VLOOKUP(E116,[1]Besi3_RM!$A$1:$P$65536,4,0)</f>
        <v>436</v>
      </c>
      <c r="AD116" s="9">
        <f>VLOOKUP(E116,[1]Besi3_RM!$A$1:$P$65536,5,0)</f>
        <v>432</v>
      </c>
      <c r="AE116" s="9">
        <f>VLOOKUP(E116,[1]Besi3_RM!$A$1:$P$65536,6,0)</f>
        <v>329</v>
      </c>
      <c r="AF116" s="9">
        <f>VLOOKUP(E116,[1]Besi3_RM!$A$1:$P$65536,7,0)</f>
        <v>0</v>
      </c>
      <c r="AG116" s="9">
        <f>VLOOKUP(E116,[1]Besi3_RM!$A$1:$P$65536,8,0)</f>
        <v>520</v>
      </c>
      <c r="AH116" s="9">
        <f>VLOOKUP(E116,[1]Besi3_RM!$A$1:$P$65536,9,0)</f>
        <v>457</v>
      </c>
      <c r="AI116" s="9">
        <f>VLOOKUP(E116,[1]Besi3_RM!$A$1:$P$65536,10,0)</f>
        <v>456</v>
      </c>
      <c r="AJ116" s="9">
        <f>VLOOKUP(E116,[1]Besi3_RM!$A$1:$P$65536,11,0)</f>
        <v>458</v>
      </c>
      <c r="AK116" s="9">
        <f>VLOOKUP(E116,[1]Besi3_RM!$A$1:$P$65536,12,0)</f>
        <v>458</v>
      </c>
      <c r="AL116" s="9">
        <f>VLOOKUP(E116,[1]Besi3_RM!$A$1:$P$65536,13,0)</f>
        <v>326</v>
      </c>
      <c r="AM116" s="9">
        <f>VLOOKUP(E116,[1]Besi3_RM!$A$1:$P$65536,14,0)</f>
        <v>168</v>
      </c>
      <c r="AN116" s="9">
        <f>VLOOKUP(E116,[1]Besi3_RM!$A$1:$P$65536,15,0)</f>
        <v>556</v>
      </c>
      <c r="AO116" s="9">
        <f>VLOOKUP(E116,[1]Besi3_RM!$A$1:$P$65536,16,0)</f>
        <v>436</v>
      </c>
      <c r="AP116" s="9" t="s">
        <v>452</v>
      </c>
      <c r="AQ116" s="9"/>
      <c r="AR116" s="9"/>
    </row>
    <row r="117" spans="1:44" ht="16" customHeight="1" x14ac:dyDescent="0.15">
      <c r="A117" s="9" t="str">
        <f t="shared" si="3"/>
        <v/>
      </c>
      <c r="B117" s="9" t="s">
        <v>28</v>
      </c>
      <c r="C117" s="9"/>
      <c r="D117" s="9" t="s">
        <v>55</v>
      </c>
      <c r="E117" s="9" t="s">
        <v>626</v>
      </c>
      <c r="F117" s="9" t="s">
        <v>38</v>
      </c>
      <c r="G117" s="9">
        <v>6010</v>
      </c>
      <c r="H117" s="9"/>
      <c r="I117" s="9" t="s">
        <v>450</v>
      </c>
      <c r="J117" s="9" t="s">
        <v>451</v>
      </c>
      <c r="K117" s="9" t="s">
        <v>407</v>
      </c>
      <c r="L117" s="9"/>
      <c r="M117" s="13">
        <v>1120</v>
      </c>
      <c r="N117" s="9">
        <v>0</v>
      </c>
      <c r="O117" s="9">
        <v>0</v>
      </c>
      <c r="P117" s="9">
        <v>0</v>
      </c>
      <c r="Q117" s="9">
        <v>0</v>
      </c>
      <c r="R117" s="9"/>
      <c r="S117" s="9"/>
      <c r="T117" s="9"/>
      <c r="U117" s="17">
        <v>483</v>
      </c>
      <c r="V117" s="23">
        <v>2</v>
      </c>
      <c r="W117" s="23">
        <v>47</v>
      </c>
      <c r="X117" s="9">
        <v>2</v>
      </c>
      <c r="Y117" s="9">
        <v>0</v>
      </c>
      <c r="Z117" s="9">
        <v>1008</v>
      </c>
      <c r="AA117" s="9" t="s">
        <v>32</v>
      </c>
      <c r="AB117" s="9">
        <f>VLOOKUP(E117,[1]Besi3_RM!$A$1:$P$65536,3,0)</f>
        <v>476</v>
      </c>
      <c r="AC117" s="9">
        <f>VLOOKUP(E117,[1]Besi3_RM!$A$1:$P$65536,4,0)</f>
        <v>436</v>
      </c>
      <c r="AD117" s="9">
        <f>VLOOKUP(E117,[1]Besi3_RM!$A$1:$P$65536,5,0)</f>
        <v>432</v>
      </c>
      <c r="AE117" s="9">
        <f>VLOOKUP(E117,[1]Besi3_RM!$A$1:$P$65536,6,0)</f>
        <v>329</v>
      </c>
      <c r="AF117" s="9">
        <f>VLOOKUP(E117,[1]Besi3_RM!$A$1:$P$65536,7,0)</f>
        <v>0</v>
      </c>
      <c r="AG117" s="9">
        <f>VLOOKUP(E117,[1]Besi3_RM!$A$1:$P$65536,8,0)</f>
        <v>520</v>
      </c>
      <c r="AH117" s="9">
        <f>VLOOKUP(E117,[1]Besi3_RM!$A$1:$P$65536,9,0)</f>
        <v>457</v>
      </c>
      <c r="AI117" s="9">
        <f>VLOOKUP(E117,[1]Besi3_RM!$A$1:$P$65536,10,0)</f>
        <v>456</v>
      </c>
      <c r="AJ117" s="9">
        <f>VLOOKUP(E117,[1]Besi3_RM!$A$1:$P$65536,11,0)</f>
        <v>458</v>
      </c>
      <c r="AK117" s="9">
        <f>VLOOKUP(E117,[1]Besi3_RM!$A$1:$P$65536,12,0)</f>
        <v>458</v>
      </c>
      <c r="AL117" s="9">
        <f>VLOOKUP(E117,[1]Besi3_RM!$A$1:$P$65536,13,0)</f>
        <v>326</v>
      </c>
      <c r="AM117" s="9">
        <f>VLOOKUP(E117,[1]Besi3_RM!$A$1:$P$65536,14,0)</f>
        <v>168</v>
      </c>
      <c r="AN117" s="9">
        <f>VLOOKUP(E117,[1]Besi3_RM!$A$1:$P$65536,15,0)</f>
        <v>556</v>
      </c>
      <c r="AO117" s="9">
        <f>VLOOKUP(E117,[1]Besi3_RM!$A$1:$P$65536,16,0)</f>
        <v>436</v>
      </c>
      <c r="AP117" s="9" t="s">
        <v>452</v>
      </c>
      <c r="AQ117" s="9"/>
      <c r="AR117" s="9"/>
    </row>
    <row r="118" spans="1:44" ht="16" customHeight="1" x14ac:dyDescent="0.15">
      <c r="A118" s="9" t="str">
        <f t="shared" si="3"/>
        <v/>
      </c>
      <c r="B118" s="9" t="s">
        <v>28</v>
      </c>
      <c r="C118" s="9"/>
      <c r="D118" s="9" t="s">
        <v>55</v>
      </c>
      <c r="E118" s="9" t="s">
        <v>627</v>
      </c>
      <c r="F118" s="9" t="s">
        <v>38</v>
      </c>
      <c r="G118" s="9">
        <v>6010</v>
      </c>
      <c r="H118" s="9"/>
      <c r="I118" s="9" t="s">
        <v>48</v>
      </c>
      <c r="J118" s="9">
        <v>-6001002266</v>
      </c>
      <c r="K118" s="9" t="s">
        <v>193</v>
      </c>
      <c r="L118" s="9"/>
      <c r="M118" s="13">
        <v>660</v>
      </c>
      <c r="N118" s="9">
        <v>0</v>
      </c>
      <c r="O118" s="9">
        <v>0</v>
      </c>
      <c r="P118" s="9">
        <v>201</v>
      </c>
      <c r="Q118" s="9">
        <v>0</v>
      </c>
      <c r="R118" s="10">
        <v>43410</v>
      </c>
      <c r="S118" s="11">
        <v>0.39583333333333331</v>
      </c>
      <c r="T118" s="9" t="s">
        <v>467</v>
      </c>
      <c r="U118" s="17">
        <v>253</v>
      </c>
      <c r="V118" s="23">
        <v>2</v>
      </c>
      <c r="W118" s="23">
        <v>47</v>
      </c>
      <c r="X118" s="9">
        <v>2</v>
      </c>
      <c r="Y118" s="9">
        <v>0</v>
      </c>
      <c r="Z118" s="9">
        <v>0</v>
      </c>
      <c r="AA118" s="9" t="s">
        <v>32</v>
      </c>
      <c r="AB118" s="9">
        <f>VLOOKUP(E118,[1]Besi3_RM!$A$1:$P$65536,3,0)</f>
        <v>253</v>
      </c>
      <c r="AC118" s="9">
        <f>VLOOKUP(E118,[1]Besi3_RM!$A$1:$P$65536,4,0)</f>
        <v>286</v>
      </c>
      <c r="AD118" s="9">
        <f>VLOOKUP(E118,[1]Besi3_RM!$A$1:$P$65536,5,0)</f>
        <v>258</v>
      </c>
      <c r="AE118" s="9">
        <f>VLOOKUP(E118,[1]Besi3_RM!$A$1:$P$65536,6,0)</f>
        <v>75</v>
      </c>
      <c r="AF118" s="9">
        <f>VLOOKUP(E118,[1]Besi3_RM!$A$1:$P$65536,7,0)</f>
        <v>0</v>
      </c>
      <c r="AG118" s="9">
        <f>VLOOKUP(E118,[1]Besi3_RM!$A$1:$P$65536,8,0)</f>
        <v>234</v>
      </c>
      <c r="AH118" s="9">
        <f>VLOOKUP(E118,[1]Besi3_RM!$A$1:$P$65536,9,0)</f>
        <v>261</v>
      </c>
      <c r="AI118" s="9">
        <f>VLOOKUP(E118,[1]Besi3_RM!$A$1:$P$65536,10,0)</f>
        <v>262</v>
      </c>
      <c r="AJ118" s="9">
        <f>VLOOKUP(E118,[1]Besi3_RM!$A$1:$P$65536,11,0)</f>
        <v>278</v>
      </c>
      <c r="AK118" s="9">
        <f>VLOOKUP(E118,[1]Besi3_RM!$A$1:$P$65536,12,0)</f>
        <v>259</v>
      </c>
      <c r="AL118" s="9">
        <f>VLOOKUP(E118,[1]Besi3_RM!$A$1:$P$65536,13,0)</f>
        <v>167</v>
      </c>
      <c r="AM118" s="9">
        <f>VLOOKUP(E118,[1]Besi3_RM!$A$1:$P$65536,14,0)</f>
        <v>85</v>
      </c>
      <c r="AN118" s="9">
        <f>VLOOKUP(E118,[1]Besi3_RM!$A$1:$P$65536,15,0)</f>
        <v>297</v>
      </c>
      <c r="AO118" s="9">
        <f>VLOOKUP(E118,[1]Besi3_RM!$A$1:$P$65536,16,0)</f>
        <v>239</v>
      </c>
      <c r="AP118" s="9"/>
      <c r="AQ118" s="9"/>
      <c r="AR118" s="9" t="s">
        <v>468</v>
      </c>
    </row>
    <row r="119" spans="1:44" ht="16" customHeight="1" x14ac:dyDescent="0.15">
      <c r="A119" s="9" t="str">
        <f t="shared" si="3"/>
        <v/>
      </c>
      <c r="B119" s="9" t="s">
        <v>28</v>
      </c>
      <c r="C119" s="9"/>
      <c r="D119" s="9"/>
      <c r="E119" s="9" t="s">
        <v>628</v>
      </c>
      <c r="F119" s="9" t="s">
        <v>29</v>
      </c>
      <c r="G119" s="9">
        <v>6010</v>
      </c>
      <c r="H119" s="9" t="s">
        <v>34</v>
      </c>
      <c r="I119" s="9" t="s">
        <v>30</v>
      </c>
      <c r="J119" s="9">
        <v>-6001005616</v>
      </c>
      <c r="K119" s="9" t="s">
        <v>104</v>
      </c>
      <c r="L119" s="9"/>
      <c r="M119" s="13">
        <v>240</v>
      </c>
      <c r="N119" s="9">
        <v>0</v>
      </c>
      <c r="O119" s="9">
        <v>0</v>
      </c>
      <c r="P119" s="9">
        <v>0</v>
      </c>
      <c r="Q119" s="9">
        <v>0</v>
      </c>
      <c r="R119" s="9"/>
      <c r="S119" s="9"/>
      <c r="T119" s="9"/>
      <c r="U119" s="17">
        <v>102</v>
      </c>
      <c r="V119" s="23">
        <v>2</v>
      </c>
      <c r="W119" s="23">
        <v>47</v>
      </c>
      <c r="X119" s="9">
        <v>2</v>
      </c>
      <c r="Y119" s="9">
        <v>0</v>
      </c>
      <c r="Z119" s="9">
        <v>0</v>
      </c>
      <c r="AA119" s="9" t="s">
        <v>32</v>
      </c>
      <c r="AB119" s="9">
        <f>VLOOKUP(E119,[1]Besi3_RM!$A$1:$P$65536,3,0)</f>
        <v>94</v>
      </c>
      <c r="AC119" s="9">
        <f>VLOOKUP(E119,[1]Besi3_RM!$A$1:$P$65536,4,0)</f>
        <v>94</v>
      </c>
      <c r="AD119" s="9">
        <f>VLOOKUP(E119,[1]Besi3_RM!$A$1:$P$65536,5,0)</f>
        <v>94</v>
      </c>
      <c r="AE119" s="9">
        <f>VLOOKUP(E119,[1]Besi3_RM!$A$1:$P$65536,6,0)</f>
        <v>66</v>
      </c>
      <c r="AF119" s="9">
        <f>VLOOKUP(E119,[1]Besi3_RM!$A$1:$P$65536,7,0)</f>
        <v>0</v>
      </c>
      <c r="AG119" s="9">
        <f>VLOOKUP(E119,[1]Besi3_RM!$A$1:$P$65536,8,0)</f>
        <v>106</v>
      </c>
      <c r="AH119" s="9">
        <f>VLOOKUP(E119,[1]Besi3_RM!$A$1:$P$65536,9,0)</f>
        <v>85</v>
      </c>
      <c r="AI119" s="9">
        <f>VLOOKUP(E119,[1]Besi3_RM!$A$1:$P$65536,10,0)</f>
        <v>85</v>
      </c>
      <c r="AJ119" s="9">
        <f>VLOOKUP(E119,[1]Besi3_RM!$A$1:$P$65536,11,0)</f>
        <v>85</v>
      </c>
      <c r="AK119" s="9">
        <f>VLOOKUP(E119,[1]Besi3_RM!$A$1:$P$65536,12,0)</f>
        <v>85</v>
      </c>
      <c r="AL119" s="9">
        <f>VLOOKUP(E119,[1]Besi3_RM!$A$1:$P$65536,13,0)</f>
        <v>61</v>
      </c>
      <c r="AM119" s="9">
        <f>VLOOKUP(E119,[1]Besi3_RM!$A$1:$P$65536,14,0)</f>
        <v>32</v>
      </c>
      <c r="AN119" s="9">
        <f>VLOOKUP(E119,[1]Besi3_RM!$A$1:$P$65536,15,0)</f>
        <v>96</v>
      </c>
      <c r="AO119" s="9">
        <f>VLOOKUP(E119,[1]Besi3_RM!$A$1:$P$65536,16,0)</f>
        <v>78</v>
      </c>
      <c r="AP119" s="9"/>
      <c r="AQ119" s="9"/>
      <c r="AR119" s="9" t="s">
        <v>318</v>
      </c>
    </row>
    <row r="120" spans="1:44" ht="16" customHeight="1" x14ac:dyDescent="0.15">
      <c r="A120" s="9" t="str">
        <f t="shared" si="3"/>
        <v/>
      </c>
      <c r="B120" s="9" t="s">
        <v>28</v>
      </c>
      <c r="C120" s="9"/>
      <c r="D120" s="9">
        <v>50</v>
      </c>
      <c r="E120" s="9" t="s">
        <v>629</v>
      </c>
      <c r="F120" s="9" t="s">
        <v>155</v>
      </c>
      <c r="G120" s="9">
        <v>6010</v>
      </c>
      <c r="H120" s="9" t="s">
        <v>34</v>
      </c>
      <c r="I120" s="9" t="s">
        <v>48</v>
      </c>
      <c r="J120" s="9">
        <v>-6001002266</v>
      </c>
      <c r="K120" s="9" t="s">
        <v>156</v>
      </c>
      <c r="L120" s="9"/>
      <c r="M120" s="13">
        <v>300</v>
      </c>
      <c r="N120" s="9">
        <v>0</v>
      </c>
      <c r="O120" s="9">
        <v>0</v>
      </c>
      <c r="P120" s="9">
        <v>0</v>
      </c>
      <c r="Q120" s="9">
        <v>0</v>
      </c>
      <c r="R120" s="9"/>
      <c r="S120" s="9"/>
      <c r="T120" s="9"/>
      <c r="U120" s="17">
        <v>115</v>
      </c>
      <c r="V120" s="23">
        <v>2</v>
      </c>
      <c r="W120" s="23">
        <v>48</v>
      </c>
      <c r="X120" s="9">
        <v>2</v>
      </c>
      <c r="Y120" s="9">
        <v>0</v>
      </c>
      <c r="Z120" s="9">
        <v>0</v>
      </c>
      <c r="AA120" s="9" t="s">
        <v>32</v>
      </c>
      <c r="AB120" s="9">
        <f>VLOOKUP(E120,[1]Besi3_RM!$A$1:$P$65536,3,0)</f>
        <v>114</v>
      </c>
      <c r="AC120" s="9">
        <f>VLOOKUP(E120,[1]Besi3_RM!$A$1:$P$65536,4,0)</f>
        <v>127</v>
      </c>
      <c r="AD120" s="9">
        <f>VLOOKUP(E120,[1]Besi3_RM!$A$1:$P$65536,5,0)</f>
        <v>121</v>
      </c>
      <c r="AE120" s="9">
        <f>VLOOKUP(E120,[1]Besi3_RM!$A$1:$P$65536,6,0)</f>
        <v>72</v>
      </c>
      <c r="AF120" s="9">
        <f>VLOOKUP(E120,[1]Besi3_RM!$A$1:$P$65536,7,0)</f>
        <v>0</v>
      </c>
      <c r="AG120" s="9">
        <f>VLOOKUP(E120,[1]Besi3_RM!$A$1:$P$65536,8,0)</f>
        <v>136</v>
      </c>
      <c r="AH120" s="9">
        <f>VLOOKUP(E120,[1]Besi3_RM!$A$1:$P$65536,9,0)</f>
        <v>95</v>
      </c>
      <c r="AI120" s="9">
        <f>VLOOKUP(E120,[1]Besi3_RM!$A$1:$P$65536,10,0)</f>
        <v>105</v>
      </c>
      <c r="AJ120" s="9">
        <f>VLOOKUP(E120,[1]Besi3_RM!$A$1:$P$65536,11,0)</f>
        <v>116</v>
      </c>
      <c r="AK120" s="9">
        <f>VLOOKUP(E120,[1]Besi3_RM!$A$1:$P$65536,12,0)</f>
        <v>102</v>
      </c>
      <c r="AL120" s="9">
        <f>VLOOKUP(E120,[1]Besi3_RM!$A$1:$P$65536,13,0)</f>
        <v>66</v>
      </c>
      <c r="AM120" s="9">
        <f>VLOOKUP(E120,[1]Besi3_RM!$A$1:$P$65536,14,0)</f>
        <v>28</v>
      </c>
      <c r="AN120" s="9">
        <f>VLOOKUP(E120,[1]Besi3_RM!$A$1:$P$65536,15,0)</f>
        <v>110</v>
      </c>
      <c r="AO120" s="9">
        <f>VLOOKUP(E120,[1]Besi3_RM!$A$1:$P$65536,16,0)</f>
        <v>97</v>
      </c>
      <c r="AP120" s="9"/>
      <c r="AQ120" s="9"/>
      <c r="AR120" s="9"/>
    </row>
    <row r="121" spans="1:44" ht="16" customHeight="1" x14ac:dyDescent="0.15">
      <c r="A121" s="9" t="str">
        <f t="shared" si="3"/>
        <v>X</v>
      </c>
      <c r="B121" s="9" t="s">
        <v>28</v>
      </c>
      <c r="C121" s="9"/>
      <c r="D121" s="9">
        <v>10</v>
      </c>
      <c r="E121" s="9" t="s">
        <v>630</v>
      </c>
      <c r="F121" s="9" t="s">
        <v>52</v>
      </c>
      <c r="G121" s="9">
        <v>6010</v>
      </c>
      <c r="H121" s="9"/>
      <c r="I121" s="9" t="s">
        <v>74</v>
      </c>
      <c r="J121" s="9" t="s">
        <v>75</v>
      </c>
      <c r="K121" s="9" t="s">
        <v>76</v>
      </c>
      <c r="L121" s="9"/>
      <c r="M121" s="13">
        <v>600</v>
      </c>
      <c r="N121" s="9">
        <v>0</v>
      </c>
      <c r="O121" s="9">
        <v>0</v>
      </c>
      <c r="P121" s="9">
        <v>0</v>
      </c>
      <c r="Q121" s="9">
        <v>0</v>
      </c>
      <c r="R121" s="9"/>
      <c r="S121" s="9"/>
      <c r="T121" s="9"/>
      <c r="U121" s="17">
        <v>225</v>
      </c>
      <c r="V121" s="23">
        <v>2</v>
      </c>
      <c r="W121" s="23">
        <v>61</v>
      </c>
      <c r="X121" s="9">
        <v>3</v>
      </c>
      <c r="Y121" s="9">
        <v>0</v>
      </c>
      <c r="Z121" s="9">
        <v>0</v>
      </c>
      <c r="AA121" s="9" t="s">
        <v>32</v>
      </c>
      <c r="AB121" s="9">
        <f>VLOOKUP(E121,[1]Besi3_RM!$A$1:$P$65536,3,0)</f>
        <v>225</v>
      </c>
      <c r="AC121" s="9">
        <f>VLOOKUP(E121,[1]Besi3_RM!$A$1:$P$65536,4,0)</f>
        <v>226</v>
      </c>
      <c r="AD121" s="9">
        <f>VLOOKUP(E121,[1]Besi3_RM!$A$1:$P$65536,5,0)</f>
        <v>243</v>
      </c>
      <c r="AE121" s="9">
        <f>VLOOKUP(E121,[1]Besi3_RM!$A$1:$P$65536,6,0)</f>
        <v>0</v>
      </c>
      <c r="AF121" s="9">
        <f>VLOOKUP(E121,[1]Besi3_RM!$A$1:$P$65536,7,0)</f>
        <v>0</v>
      </c>
      <c r="AG121" s="9">
        <f>VLOOKUP(E121,[1]Besi3_RM!$A$1:$P$65536,8,0)</f>
        <v>243</v>
      </c>
      <c r="AH121" s="9">
        <f>VLOOKUP(E121,[1]Besi3_RM!$A$1:$P$65536,9,0)</f>
        <v>238</v>
      </c>
      <c r="AI121" s="9">
        <f>VLOOKUP(E121,[1]Besi3_RM!$A$1:$P$65536,10,0)</f>
        <v>249</v>
      </c>
      <c r="AJ121" s="9">
        <f>VLOOKUP(E121,[1]Besi3_RM!$A$1:$P$65536,11,0)</f>
        <v>0</v>
      </c>
      <c r="AK121" s="9">
        <f>VLOOKUP(E121,[1]Besi3_RM!$A$1:$P$65536,12,0)</f>
        <v>0</v>
      </c>
      <c r="AL121" s="9">
        <f>VLOOKUP(E121,[1]Besi3_RM!$A$1:$P$65536,13,0)</f>
        <v>0</v>
      </c>
      <c r="AM121" s="9">
        <f>VLOOKUP(E121,[1]Besi3_RM!$A$1:$P$65536,14,0)</f>
        <v>0</v>
      </c>
      <c r="AN121" s="9">
        <f>VLOOKUP(E121,[1]Besi3_RM!$A$1:$P$65536,15,0)</f>
        <v>0</v>
      </c>
      <c r="AO121" s="9">
        <f>VLOOKUP(E121,[1]Besi3_RM!$A$1:$P$65536,16,0)</f>
        <v>0</v>
      </c>
      <c r="AP121" s="9" t="s">
        <v>242</v>
      </c>
      <c r="AQ121" s="9"/>
      <c r="AR121" s="9"/>
    </row>
    <row r="122" spans="1:44" ht="16" customHeight="1" x14ac:dyDescent="0.15">
      <c r="A122" s="9" t="str">
        <f t="shared" si="3"/>
        <v/>
      </c>
      <c r="B122" s="9" t="s">
        <v>28</v>
      </c>
      <c r="C122" s="9"/>
      <c r="D122" s="9">
        <v>57</v>
      </c>
      <c r="E122" s="9" t="s">
        <v>631</v>
      </c>
      <c r="F122" s="9" t="s">
        <v>246</v>
      </c>
      <c r="G122" s="9">
        <v>6010</v>
      </c>
      <c r="H122" s="9" t="s">
        <v>34</v>
      </c>
      <c r="I122" s="9" t="s">
        <v>30</v>
      </c>
      <c r="J122" s="9">
        <v>-6001005616</v>
      </c>
      <c r="K122" s="9" t="s">
        <v>104</v>
      </c>
      <c r="L122" s="9"/>
      <c r="M122" s="13">
        <v>260</v>
      </c>
      <c r="N122" s="9">
        <v>0</v>
      </c>
      <c r="O122" s="9">
        <v>0</v>
      </c>
      <c r="P122" s="9">
        <v>0</v>
      </c>
      <c r="Q122" s="9">
        <v>0</v>
      </c>
      <c r="R122" s="9"/>
      <c r="S122" s="9"/>
      <c r="T122" s="9"/>
      <c r="U122" s="17">
        <v>105</v>
      </c>
      <c r="V122" s="23">
        <v>2</v>
      </c>
      <c r="W122" s="23">
        <v>65</v>
      </c>
      <c r="X122" s="9">
        <v>2</v>
      </c>
      <c r="Y122" s="9">
        <v>0</v>
      </c>
      <c r="Z122" s="9">
        <v>0</v>
      </c>
      <c r="AA122" s="9" t="s">
        <v>32</v>
      </c>
      <c r="AB122" s="9">
        <f>VLOOKUP(E122,[1]Besi3_RM!$A$1:$P$65536,3,0)</f>
        <v>94</v>
      </c>
      <c r="AC122" s="9">
        <f>VLOOKUP(E122,[1]Besi3_RM!$A$1:$P$65536,4,0)</f>
        <v>94</v>
      </c>
      <c r="AD122" s="9">
        <f>VLOOKUP(E122,[1]Besi3_RM!$A$1:$P$65536,5,0)</f>
        <v>94</v>
      </c>
      <c r="AE122" s="9">
        <f>VLOOKUP(E122,[1]Besi3_RM!$A$1:$P$65536,6,0)</f>
        <v>66</v>
      </c>
      <c r="AF122" s="9">
        <f>VLOOKUP(E122,[1]Besi3_RM!$A$1:$P$65536,7,0)</f>
        <v>0</v>
      </c>
      <c r="AG122" s="9">
        <f>VLOOKUP(E122,[1]Besi3_RM!$A$1:$P$65536,8,0)</f>
        <v>106</v>
      </c>
      <c r="AH122" s="9">
        <f>VLOOKUP(E122,[1]Besi3_RM!$A$1:$P$65536,9,0)</f>
        <v>85</v>
      </c>
      <c r="AI122" s="9">
        <f>VLOOKUP(E122,[1]Besi3_RM!$A$1:$P$65536,10,0)</f>
        <v>85</v>
      </c>
      <c r="AJ122" s="9">
        <f>VLOOKUP(E122,[1]Besi3_RM!$A$1:$P$65536,11,0)</f>
        <v>85</v>
      </c>
      <c r="AK122" s="9">
        <f>VLOOKUP(E122,[1]Besi3_RM!$A$1:$P$65536,12,0)</f>
        <v>85</v>
      </c>
      <c r="AL122" s="9">
        <f>VLOOKUP(E122,[1]Besi3_RM!$A$1:$P$65536,13,0)</f>
        <v>61</v>
      </c>
      <c r="AM122" s="9">
        <f>VLOOKUP(E122,[1]Besi3_RM!$A$1:$P$65536,14,0)</f>
        <v>32</v>
      </c>
      <c r="AN122" s="9">
        <f>VLOOKUP(E122,[1]Besi3_RM!$A$1:$P$65536,15,0)</f>
        <v>96</v>
      </c>
      <c r="AO122" s="9">
        <f>VLOOKUP(E122,[1]Besi3_RM!$A$1:$P$65536,16,0)</f>
        <v>78</v>
      </c>
      <c r="AP122" s="9"/>
      <c r="AQ122" s="9"/>
      <c r="AR122" s="9"/>
    </row>
    <row r="123" spans="1:44" ht="16" customHeight="1" x14ac:dyDescent="0.15">
      <c r="A123" s="9" t="str">
        <f t="shared" si="3"/>
        <v>X</v>
      </c>
      <c r="B123" s="9" t="s">
        <v>28</v>
      </c>
      <c r="C123" s="9"/>
      <c r="D123" s="9"/>
      <c r="E123" s="9" t="s">
        <v>632</v>
      </c>
      <c r="F123" s="9" t="s">
        <v>62</v>
      </c>
      <c r="G123" s="9">
        <v>6010</v>
      </c>
      <c r="H123" s="9"/>
      <c r="I123" s="9" t="s">
        <v>63</v>
      </c>
      <c r="J123" s="9" t="s">
        <v>64</v>
      </c>
      <c r="K123" s="9" t="s">
        <v>65</v>
      </c>
      <c r="L123" s="9"/>
      <c r="M123" s="13">
        <v>720</v>
      </c>
      <c r="N123" s="9">
        <v>0</v>
      </c>
      <c r="O123" s="9">
        <v>0</v>
      </c>
      <c r="P123" s="9">
        <v>0</v>
      </c>
      <c r="Q123" s="9">
        <v>0</v>
      </c>
      <c r="R123" s="9"/>
      <c r="S123" s="9"/>
      <c r="T123" s="9"/>
      <c r="U123" s="17">
        <v>300</v>
      </c>
      <c r="V123" s="23">
        <v>2</v>
      </c>
      <c r="W123" s="23">
        <v>65</v>
      </c>
      <c r="X123" s="9">
        <v>5</v>
      </c>
      <c r="Y123" s="9">
        <v>0</v>
      </c>
      <c r="Z123" s="9">
        <v>0</v>
      </c>
      <c r="AA123" s="9" t="s">
        <v>32</v>
      </c>
      <c r="AB123" s="9">
        <f>VLOOKUP(E123,[1]Besi3_RM!$A$1:$P$65536,3,0)</f>
        <v>300</v>
      </c>
      <c r="AC123" s="9">
        <f>VLOOKUP(E123,[1]Besi3_RM!$A$1:$P$65536,4,0)</f>
        <v>309</v>
      </c>
      <c r="AD123" s="9">
        <f>VLOOKUP(E123,[1]Besi3_RM!$A$1:$P$65536,5,0)</f>
        <v>170</v>
      </c>
      <c r="AE123" s="9">
        <f>VLOOKUP(E123,[1]Besi3_RM!$A$1:$P$65536,6,0)</f>
        <v>0</v>
      </c>
      <c r="AF123" s="9">
        <f>VLOOKUP(E123,[1]Besi3_RM!$A$1:$P$65536,7,0)</f>
        <v>0</v>
      </c>
      <c r="AG123" s="9">
        <f>VLOOKUP(E123,[1]Besi3_RM!$A$1:$P$65536,8,0)</f>
        <v>15</v>
      </c>
      <c r="AH123" s="9">
        <f>VLOOKUP(E123,[1]Besi3_RM!$A$1:$P$65536,9,0)</f>
        <v>0</v>
      </c>
      <c r="AI123" s="9">
        <f>VLOOKUP(E123,[1]Besi3_RM!$A$1:$P$65536,10,0)</f>
        <v>206</v>
      </c>
      <c r="AJ123" s="9">
        <f>VLOOKUP(E123,[1]Besi3_RM!$A$1:$P$65536,11,0)</f>
        <v>296</v>
      </c>
      <c r="AK123" s="9">
        <f>VLOOKUP(E123,[1]Besi3_RM!$A$1:$P$65536,12,0)</f>
        <v>290</v>
      </c>
      <c r="AL123" s="9">
        <f>VLOOKUP(E123,[1]Besi3_RM!$A$1:$P$65536,13,0)</f>
        <v>0</v>
      </c>
      <c r="AM123" s="9">
        <f>VLOOKUP(E123,[1]Besi3_RM!$A$1:$P$65536,14,0)</f>
        <v>0</v>
      </c>
      <c r="AN123" s="9">
        <f>VLOOKUP(E123,[1]Besi3_RM!$A$1:$P$65536,15,0)</f>
        <v>309</v>
      </c>
      <c r="AO123" s="9">
        <f>VLOOKUP(E123,[1]Besi3_RM!$A$1:$P$65536,16,0)</f>
        <v>142</v>
      </c>
      <c r="AP123" s="9" t="s">
        <v>402</v>
      </c>
      <c r="AQ123" s="9"/>
      <c r="AR123" s="9" t="s">
        <v>403</v>
      </c>
    </row>
    <row r="124" spans="1:44" ht="16" customHeight="1" x14ac:dyDescent="0.15">
      <c r="A124" s="9" t="str">
        <f t="shared" si="3"/>
        <v>X</v>
      </c>
      <c r="B124" s="9" t="s">
        <v>28</v>
      </c>
      <c r="C124" s="9"/>
      <c r="D124" s="9">
        <v>4</v>
      </c>
      <c r="E124" s="9" t="s">
        <v>633</v>
      </c>
      <c r="F124" s="9" t="s">
        <v>351</v>
      </c>
      <c r="G124" s="9">
        <v>6010</v>
      </c>
      <c r="H124" s="9"/>
      <c r="I124" s="9" t="s">
        <v>405</v>
      </c>
      <c r="J124" s="9" t="s">
        <v>406</v>
      </c>
      <c r="K124" s="9" t="s">
        <v>407</v>
      </c>
      <c r="L124" s="9"/>
      <c r="M124" s="13">
        <v>6000</v>
      </c>
      <c r="N124" s="9">
        <v>0</v>
      </c>
      <c r="O124" s="9">
        <v>0</v>
      </c>
      <c r="P124" s="9">
        <v>0</v>
      </c>
      <c r="Q124" s="9">
        <v>0</v>
      </c>
      <c r="R124" s="9"/>
      <c r="S124" s="9"/>
      <c r="T124" s="9"/>
      <c r="U124" s="17">
        <v>2285</v>
      </c>
      <c r="V124" s="23">
        <v>2</v>
      </c>
      <c r="W124" s="23">
        <v>70</v>
      </c>
      <c r="X124" s="9">
        <v>3</v>
      </c>
      <c r="Y124" s="9">
        <v>0</v>
      </c>
      <c r="Z124" s="9">
        <v>0</v>
      </c>
      <c r="AA124" s="9" t="s">
        <v>32</v>
      </c>
      <c r="AB124" s="9">
        <f>VLOOKUP(E124,[1]Besi3_RM!$A$1:$P$65536,3,0)</f>
        <v>2184</v>
      </c>
      <c r="AC124" s="9">
        <f>VLOOKUP(E124,[1]Besi3_RM!$A$1:$P$65536,4,0)</f>
        <v>2184</v>
      </c>
      <c r="AD124" s="9">
        <f>VLOOKUP(E124,[1]Besi3_RM!$A$1:$P$65536,5,0)</f>
        <v>2184</v>
      </c>
      <c r="AE124" s="9">
        <f>VLOOKUP(E124,[1]Besi3_RM!$A$1:$P$65536,6,0)</f>
        <v>0</v>
      </c>
      <c r="AF124" s="9">
        <f>VLOOKUP(E124,[1]Besi3_RM!$A$1:$P$65536,7,0)</f>
        <v>0</v>
      </c>
      <c r="AG124" s="9">
        <f>VLOOKUP(E124,[1]Besi3_RM!$A$1:$P$65536,8,0)</f>
        <v>2160</v>
      </c>
      <c r="AH124" s="9">
        <f>VLOOKUP(E124,[1]Besi3_RM!$A$1:$P$65536,9,0)</f>
        <v>2160</v>
      </c>
      <c r="AI124" s="9">
        <f>VLOOKUP(E124,[1]Besi3_RM!$A$1:$P$65536,10,0)</f>
        <v>2160</v>
      </c>
      <c r="AJ124" s="9">
        <f>VLOOKUP(E124,[1]Besi3_RM!$A$1:$P$65536,11,0)</f>
        <v>400</v>
      </c>
      <c r="AK124" s="9">
        <f>VLOOKUP(E124,[1]Besi3_RM!$A$1:$P$65536,12,0)</f>
        <v>400</v>
      </c>
      <c r="AL124" s="9">
        <f>VLOOKUP(E124,[1]Besi3_RM!$A$1:$P$65536,13,0)</f>
        <v>0</v>
      </c>
      <c r="AM124" s="9">
        <f>VLOOKUP(E124,[1]Besi3_RM!$A$1:$P$65536,14,0)</f>
        <v>0</v>
      </c>
      <c r="AN124" s="9">
        <f>VLOOKUP(E124,[1]Besi3_RM!$A$1:$P$65536,15,0)</f>
        <v>0</v>
      </c>
      <c r="AO124" s="9">
        <f>VLOOKUP(E124,[1]Besi3_RM!$A$1:$P$65536,16,0)</f>
        <v>400</v>
      </c>
      <c r="AP124" s="9"/>
      <c r="AQ124" s="9"/>
      <c r="AR124" s="9" t="s">
        <v>408</v>
      </c>
    </row>
    <row r="125" spans="1:44" ht="16" customHeight="1" x14ac:dyDescent="0.15">
      <c r="A125" s="9" t="str">
        <f t="shared" si="3"/>
        <v>X</v>
      </c>
      <c r="B125" s="9" t="s">
        <v>28</v>
      </c>
      <c r="C125" s="9"/>
      <c r="D125" s="9">
        <v>40</v>
      </c>
      <c r="E125" s="9" t="s">
        <v>634</v>
      </c>
      <c r="F125" s="9" t="s">
        <v>52</v>
      </c>
      <c r="G125" s="9">
        <v>6010</v>
      </c>
      <c r="H125" s="9" t="s">
        <v>34</v>
      </c>
      <c r="I125" s="9" t="s">
        <v>39</v>
      </c>
      <c r="J125" s="9">
        <v>-6001014626</v>
      </c>
      <c r="K125" s="9" t="s">
        <v>53</v>
      </c>
      <c r="L125" s="9"/>
      <c r="M125" s="13">
        <v>108</v>
      </c>
      <c r="N125" s="9">
        <v>0</v>
      </c>
      <c r="O125" s="9">
        <v>0</v>
      </c>
      <c r="P125" s="9">
        <v>0</v>
      </c>
      <c r="Q125" s="9">
        <v>0</v>
      </c>
      <c r="R125" s="9"/>
      <c r="S125" s="9"/>
      <c r="T125" s="9"/>
      <c r="U125" s="17">
        <v>29</v>
      </c>
      <c r="V125" s="23">
        <v>2</v>
      </c>
      <c r="W125" s="23">
        <v>79</v>
      </c>
      <c r="X125" s="9">
        <v>3</v>
      </c>
      <c r="Y125" s="9">
        <v>0</v>
      </c>
      <c r="Z125" s="9">
        <v>0</v>
      </c>
      <c r="AA125" s="9" t="s">
        <v>32</v>
      </c>
      <c r="AB125" s="9">
        <f>VLOOKUP(E125,[1]Besi3_RM!$A$1:$P$65536,3,0)</f>
        <v>29</v>
      </c>
      <c r="AC125" s="9">
        <f>VLOOKUP(E125,[1]Besi3_RM!$A$1:$P$65536,4,0)</f>
        <v>46</v>
      </c>
      <c r="AD125" s="9">
        <f>VLOOKUP(E125,[1]Besi3_RM!$A$1:$P$65536,5,0)</f>
        <v>42</v>
      </c>
      <c r="AE125" s="9">
        <f>VLOOKUP(E125,[1]Besi3_RM!$A$1:$P$65536,6,0)</f>
        <v>12</v>
      </c>
      <c r="AF125" s="9">
        <f>VLOOKUP(E125,[1]Besi3_RM!$A$1:$P$65536,7,0)</f>
        <v>0</v>
      </c>
      <c r="AG125" s="9">
        <f>VLOOKUP(E125,[1]Besi3_RM!$A$1:$P$65536,8,0)</f>
        <v>55</v>
      </c>
      <c r="AH125" s="9">
        <f>VLOOKUP(E125,[1]Besi3_RM!$A$1:$P$65536,9,0)</f>
        <v>18</v>
      </c>
      <c r="AI125" s="9">
        <f>VLOOKUP(E125,[1]Besi3_RM!$A$1:$P$65536,10,0)</f>
        <v>23</v>
      </c>
      <c r="AJ125" s="9">
        <f>VLOOKUP(E125,[1]Besi3_RM!$A$1:$P$65536,11,0)</f>
        <v>22</v>
      </c>
      <c r="AK125" s="9">
        <f>VLOOKUP(E125,[1]Besi3_RM!$A$1:$P$65536,12,0)</f>
        <v>24</v>
      </c>
      <c r="AL125" s="9">
        <f>VLOOKUP(E125,[1]Besi3_RM!$A$1:$P$65536,13,0)</f>
        <v>17</v>
      </c>
      <c r="AM125" s="9">
        <f>VLOOKUP(E125,[1]Besi3_RM!$A$1:$P$65536,14,0)</f>
        <v>9</v>
      </c>
      <c r="AN125" s="9">
        <f>VLOOKUP(E125,[1]Besi3_RM!$A$1:$P$65536,15,0)</f>
        <v>17</v>
      </c>
      <c r="AO125" s="9">
        <f>VLOOKUP(E125,[1]Besi3_RM!$A$1:$P$65536,16,0)</f>
        <v>14</v>
      </c>
      <c r="AP125" s="9"/>
      <c r="AQ125" s="9"/>
      <c r="AR125" s="9" t="s">
        <v>503</v>
      </c>
    </row>
    <row r="126" spans="1:44" ht="16" customHeight="1" x14ac:dyDescent="0.15">
      <c r="A126" s="9" t="str">
        <f t="shared" si="3"/>
        <v>X</v>
      </c>
      <c r="B126" s="9" t="s">
        <v>28</v>
      </c>
      <c r="C126" s="9"/>
      <c r="D126" s="9">
        <v>17</v>
      </c>
      <c r="E126" s="9" t="s">
        <v>635</v>
      </c>
      <c r="F126" s="9" t="s">
        <v>96</v>
      </c>
      <c r="G126" s="9">
        <v>6010</v>
      </c>
      <c r="H126" s="9"/>
      <c r="I126" s="9" t="s">
        <v>44</v>
      </c>
      <c r="J126" s="9">
        <v>-6001019414</v>
      </c>
      <c r="K126" s="9" t="s">
        <v>36</v>
      </c>
      <c r="L126" s="9"/>
      <c r="M126" s="13">
        <v>360</v>
      </c>
      <c r="N126" s="9">
        <v>0</v>
      </c>
      <c r="O126" s="9">
        <v>0</v>
      </c>
      <c r="P126" s="9">
        <v>120</v>
      </c>
      <c r="Q126" s="9">
        <v>0</v>
      </c>
      <c r="R126" s="10">
        <v>43410</v>
      </c>
      <c r="S126" s="11">
        <v>0.88194444444444453</v>
      </c>
      <c r="T126" s="9" t="s">
        <v>127</v>
      </c>
      <c r="U126" s="17">
        <v>132</v>
      </c>
      <c r="V126" s="23">
        <v>2</v>
      </c>
      <c r="W126" s="23">
        <v>79</v>
      </c>
      <c r="X126" s="9">
        <v>3</v>
      </c>
      <c r="Y126" s="9">
        <v>0</v>
      </c>
      <c r="Z126" s="9">
        <v>0</v>
      </c>
      <c r="AA126" s="9" t="s">
        <v>32</v>
      </c>
      <c r="AB126" s="9">
        <f>VLOOKUP(E126,[1]Besi3_RM!$A$1:$P$65536,3,0)</f>
        <v>130</v>
      </c>
      <c r="AC126" s="9">
        <f>VLOOKUP(E126,[1]Besi3_RM!$A$1:$P$65536,4,0)</f>
        <v>109</v>
      </c>
      <c r="AD126" s="9">
        <f>VLOOKUP(E126,[1]Besi3_RM!$A$1:$P$65536,5,0)</f>
        <v>150</v>
      </c>
      <c r="AE126" s="9">
        <f>VLOOKUP(E126,[1]Besi3_RM!$A$1:$P$65536,6,0)</f>
        <v>0</v>
      </c>
      <c r="AF126" s="9">
        <f>VLOOKUP(E126,[1]Besi3_RM!$A$1:$P$65536,7,0)</f>
        <v>0</v>
      </c>
      <c r="AG126" s="9">
        <f>VLOOKUP(E126,[1]Besi3_RM!$A$1:$P$65536,8,0)</f>
        <v>114</v>
      </c>
      <c r="AH126" s="9">
        <f>VLOOKUP(E126,[1]Besi3_RM!$A$1:$P$65536,9,0)</f>
        <v>131</v>
      </c>
      <c r="AI126" s="9">
        <f>VLOOKUP(E126,[1]Besi3_RM!$A$1:$P$65536,10,0)</f>
        <v>137</v>
      </c>
      <c r="AJ126" s="9">
        <f>VLOOKUP(E126,[1]Besi3_RM!$A$1:$P$65536,11,0)</f>
        <v>141</v>
      </c>
      <c r="AK126" s="9">
        <f>VLOOKUP(E126,[1]Besi3_RM!$A$1:$P$65536,12,0)</f>
        <v>150</v>
      </c>
      <c r="AL126" s="9">
        <f>VLOOKUP(E126,[1]Besi3_RM!$A$1:$P$65536,13,0)</f>
        <v>0</v>
      </c>
      <c r="AM126" s="9">
        <f>VLOOKUP(E126,[1]Besi3_RM!$A$1:$P$65536,14,0)</f>
        <v>0</v>
      </c>
      <c r="AN126" s="9">
        <f>VLOOKUP(E126,[1]Besi3_RM!$A$1:$P$65536,15,0)</f>
        <v>0</v>
      </c>
      <c r="AO126" s="9">
        <f>VLOOKUP(E126,[1]Besi3_RM!$A$1:$P$65536,16,0)</f>
        <v>141</v>
      </c>
      <c r="AP126" s="9"/>
      <c r="AQ126" s="9"/>
      <c r="AR126" s="9"/>
    </row>
    <row r="127" spans="1:44" ht="16" customHeight="1" x14ac:dyDescent="0.15">
      <c r="A127" s="9" t="str">
        <f t="shared" si="3"/>
        <v>X</v>
      </c>
      <c r="B127" s="9" t="s">
        <v>28</v>
      </c>
      <c r="C127" s="9"/>
      <c r="D127" s="9" t="s">
        <v>55</v>
      </c>
      <c r="E127" s="9" t="s">
        <v>636</v>
      </c>
      <c r="F127" s="9" t="s">
        <v>56</v>
      </c>
      <c r="G127" s="9">
        <v>6010</v>
      </c>
      <c r="H127" s="9"/>
      <c r="I127" s="9" t="s">
        <v>57</v>
      </c>
      <c r="J127" s="9">
        <v>-6001020843</v>
      </c>
      <c r="K127" s="9" t="s">
        <v>58</v>
      </c>
      <c r="L127" s="9"/>
      <c r="M127" s="13">
        <v>1920</v>
      </c>
      <c r="N127" s="9">
        <v>0</v>
      </c>
      <c r="O127" s="9">
        <v>0</v>
      </c>
      <c r="P127" s="9">
        <v>0</v>
      </c>
      <c r="Q127" s="9">
        <v>0</v>
      </c>
      <c r="R127" s="9"/>
      <c r="S127" s="9"/>
      <c r="T127" s="9"/>
      <c r="U127" s="17">
        <v>685</v>
      </c>
      <c r="V127" s="23">
        <v>2</v>
      </c>
      <c r="W127" s="23">
        <v>82</v>
      </c>
      <c r="X127" s="9">
        <v>3</v>
      </c>
      <c r="Y127" s="9">
        <v>0</v>
      </c>
      <c r="Z127" s="9">
        <v>0</v>
      </c>
      <c r="AA127" s="9" t="s">
        <v>32</v>
      </c>
      <c r="AB127" s="9">
        <f>VLOOKUP(E127,[1]Besi3_RM!$A$1:$P$65536,3,0)</f>
        <v>670</v>
      </c>
      <c r="AC127" s="9">
        <f>VLOOKUP(E127,[1]Besi3_RM!$A$1:$P$65536,4,0)</f>
        <v>659</v>
      </c>
      <c r="AD127" s="9">
        <f>VLOOKUP(E127,[1]Besi3_RM!$A$1:$P$65536,5,0)</f>
        <v>703</v>
      </c>
      <c r="AE127" s="9">
        <f>VLOOKUP(E127,[1]Besi3_RM!$A$1:$P$65536,6,0)</f>
        <v>469</v>
      </c>
      <c r="AF127" s="9">
        <f>VLOOKUP(E127,[1]Besi3_RM!$A$1:$P$65536,7,0)</f>
        <v>0</v>
      </c>
      <c r="AG127" s="9">
        <f>VLOOKUP(E127,[1]Besi3_RM!$A$1:$P$65536,8,0)</f>
        <v>830</v>
      </c>
      <c r="AH127" s="9">
        <f>VLOOKUP(E127,[1]Besi3_RM!$A$1:$P$65536,9,0)</f>
        <v>679</v>
      </c>
      <c r="AI127" s="9">
        <f>VLOOKUP(E127,[1]Besi3_RM!$A$1:$P$65536,10,0)</f>
        <v>647</v>
      </c>
      <c r="AJ127" s="9">
        <f>VLOOKUP(E127,[1]Besi3_RM!$A$1:$P$65536,11,0)</f>
        <v>670</v>
      </c>
      <c r="AK127" s="9">
        <f>VLOOKUP(E127,[1]Besi3_RM!$A$1:$P$65536,12,0)</f>
        <v>668</v>
      </c>
      <c r="AL127" s="9">
        <f>VLOOKUP(E127,[1]Besi3_RM!$A$1:$P$65536,13,0)</f>
        <v>474</v>
      </c>
      <c r="AM127" s="9">
        <f>VLOOKUP(E127,[1]Besi3_RM!$A$1:$P$65536,14,0)</f>
        <v>249</v>
      </c>
      <c r="AN127" s="9">
        <f>VLOOKUP(E127,[1]Besi3_RM!$A$1:$P$65536,15,0)</f>
        <v>831</v>
      </c>
      <c r="AO127" s="9">
        <f>VLOOKUP(E127,[1]Besi3_RM!$A$1:$P$65536,16,0)</f>
        <v>622</v>
      </c>
      <c r="AP127" s="9" t="s">
        <v>506</v>
      </c>
      <c r="AQ127" s="9"/>
      <c r="AR127" s="9"/>
    </row>
    <row r="128" spans="1:44" ht="16" customHeight="1" x14ac:dyDescent="0.15">
      <c r="A128" s="9" t="str">
        <f t="shared" si="3"/>
        <v/>
      </c>
      <c r="B128" s="9" t="s">
        <v>28</v>
      </c>
      <c r="C128" s="9"/>
      <c r="D128" s="9" t="s">
        <v>55</v>
      </c>
      <c r="E128" s="9" t="s">
        <v>637</v>
      </c>
      <c r="F128" s="9" t="s">
        <v>83</v>
      </c>
      <c r="G128" s="9">
        <v>6010</v>
      </c>
      <c r="H128" s="9"/>
      <c r="I128" s="9" t="s">
        <v>30</v>
      </c>
      <c r="J128" s="9">
        <v>-6001005616</v>
      </c>
      <c r="K128" s="9" t="s">
        <v>161</v>
      </c>
      <c r="L128" s="9"/>
      <c r="M128" s="13">
        <v>384</v>
      </c>
      <c r="N128" s="9">
        <v>0</v>
      </c>
      <c r="O128" s="9">
        <v>0</v>
      </c>
      <c r="P128" s="9">
        <v>0</v>
      </c>
      <c r="Q128" s="9">
        <v>0</v>
      </c>
      <c r="R128" s="9"/>
      <c r="S128" s="9"/>
      <c r="T128" s="9"/>
      <c r="U128" s="17">
        <v>142</v>
      </c>
      <c r="V128" s="23">
        <v>2</v>
      </c>
      <c r="W128" s="23">
        <v>83</v>
      </c>
      <c r="X128" s="9">
        <v>2</v>
      </c>
      <c r="Y128" s="9">
        <v>0</v>
      </c>
      <c r="Z128" s="9">
        <v>0</v>
      </c>
      <c r="AA128" s="9" t="s">
        <v>32</v>
      </c>
      <c r="AB128" s="9">
        <f>VLOOKUP(E128,[1]Besi3_RM!$A$1:$P$65536,3,0)</f>
        <v>142</v>
      </c>
      <c r="AC128" s="9">
        <f>VLOOKUP(E128,[1]Besi3_RM!$A$1:$P$65536,4,0)</f>
        <v>153</v>
      </c>
      <c r="AD128" s="9">
        <f>VLOOKUP(E128,[1]Besi3_RM!$A$1:$P$65536,5,0)</f>
        <v>107</v>
      </c>
      <c r="AE128" s="9">
        <f>VLOOKUP(E128,[1]Besi3_RM!$A$1:$P$65536,6,0)</f>
        <v>104</v>
      </c>
      <c r="AF128" s="9">
        <f>VLOOKUP(E128,[1]Besi3_RM!$A$1:$P$65536,7,0)</f>
        <v>0</v>
      </c>
      <c r="AG128" s="9">
        <f>VLOOKUP(E128,[1]Besi3_RM!$A$1:$P$65536,8,0)</f>
        <v>210</v>
      </c>
      <c r="AH128" s="9">
        <f>VLOOKUP(E128,[1]Besi3_RM!$A$1:$P$65536,9,0)</f>
        <v>121</v>
      </c>
      <c r="AI128" s="9">
        <f>VLOOKUP(E128,[1]Besi3_RM!$A$1:$P$65536,10,0)</f>
        <v>155</v>
      </c>
      <c r="AJ128" s="9">
        <f>VLOOKUP(E128,[1]Besi3_RM!$A$1:$P$65536,11,0)</f>
        <v>133</v>
      </c>
      <c r="AK128" s="9">
        <f>VLOOKUP(E128,[1]Besi3_RM!$A$1:$P$65536,12,0)</f>
        <v>126</v>
      </c>
      <c r="AL128" s="9">
        <f>VLOOKUP(E128,[1]Besi3_RM!$A$1:$P$65536,13,0)</f>
        <v>98</v>
      </c>
      <c r="AM128" s="9">
        <f>VLOOKUP(E128,[1]Besi3_RM!$A$1:$P$65536,14,0)</f>
        <v>56</v>
      </c>
      <c r="AN128" s="9">
        <f>VLOOKUP(E128,[1]Besi3_RM!$A$1:$P$65536,15,0)</f>
        <v>186</v>
      </c>
      <c r="AO128" s="9">
        <f>VLOOKUP(E128,[1]Besi3_RM!$A$1:$P$65536,16,0)</f>
        <v>213</v>
      </c>
      <c r="AP128" s="9"/>
      <c r="AQ128" s="9"/>
      <c r="AR128" s="9"/>
    </row>
    <row r="129" spans="1:44" ht="16" customHeight="1" x14ac:dyDescent="0.15">
      <c r="A129" s="9" t="str">
        <f t="shared" si="3"/>
        <v>X</v>
      </c>
      <c r="B129" s="9" t="s">
        <v>28</v>
      </c>
      <c r="C129" s="9"/>
      <c r="D129" s="9">
        <v>11</v>
      </c>
      <c r="E129" s="9" t="s">
        <v>638</v>
      </c>
      <c r="F129" s="9" t="s">
        <v>52</v>
      </c>
      <c r="G129" s="9">
        <v>6010</v>
      </c>
      <c r="H129" s="9"/>
      <c r="I129" s="9" t="s">
        <v>74</v>
      </c>
      <c r="J129" s="9" t="s">
        <v>75</v>
      </c>
      <c r="K129" s="9" t="s">
        <v>76</v>
      </c>
      <c r="L129" s="9"/>
      <c r="M129" s="13">
        <v>80</v>
      </c>
      <c r="N129" s="9">
        <v>0</v>
      </c>
      <c r="O129" s="9">
        <v>0</v>
      </c>
      <c r="P129" s="9">
        <v>0</v>
      </c>
      <c r="Q129" s="9">
        <v>0</v>
      </c>
      <c r="R129" s="9"/>
      <c r="S129" s="9"/>
      <c r="T129" s="9"/>
      <c r="U129" s="17">
        <v>10</v>
      </c>
      <c r="V129" s="23">
        <v>2</v>
      </c>
      <c r="W129" s="23">
        <v>85</v>
      </c>
      <c r="X129" s="9">
        <v>3</v>
      </c>
      <c r="Y129" s="9">
        <v>0</v>
      </c>
      <c r="Z129" s="9">
        <v>0</v>
      </c>
      <c r="AA129" s="9" t="s">
        <v>32</v>
      </c>
      <c r="AB129" s="9">
        <f>VLOOKUP(E129,[1]Besi3_RM!$A$1:$P$65536,3,0)</f>
        <v>10</v>
      </c>
      <c r="AC129" s="9">
        <f>VLOOKUP(E129,[1]Besi3_RM!$A$1:$P$65536,4,0)</f>
        <v>13</v>
      </c>
      <c r="AD129" s="9">
        <f>VLOOKUP(E129,[1]Besi3_RM!$A$1:$P$65536,5,0)</f>
        <v>67</v>
      </c>
      <c r="AE129" s="9">
        <f>VLOOKUP(E129,[1]Besi3_RM!$A$1:$P$65536,6,0)</f>
        <v>0</v>
      </c>
      <c r="AF129" s="9">
        <f>VLOOKUP(E129,[1]Besi3_RM!$A$1:$P$65536,7,0)</f>
        <v>0</v>
      </c>
      <c r="AG129" s="9">
        <f>VLOOKUP(E129,[1]Besi3_RM!$A$1:$P$65536,8,0)</f>
        <v>37</v>
      </c>
      <c r="AH129" s="9">
        <f>VLOOKUP(E129,[1]Besi3_RM!$A$1:$P$65536,9,0)</f>
        <v>15</v>
      </c>
      <c r="AI129" s="9">
        <f>VLOOKUP(E129,[1]Besi3_RM!$A$1:$P$65536,10,0)</f>
        <v>4</v>
      </c>
      <c r="AJ129" s="9">
        <f>VLOOKUP(E129,[1]Besi3_RM!$A$1:$P$65536,11,0)</f>
        <v>0</v>
      </c>
      <c r="AK129" s="9">
        <f>VLOOKUP(E129,[1]Besi3_RM!$A$1:$P$65536,12,0)</f>
        <v>0</v>
      </c>
      <c r="AL129" s="9">
        <f>VLOOKUP(E129,[1]Besi3_RM!$A$1:$P$65536,13,0)</f>
        <v>0</v>
      </c>
      <c r="AM129" s="9">
        <f>VLOOKUP(E129,[1]Besi3_RM!$A$1:$P$65536,14,0)</f>
        <v>0</v>
      </c>
      <c r="AN129" s="9">
        <f>VLOOKUP(E129,[1]Besi3_RM!$A$1:$P$65536,15,0)</f>
        <v>0</v>
      </c>
      <c r="AO129" s="9">
        <f>VLOOKUP(E129,[1]Besi3_RM!$A$1:$P$65536,16,0)</f>
        <v>0</v>
      </c>
      <c r="AP129" s="9" t="s">
        <v>153</v>
      </c>
      <c r="AQ129" s="9"/>
      <c r="AR129" s="9"/>
    </row>
    <row r="130" spans="1:44" ht="16" customHeight="1" x14ac:dyDescent="0.15">
      <c r="A130" s="9" t="str">
        <f t="shared" ref="A130:A161" si="4">IF((V130+(W130/100))&lt;X130,"X","")</f>
        <v>X</v>
      </c>
      <c r="B130" s="9" t="s">
        <v>28</v>
      </c>
      <c r="C130" s="9"/>
      <c r="D130" s="9"/>
      <c r="E130" s="9" t="s">
        <v>639</v>
      </c>
      <c r="F130" s="9" t="s">
        <v>38</v>
      </c>
      <c r="G130" s="9">
        <v>6010</v>
      </c>
      <c r="H130" s="9"/>
      <c r="I130" s="9" t="s">
        <v>74</v>
      </c>
      <c r="J130" s="9" t="s">
        <v>75</v>
      </c>
      <c r="K130" s="9" t="s">
        <v>76</v>
      </c>
      <c r="L130" s="9"/>
      <c r="M130" s="13">
        <v>672</v>
      </c>
      <c r="N130" s="9">
        <v>0</v>
      </c>
      <c r="O130" s="9">
        <v>0</v>
      </c>
      <c r="P130" s="9">
        <v>0</v>
      </c>
      <c r="Q130" s="9">
        <v>0</v>
      </c>
      <c r="R130" s="9"/>
      <c r="S130" s="9"/>
      <c r="T130" s="9"/>
      <c r="U130" s="17">
        <v>118</v>
      </c>
      <c r="V130" s="23">
        <v>2</v>
      </c>
      <c r="W130" s="23">
        <v>87</v>
      </c>
      <c r="X130" s="9">
        <v>3</v>
      </c>
      <c r="Y130" s="9">
        <v>0</v>
      </c>
      <c r="Z130" s="9">
        <v>0</v>
      </c>
      <c r="AA130" s="9" t="s">
        <v>32</v>
      </c>
      <c r="AB130" s="9">
        <f>VLOOKUP(E130,[1]Besi3_RM!$A$1:$P$65536,3,0)</f>
        <v>118</v>
      </c>
      <c r="AC130" s="9">
        <f>VLOOKUP(E130,[1]Besi3_RM!$A$1:$P$65536,4,0)</f>
        <v>229</v>
      </c>
      <c r="AD130" s="9">
        <f>VLOOKUP(E130,[1]Besi3_RM!$A$1:$P$65536,5,0)</f>
        <v>372</v>
      </c>
      <c r="AE130" s="9">
        <f>VLOOKUP(E130,[1]Besi3_RM!$A$1:$P$65536,6,0)</f>
        <v>0</v>
      </c>
      <c r="AF130" s="9">
        <f>VLOOKUP(E130,[1]Besi3_RM!$A$1:$P$65536,7,0)</f>
        <v>0</v>
      </c>
      <c r="AG130" s="9">
        <f>VLOOKUP(E130,[1]Besi3_RM!$A$1:$P$65536,8,0)</f>
        <v>64</v>
      </c>
      <c r="AH130" s="9">
        <f>VLOOKUP(E130,[1]Besi3_RM!$A$1:$P$65536,9,0)</f>
        <v>139</v>
      </c>
      <c r="AI130" s="9">
        <f>VLOOKUP(E130,[1]Besi3_RM!$A$1:$P$65536,10,0)</f>
        <v>52</v>
      </c>
      <c r="AJ130" s="9">
        <f>VLOOKUP(E130,[1]Besi3_RM!$A$1:$P$65536,11,0)</f>
        <v>0</v>
      </c>
      <c r="AK130" s="9">
        <f>VLOOKUP(E130,[1]Besi3_RM!$A$1:$P$65536,12,0)</f>
        <v>0</v>
      </c>
      <c r="AL130" s="9">
        <f>VLOOKUP(E130,[1]Besi3_RM!$A$1:$P$65536,13,0)</f>
        <v>0</v>
      </c>
      <c r="AM130" s="9">
        <f>VLOOKUP(E130,[1]Besi3_RM!$A$1:$P$65536,14,0)</f>
        <v>0</v>
      </c>
      <c r="AN130" s="9">
        <f>VLOOKUP(E130,[1]Besi3_RM!$A$1:$P$65536,15,0)</f>
        <v>0</v>
      </c>
      <c r="AO130" s="9">
        <f>VLOOKUP(E130,[1]Besi3_RM!$A$1:$P$65536,16,0)</f>
        <v>0</v>
      </c>
      <c r="AP130" s="9"/>
      <c r="AQ130" s="9"/>
      <c r="AR130" s="9" t="s">
        <v>320</v>
      </c>
    </row>
    <row r="131" spans="1:44" ht="16" customHeight="1" x14ac:dyDescent="0.15">
      <c r="A131" s="9" t="str">
        <f t="shared" si="4"/>
        <v>X</v>
      </c>
      <c r="B131" s="9" t="s">
        <v>28</v>
      </c>
      <c r="C131" s="9"/>
      <c r="D131" s="9"/>
      <c r="E131" s="9" t="s">
        <v>640</v>
      </c>
      <c r="F131" s="9" t="s">
        <v>62</v>
      </c>
      <c r="G131" s="9">
        <v>6010</v>
      </c>
      <c r="H131" s="9"/>
      <c r="I131" s="9" t="s">
        <v>63</v>
      </c>
      <c r="J131" s="9" t="s">
        <v>64</v>
      </c>
      <c r="K131" s="9" t="s">
        <v>65</v>
      </c>
      <c r="L131" s="9"/>
      <c r="M131" s="13">
        <v>144</v>
      </c>
      <c r="N131" s="9">
        <v>0</v>
      </c>
      <c r="O131" s="9">
        <v>0</v>
      </c>
      <c r="P131" s="9">
        <v>0</v>
      </c>
      <c r="Q131" s="9">
        <v>0</v>
      </c>
      <c r="R131" s="9"/>
      <c r="S131" s="9"/>
      <c r="T131" s="9"/>
      <c r="U131" s="17">
        <v>42</v>
      </c>
      <c r="V131" s="23">
        <v>2</v>
      </c>
      <c r="W131" s="23">
        <v>90</v>
      </c>
      <c r="X131" s="9">
        <v>5</v>
      </c>
      <c r="Y131" s="9">
        <v>0</v>
      </c>
      <c r="Z131" s="9">
        <v>0</v>
      </c>
      <c r="AA131" s="9" t="s">
        <v>32</v>
      </c>
      <c r="AB131" s="9">
        <f>VLOOKUP(E131,[1]Besi3_RM!$A$1:$P$65536,3,0)</f>
        <v>42</v>
      </c>
      <c r="AC131" s="9">
        <f>VLOOKUP(E131,[1]Besi3_RM!$A$1:$P$65536,4,0)</f>
        <v>67</v>
      </c>
      <c r="AD131" s="9">
        <f>VLOOKUP(E131,[1]Besi3_RM!$A$1:$P$65536,5,0)</f>
        <v>39</v>
      </c>
      <c r="AE131" s="9">
        <f>VLOOKUP(E131,[1]Besi3_RM!$A$1:$P$65536,6,0)</f>
        <v>0</v>
      </c>
      <c r="AF131" s="9">
        <f>VLOOKUP(E131,[1]Besi3_RM!$A$1:$P$65536,7,0)</f>
        <v>0</v>
      </c>
      <c r="AG131" s="9">
        <f>VLOOKUP(E131,[1]Besi3_RM!$A$1:$P$65536,8,0)</f>
        <v>24</v>
      </c>
      <c r="AH131" s="9">
        <f>VLOOKUP(E131,[1]Besi3_RM!$A$1:$P$65536,9,0)</f>
        <v>0</v>
      </c>
      <c r="AI131" s="9">
        <f>VLOOKUP(E131,[1]Besi3_RM!$A$1:$P$65536,10,0)</f>
        <v>60</v>
      </c>
      <c r="AJ131" s="9">
        <f>VLOOKUP(E131,[1]Besi3_RM!$A$1:$P$65536,11,0)</f>
        <v>54</v>
      </c>
      <c r="AK131" s="9">
        <f>VLOOKUP(E131,[1]Besi3_RM!$A$1:$P$65536,12,0)</f>
        <v>46</v>
      </c>
      <c r="AL131" s="9">
        <f>VLOOKUP(E131,[1]Besi3_RM!$A$1:$P$65536,13,0)</f>
        <v>0</v>
      </c>
      <c r="AM131" s="9">
        <f>VLOOKUP(E131,[1]Besi3_RM!$A$1:$P$65536,14,0)</f>
        <v>0</v>
      </c>
      <c r="AN131" s="9">
        <f>VLOOKUP(E131,[1]Besi3_RM!$A$1:$P$65536,15,0)</f>
        <v>51</v>
      </c>
      <c r="AO131" s="9">
        <f>VLOOKUP(E131,[1]Besi3_RM!$A$1:$P$65536,16,0)</f>
        <v>33</v>
      </c>
      <c r="AP131" s="9"/>
      <c r="AQ131" s="9"/>
      <c r="AR131" s="9"/>
    </row>
    <row r="132" spans="1:44" ht="16" customHeight="1" x14ac:dyDescent="0.15">
      <c r="A132" s="9" t="str">
        <f t="shared" si="4"/>
        <v/>
      </c>
      <c r="B132" s="9" t="s">
        <v>28</v>
      </c>
      <c r="C132" s="9"/>
      <c r="D132" s="9" t="s">
        <v>55</v>
      </c>
      <c r="E132" s="9" t="s">
        <v>641</v>
      </c>
      <c r="F132" s="9" t="s">
        <v>38</v>
      </c>
      <c r="G132" s="9">
        <v>6010</v>
      </c>
      <c r="H132" s="9"/>
      <c r="I132" s="9" t="s">
        <v>48</v>
      </c>
      <c r="J132" s="9">
        <v>-6001002266</v>
      </c>
      <c r="K132" s="9" t="s">
        <v>193</v>
      </c>
      <c r="L132" s="9"/>
      <c r="M132" s="13">
        <v>780</v>
      </c>
      <c r="N132" s="9">
        <v>0</v>
      </c>
      <c r="O132" s="9">
        <v>0</v>
      </c>
      <c r="P132" s="9">
        <v>0</v>
      </c>
      <c r="Q132" s="9">
        <v>0</v>
      </c>
      <c r="R132" s="9"/>
      <c r="S132" s="9"/>
      <c r="T132" s="9"/>
      <c r="U132" s="17">
        <v>253</v>
      </c>
      <c r="V132" s="23">
        <v>2</v>
      </c>
      <c r="W132" s="23">
        <v>93</v>
      </c>
      <c r="X132" s="9">
        <v>2</v>
      </c>
      <c r="Y132" s="9">
        <v>0</v>
      </c>
      <c r="Z132" s="9">
        <v>0</v>
      </c>
      <c r="AA132" s="9" t="s">
        <v>32</v>
      </c>
      <c r="AB132" s="9">
        <f>VLOOKUP(E132,[1]Besi3_RM!$A$1:$P$65536,3,0)</f>
        <v>253</v>
      </c>
      <c r="AC132" s="9">
        <f>VLOOKUP(E132,[1]Besi3_RM!$A$1:$P$65536,4,0)</f>
        <v>286</v>
      </c>
      <c r="AD132" s="9">
        <f>VLOOKUP(E132,[1]Besi3_RM!$A$1:$P$65536,5,0)</f>
        <v>258</v>
      </c>
      <c r="AE132" s="9">
        <f>VLOOKUP(E132,[1]Besi3_RM!$A$1:$P$65536,6,0)</f>
        <v>75</v>
      </c>
      <c r="AF132" s="9">
        <f>VLOOKUP(E132,[1]Besi3_RM!$A$1:$P$65536,7,0)</f>
        <v>0</v>
      </c>
      <c r="AG132" s="9">
        <f>VLOOKUP(E132,[1]Besi3_RM!$A$1:$P$65536,8,0)</f>
        <v>234</v>
      </c>
      <c r="AH132" s="9">
        <f>VLOOKUP(E132,[1]Besi3_RM!$A$1:$P$65536,9,0)</f>
        <v>261</v>
      </c>
      <c r="AI132" s="9">
        <f>VLOOKUP(E132,[1]Besi3_RM!$A$1:$P$65536,10,0)</f>
        <v>262</v>
      </c>
      <c r="AJ132" s="9">
        <f>VLOOKUP(E132,[1]Besi3_RM!$A$1:$P$65536,11,0)</f>
        <v>278</v>
      </c>
      <c r="AK132" s="9">
        <f>VLOOKUP(E132,[1]Besi3_RM!$A$1:$P$65536,12,0)</f>
        <v>259</v>
      </c>
      <c r="AL132" s="9">
        <f>VLOOKUP(E132,[1]Besi3_RM!$A$1:$P$65536,13,0)</f>
        <v>167</v>
      </c>
      <c r="AM132" s="9">
        <f>VLOOKUP(E132,[1]Besi3_RM!$A$1:$P$65536,14,0)</f>
        <v>85</v>
      </c>
      <c r="AN132" s="9">
        <f>VLOOKUP(E132,[1]Besi3_RM!$A$1:$P$65536,15,0)</f>
        <v>297</v>
      </c>
      <c r="AO132" s="9">
        <f>VLOOKUP(E132,[1]Besi3_RM!$A$1:$P$65536,16,0)</f>
        <v>239</v>
      </c>
      <c r="AP132" s="9"/>
      <c r="AQ132" s="9"/>
      <c r="AR132" s="9" t="s">
        <v>194</v>
      </c>
    </row>
    <row r="133" spans="1:44" ht="16" customHeight="1" x14ac:dyDescent="0.15">
      <c r="A133" s="9" t="str">
        <f t="shared" si="4"/>
        <v>X</v>
      </c>
      <c r="B133" s="9" t="s">
        <v>28</v>
      </c>
      <c r="C133" s="9"/>
      <c r="D133" s="9" t="s">
        <v>37</v>
      </c>
      <c r="E133" s="9" t="s">
        <v>642</v>
      </c>
      <c r="F133" s="9" t="s">
        <v>38</v>
      </c>
      <c r="G133" s="9">
        <v>6010</v>
      </c>
      <c r="H133" s="9"/>
      <c r="I133" s="9" t="s">
        <v>39</v>
      </c>
      <c r="J133" s="9">
        <v>-6001014626</v>
      </c>
      <c r="K133" s="9" t="s">
        <v>40</v>
      </c>
      <c r="L133" s="9"/>
      <c r="M133" s="13">
        <v>360</v>
      </c>
      <c r="N133" s="9">
        <v>0</v>
      </c>
      <c r="O133" s="9">
        <v>0</v>
      </c>
      <c r="P133" s="9">
        <v>0</v>
      </c>
      <c r="Q133" s="9">
        <v>0</v>
      </c>
      <c r="R133" s="9"/>
      <c r="S133" s="9"/>
      <c r="T133" s="9"/>
      <c r="U133" s="17">
        <v>140</v>
      </c>
      <c r="V133" s="23">
        <v>2</v>
      </c>
      <c r="W133" s="23">
        <v>93</v>
      </c>
      <c r="X133" s="9">
        <v>3</v>
      </c>
      <c r="Y133" s="9">
        <v>0</v>
      </c>
      <c r="Z133" s="9">
        <v>0</v>
      </c>
      <c r="AA133" s="9" t="s">
        <v>32</v>
      </c>
      <c r="AB133" s="9">
        <f>VLOOKUP(E133,[1]Besi3_RM!$A$1:$P$65536,3,0)</f>
        <v>140</v>
      </c>
      <c r="AC133" s="9">
        <f>VLOOKUP(E133,[1]Besi3_RM!$A$1:$P$65536,4,0)</f>
        <v>112</v>
      </c>
      <c r="AD133" s="9">
        <f>VLOOKUP(E133,[1]Besi3_RM!$A$1:$P$65536,5,0)</f>
        <v>116</v>
      </c>
      <c r="AE133" s="9">
        <f>VLOOKUP(E133,[1]Besi3_RM!$A$1:$P$65536,6,0)</f>
        <v>99</v>
      </c>
      <c r="AF133" s="9">
        <f>VLOOKUP(E133,[1]Besi3_RM!$A$1:$P$65536,7,0)</f>
        <v>0</v>
      </c>
      <c r="AG133" s="9">
        <f>VLOOKUP(E133,[1]Besi3_RM!$A$1:$P$65536,8,0)</f>
        <v>178</v>
      </c>
      <c r="AH133" s="9">
        <f>VLOOKUP(E133,[1]Besi3_RM!$A$1:$P$65536,9,0)</f>
        <v>112</v>
      </c>
      <c r="AI133" s="9">
        <f>VLOOKUP(E133,[1]Besi3_RM!$A$1:$P$65536,10,0)</f>
        <v>50</v>
      </c>
      <c r="AJ133" s="9">
        <f>VLOOKUP(E133,[1]Besi3_RM!$A$1:$P$65536,11,0)</f>
        <v>167</v>
      </c>
      <c r="AK133" s="9">
        <f>VLOOKUP(E133,[1]Besi3_RM!$A$1:$P$65536,12,0)</f>
        <v>107</v>
      </c>
      <c r="AL133" s="9">
        <f>VLOOKUP(E133,[1]Besi3_RM!$A$1:$P$65536,13,0)</f>
        <v>90</v>
      </c>
      <c r="AM133" s="9">
        <f>VLOOKUP(E133,[1]Besi3_RM!$A$1:$P$65536,14,0)</f>
        <v>51</v>
      </c>
      <c r="AN133" s="9">
        <f>VLOOKUP(E133,[1]Besi3_RM!$A$1:$P$65536,15,0)</f>
        <v>172</v>
      </c>
      <c r="AO133" s="9">
        <f>VLOOKUP(E133,[1]Besi3_RM!$A$1:$P$65536,16,0)</f>
        <v>136</v>
      </c>
      <c r="AP133" s="9" t="s">
        <v>253</v>
      </c>
      <c r="AQ133" s="9"/>
      <c r="AR133" s="9"/>
    </row>
    <row r="134" spans="1:44" ht="16" customHeight="1" x14ac:dyDescent="0.15">
      <c r="A134" s="9" t="str">
        <f t="shared" si="4"/>
        <v/>
      </c>
      <c r="B134" s="9" t="s">
        <v>28</v>
      </c>
      <c r="C134" s="9"/>
      <c r="D134" s="9" t="s">
        <v>37</v>
      </c>
      <c r="E134" s="9" t="s">
        <v>643</v>
      </c>
      <c r="F134" s="9" t="s">
        <v>83</v>
      </c>
      <c r="G134" s="9">
        <v>6010</v>
      </c>
      <c r="H134" s="9"/>
      <c r="I134" s="9" t="s">
        <v>48</v>
      </c>
      <c r="J134" s="9">
        <v>-6001002266</v>
      </c>
      <c r="K134" s="9" t="s">
        <v>239</v>
      </c>
      <c r="L134" s="9"/>
      <c r="M134" s="13">
        <v>2430</v>
      </c>
      <c r="N134" s="9">
        <v>0</v>
      </c>
      <c r="O134" s="9">
        <v>0</v>
      </c>
      <c r="P134" s="9">
        <v>0</v>
      </c>
      <c r="Q134" s="9">
        <v>0</v>
      </c>
      <c r="R134" s="9"/>
      <c r="S134" s="9"/>
      <c r="T134" s="9"/>
      <c r="U134" s="17">
        <v>889</v>
      </c>
      <c r="V134" s="23">
        <v>2</v>
      </c>
      <c r="W134" s="23">
        <v>93</v>
      </c>
      <c r="X134" s="9">
        <v>2</v>
      </c>
      <c r="Y134" s="9">
        <v>0</v>
      </c>
      <c r="Z134" s="9">
        <v>1170</v>
      </c>
      <c r="AA134" s="9" t="s">
        <v>32</v>
      </c>
      <c r="AB134" s="9">
        <f>VLOOKUP(E134,[1]Besi3_RM!$A$1:$P$65536,3,0)</f>
        <v>799</v>
      </c>
      <c r="AC134" s="9">
        <f>VLOOKUP(E134,[1]Besi3_RM!$A$1:$P$65536,4,0)</f>
        <v>799</v>
      </c>
      <c r="AD134" s="9">
        <f>VLOOKUP(E134,[1]Besi3_RM!$A$1:$P$65536,5,0)</f>
        <v>799</v>
      </c>
      <c r="AE134" s="9">
        <f>VLOOKUP(E134,[1]Besi3_RM!$A$1:$P$65536,6,0)</f>
        <v>573</v>
      </c>
      <c r="AF134" s="9">
        <f>VLOOKUP(E134,[1]Besi3_RM!$A$1:$P$65536,7,0)</f>
        <v>0</v>
      </c>
      <c r="AG134" s="9">
        <f>VLOOKUP(E134,[1]Besi3_RM!$A$1:$P$65536,8,0)</f>
        <v>970</v>
      </c>
      <c r="AH134" s="9">
        <f>VLOOKUP(E134,[1]Besi3_RM!$A$1:$P$65536,9,0)</f>
        <v>782</v>
      </c>
      <c r="AI134" s="9">
        <f>VLOOKUP(E134,[1]Besi3_RM!$A$1:$P$65536,10,0)</f>
        <v>782</v>
      </c>
      <c r="AJ134" s="9">
        <f>VLOOKUP(E134,[1]Besi3_RM!$A$1:$P$65536,11,0)</f>
        <v>782</v>
      </c>
      <c r="AK134" s="9">
        <f>VLOOKUP(E134,[1]Besi3_RM!$A$1:$P$65536,12,0)</f>
        <v>782</v>
      </c>
      <c r="AL134" s="9">
        <f>VLOOKUP(E134,[1]Besi3_RM!$A$1:$P$65536,13,0)</f>
        <v>561</v>
      </c>
      <c r="AM134" s="9">
        <f>VLOOKUP(E134,[1]Besi3_RM!$A$1:$P$65536,14,0)</f>
        <v>289</v>
      </c>
      <c r="AN134" s="9">
        <f>VLOOKUP(E134,[1]Besi3_RM!$A$1:$P$65536,15,0)</f>
        <v>985</v>
      </c>
      <c r="AO134" s="9">
        <f>VLOOKUP(E134,[1]Besi3_RM!$A$1:$P$65536,16,0)</f>
        <v>795</v>
      </c>
      <c r="AP134" s="9" t="s">
        <v>366</v>
      </c>
      <c r="AQ134" s="9"/>
      <c r="AR134" s="9"/>
    </row>
    <row r="135" spans="1:44" ht="16" customHeight="1" x14ac:dyDescent="0.15">
      <c r="A135" s="9" t="str">
        <f t="shared" si="4"/>
        <v>X</v>
      </c>
      <c r="B135" s="9" t="s">
        <v>28</v>
      </c>
      <c r="C135" s="9"/>
      <c r="D135" s="9" t="s">
        <v>81</v>
      </c>
      <c r="E135" s="9" t="s">
        <v>644</v>
      </c>
      <c r="F135" s="9" t="s">
        <v>38</v>
      </c>
      <c r="G135" s="9">
        <v>6010</v>
      </c>
      <c r="H135" s="9"/>
      <c r="I135" s="9" t="s">
        <v>39</v>
      </c>
      <c r="J135" s="9">
        <v>-6001014626</v>
      </c>
      <c r="K135" s="9" t="s">
        <v>40</v>
      </c>
      <c r="L135" s="9"/>
      <c r="M135" s="13">
        <v>190</v>
      </c>
      <c r="N135" s="9">
        <v>0</v>
      </c>
      <c r="O135" s="9">
        <v>0</v>
      </c>
      <c r="P135" s="9">
        <v>0</v>
      </c>
      <c r="Q135" s="9">
        <v>0</v>
      </c>
      <c r="R135" s="9"/>
      <c r="S135" s="9"/>
      <c r="T135" s="9"/>
      <c r="U135" s="17">
        <v>70</v>
      </c>
      <c r="V135" s="23">
        <v>2</v>
      </c>
      <c r="W135" s="23">
        <v>96</v>
      </c>
      <c r="X135" s="9">
        <v>3</v>
      </c>
      <c r="Y135" s="9">
        <v>0</v>
      </c>
      <c r="Z135" s="9">
        <v>0</v>
      </c>
      <c r="AA135" s="9" t="s">
        <v>32</v>
      </c>
      <c r="AB135" s="9">
        <f>VLOOKUP(E135,[1]Besi3_RM!$A$1:$P$65536,3,0)</f>
        <v>70</v>
      </c>
      <c r="AC135" s="9">
        <f>VLOOKUP(E135,[1]Besi3_RM!$A$1:$P$65536,4,0)</f>
        <v>67</v>
      </c>
      <c r="AD135" s="9">
        <f>VLOOKUP(E135,[1]Besi3_RM!$A$1:$P$65536,5,0)</f>
        <v>55</v>
      </c>
      <c r="AE135" s="9">
        <f>VLOOKUP(E135,[1]Besi3_RM!$A$1:$P$65536,6,0)</f>
        <v>7</v>
      </c>
      <c r="AF135" s="9">
        <f>VLOOKUP(E135,[1]Besi3_RM!$A$1:$P$65536,7,0)</f>
        <v>0</v>
      </c>
      <c r="AG135" s="9">
        <f>VLOOKUP(E135,[1]Besi3_RM!$A$1:$P$65536,8,0)</f>
        <v>58</v>
      </c>
      <c r="AH135" s="9">
        <f>VLOOKUP(E135,[1]Besi3_RM!$A$1:$P$65536,9,0)</f>
        <v>50</v>
      </c>
      <c r="AI135" s="9">
        <f>VLOOKUP(E135,[1]Besi3_RM!$A$1:$P$65536,10,0)</f>
        <v>53</v>
      </c>
      <c r="AJ135" s="9">
        <f>VLOOKUP(E135,[1]Besi3_RM!$A$1:$P$65536,11,0)</f>
        <v>63</v>
      </c>
      <c r="AK135" s="9">
        <f>VLOOKUP(E135,[1]Besi3_RM!$A$1:$P$65536,12,0)</f>
        <v>53</v>
      </c>
      <c r="AL135" s="9">
        <f>VLOOKUP(E135,[1]Besi3_RM!$A$1:$P$65536,13,0)</f>
        <v>35</v>
      </c>
      <c r="AM135" s="9">
        <f>VLOOKUP(E135,[1]Besi3_RM!$A$1:$P$65536,14,0)</f>
        <v>21</v>
      </c>
      <c r="AN135" s="9">
        <f>VLOOKUP(E135,[1]Besi3_RM!$A$1:$P$65536,15,0)</f>
        <v>37</v>
      </c>
      <c r="AO135" s="9">
        <f>VLOOKUP(E135,[1]Besi3_RM!$A$1:$P$65536,16,0)</f>
        <v>40</v>
      </c>
      <c r="AP135" s="9"/>
      <c r="AQ135" s="9"/>
      <c r="AR135" s="9" t="s">
        <v>329</v>
      </c>
    </row>
    <row r="136" spans="1:44" ht="16" customHeight="1" x14ac:dyDescent="0.15">
      <c r="A136" s="9" t="str">
        <f t="shared" si="4"/>
        <v>X</v>
      </c>
      <c r="B136" s="9" t="s">
        <v>28</v>
      </c>
      <c r="C136" s="9"/>
      <c r="D136" s="9">
        <v>4</v>
      </c>
      <c r="E136" s="9" t="s">
        <v>645</v>
      </c>
      <c r="F136" s="9" t="s">
        <v>134</v>
      </c>
      <c r="G136" s="9">
        <v>6010</v>
      </c>
      <c r="H136" s="9"/>
      <c r="I136" s="9" t="s">
        <v>44</v>
      </c>
      <c r="J136" s="9">
        <v>-6001019414</v>
      </c>
      <c r="K136" s="9" t="s">
        <v>36</v>
      </c>
      <c r="L136" s="9"/>
      <c r="M136" s="13">
        <v>600</v>
      </c>
      <c r="N136" s="9">
        <v>0</v>
      </c>
      <c r="O136" s="9">
        <v>0</v>
      </c>
      <c r="P136" s="9">
        <v>0</v>
      </c>
      <c r="Q136" s="9">
        <v>0</v>
      </c>
      <c r="R136" s="9"/>
      <c r="S136" s="9"/>
      <c r="T136" s="9"/>
      <c r="U136" s="17">
        <v>201</v>
      </c>
      <c r="V136" s="23">
        <v>2</v>
      </c>
      <c r="W136" s="23">
        <v>98</v>
      </c>
      <c r="X136" s="9">
        <v>3</v>
      </c>
      <c r="Y136" s="9">
        <v>0</v>
      </c>
      <c r="Z136" s="9">
        <v>0</v>
      </c>
      <c r="AA136" s="9" t="s">
        <v>32</v>
      </c>
      <c r="AB136" s="9">
        <f>VLOOKUP(E136,[1]Besi3_RM!$A$1:$P$65536,3,0)</f>
        <v>200</v>
      </c>
      <c r="AC136" s="9">
        <f>VLOOKUP(E136,[1]Besi3_RM!$A$1:$P$65536,4,0)</f>
        <v>200</v>
      </c>
      <c r="AD136" s="9">
        <f>VLOOKUP(E136,[1]Besi3_RM!$A$1:$P$65536,5,0)</f>
        <v>203</v>
      </c>
      <c r="AE136" s="9">
        <f>VLOOKUP(E136,[1]Besi3_RM!$A$1:$P$65536,6,0)</f>
        <v>0</v>
      </c>
      <c r="AF136" s="9">
        <f>VLOOKUP(E136,[1]Besi3_RM!$A$1:$P$65536,7,0)</f>
        <v>0</v>
      </c>
      <c r="AG136" s="9">
        <f>VLOOKUP(E136,[1]Besi3_RM!$A$1:$P$65536,8,0)</f>
        <v>185</v>
      </c>
      <c r="AH136" s="9">
        <f>VLOOKUP(E136,[1]Besi3_RM!$A$1:$P$65536,9,0)</f>
        <v>184</v>
      </c>
      <c r="AI136" s="9">
        <f>VLOOKUP(E136,[1]Besi3_RM!$A$1:$P$65536,10,0)</f>
        <v>188</v>
      </c>
      <c r="AJ136" s="9">
        <f>VLOOKUP(E136,[1]Besi3_RM!$A$1:$P$65536,11,0)</f>
        <v>182</v>
      </c>
      <c r="AK136" s="9">
        <f>VLOOKUP(E136,[1]Besi3_RM!$A$1:$P$65536,12,0)</f>
        <v>183</v>
      </c>
      <c r="AL136" s="9">
        <f>VLOOKUP(E136,[1]Besi3_RM!$A$1:$P$65536,13,0)</f>
        <v>0</v>
      </c>
      <c r="AM136" s="9">
        <f>VLOOKUP(E136,[1]Besi3_RM!$A$1:$P$65536,14,0)</f>
        <v>0</v>
      </c>
      <c r="AN136" s="9">
        <f>VLOOKUP(E136,[1]Besi3_RM!$A$1:$P$65536,15,0)</f>
        <v>0</v>
      </c>
      <c r="AO136" s="9">
        <f>VLOOKUP(E136,[1]Besi3_RM!$A$1:$P$65536,16,0)</f>
        <v>186</v>
      </c>
      <c r="AP136" s="9" t="s">
        <v>135</v>
      </c>
      <c r="AQ136" s="9"/>
      <c r="AR136" s="9" t="s">
        <v>136</v>
      </c>
    </row>
    <row r="137" spans="1:44" ht="16" customHeight="1" x14ac:dyDescent="0.15">
      <c r="A137" s="9" t="str">
        <f t="shared" si="4"/>
        <v/>
      </c>
      <c r="B137" s="9" t="s">
        <v>28</v>
      </c>
      <c r="C137" s="9"/>
      <c r="D137" s="9" t="s">
        <v>37</v>
      </c>
      <c r="E137" s="9" t="s">
        <v>646</v>
      </c>
      <c r="F137" s="9" t="s">
        <v>87</v>
      </c>
      <c r="G137" s="9">
        <v>6010</v>
      </c>
      <c r="H137" s="9"/>
      <c r="I137" s="9" t="s">
        <v>88</v>
      </c>
      <c r="J137" s="9">
        <v>-6001021100</v>
      </c>
      <c r="K137" s="9" t="s">
        <v>89</v>
      </c>
      <c r="L137" s="9"/>
      <c r="M137" s="13">
        <v>1320</v>
      </c>
      <c r="N137" s="9">
        <v>0</v>
      </c>
      <c r="O137" s="9">
        <v>0</v>
      </c>
      <c r="P137" s="9">
        <v>0</v>
      </c>
      <c r="Q137" s="9">
        <v>0</v>
      </c>
      <c r="R137" s="9"/>
      <c r="S137" s="9"/>
      <c r="T137" s="9"/>
      <c r="U137" s="17">
        <v>437</v>
      </c>
      <c r="V137" s="23">
        <v>3</v>
      </c>
      <c r="W137" s="23">
        <v>6</v>
      </c>
      <c r="X137" s="9">
        <v>3</v>
      </c>
      <c r="Y137" s="9">
        <v>0</v>
      </c>
      <c r="Z137" s="9">
        <v>0</v>
      </c>
      <c r="AA137" s="9" t="s">
        <v>32</v>
      </c>
      <c r="AB137" s="9">
        <f>VLOOKUP(E137,[1]Besi3_RM!$A$1:$P$65536,3,0)</f>
        <v>437</v>
      </c>
      <c r="AC137" s="9">
        <f>VLOOKUP(E137,[1]Besi3_RM!$A$1:$P$65536,4,0)</f>
        <v>417</v>
      </c>
      <c r="AD137" s="9">
        <f>VLOOKUP(E137,[1]Besi3_RM!$A$1:$P$65536,5,0)</f>
        <v>441</v>
      </c>
      <c r="AE137" s="9">
        <f>VLOOKUP(E137,[1]Besi3_RM!$A$1:$P$65536,6,0)</f>
        <v>416</v>
      </c>
      <c r="AF137" s="9">
        <f>VLOOKUP(E137,[1]Besi3_RM!$A$1:$P$65536,7,0)</f>
        <v>0</v>
      </c>
      <c r="AG137" s="9">
        <f>VLOOKUP(E137,[1]Besi3_RM!$A$1:$P$65536,8,0)</f>
        <v>601</v>
      </c>
      <c r="AH137" s="9">
        <f>VLOOKUP(E137,[1]Besi3_RM!$A$1:$P$65536,9,0)</f>
        <v>377</v>
      </c>
      <c r="AI137" s="9">
        <f>VLOOKUP(E137,[1]Besi3_RM!$A$1:$P$65536,10,0)</f>
        <v>399</v>
      </c>
      <c r="AJ137" s="9">
        <f>VLOOKUP(E137,[1]Besi3_RM!$A$1:$P$65536,11,0)</f>
        <v>377</v>
      </c>
      <c r="AK137" s="9">
        <f>VLOOKUP(E137,[1]Besi3_RM!$A$1:$P$65536,12,0)</f>
        <v>429</v>
      </c>
      <c r="AL137" s="9">
        <f>VLOOKUP(E137,[1]Besi3_RM!$A$1:$P$65536,13,0)</f>
        <v>308</v>
      </c>
      <c r="AM137" s="9">
        <f>VLOOKUP(E137,[1]Besi3_RM!$A$1:$P$65536,14,0)</f>
        <v>163</v>
      </c>
      <c r="AN137" s="9">
        <f>VLOOKUP(E137,[1]Besi3_RM!$A$1:$P$65536,15,0)</f>
        <v>517</v>
      </c>
      <c r="AO137" s="9">
        <f>VLOOKUP(E137,[1]Besi3_RM!$A$1:$P$65536,16,0)</f>
        <v>412</v>
      </c>
      <c r="AP137" s="9" t="s">
        <v>490</v>
      </c>
      <c r="AQ137" s="9"/>
      <c r="AR137" s="9"/>
    </row>
    <row r="138" spans="1:44" ht="16" customHeight="1" x14ac:dyDescent="0.15">
      <c r="A138" s="9" t="str">
        <f t="shared" si="4"/>
        <v/>
      </c>
      <c r="B138" s="9" t="s">
        <v>28</v>
      </c>
      <c r="C138" s="9"/>
      <c r="D138" s="9" t="s">
        <v>37</v>
      </c>
      <c r="E138" s="9" t="s">
        <v>647</v>
      </c>
      <c r="F138" s="9" t="s">
        <v>87</v>
      </c>
      <c r="G138" s="9">
        <v>6010</v>
      </c>
      <c r="H138" s="9"/>
      <c r="I138" s="9" t="s">
        <v>88</v>
      </c>
      <c r="J138" s="9">
        <v>-6001021100</v>
      </c>
      <c r="K138" s="9" t="s">
        <v>89</v>
      </c>
      <c r="L138" s="9"/>
      <c r="M138" s="13">
        <v>1380</v>
      </c>
      <c r="N138" s="9">
        <v>0</v>
      </c>
      <c r="O138" s="9">
        <v>0</v>
      </c>
      <c r="P138" s="9">
        <v>0</v>
      </c>
      <c r="Q138" s="9">
        <v>0</v>
      </c>
      <c r="R138" s="9"/>
      <c r="S138" s="9"/>
      <c r="T138" s="9"/>
      <c r="U138" s="17">
        <v>437</v>
      </c>
      <c r="V138" s="23">
        <v>3</v>
      </c>
      <c r="W138" s="23">
        <v>20</v>
      </c>
      <c r="X138" s="9">
        <v>3</v>
      </c>
      <c r="Y138" s="9">
        <v>0</v>
      </c>
      <c r="Z138" s="9">
        <v>0</v>
      </c>
      <c r="AA138" s="9" t="s">
        <v>32</v>
      </c>
      <c r="AB138" s="9">
        <f>VLOOKUP(E138,[1]Besi3_RM!$A$1:$P$65536,3,0)</f>
        <v>437</v>
      </c>
      <c r="AC138" s="9">
        <f>VLOOKUP(E138,[1]Besi3_RM!$A$1:$P$65536,4,0)</f>
        <v>417</v>
      </c>
      <c r="AD138" s="9">
        <f>VLOOKUP(E138,[1]Besi3_RM!$A$1:$P$65536,5,0)</f>
        <v>441</v>
      </c>
      <c r="AE138" s="9">
        <f>VLOOKUP(E138,[1]Besi3_RM!$A$1:$P$65536,6,0)</f>
        <v>416</v>
      </c>
      <c r="AF138" s="9">
        <f>VLOOKUP(E138,[1]Besi3_RM!$A$1:$P$65536,7,0)</f>
        <v>0</v>
      </c>
      <c r="AG138" s="9">
        <f>VLOOKUP(E138,[1]Besi3_RM!$A$1:$P$65536,8,0)</f>
        <v>601</v>
      </c>
      <c r="AH138" s="9">
        <f>VLOOKUP(E138,[1]Besi3_RM!$A$1:$P$65536,9,0)</f>
        <v>377</v>
      </c>
      <c r="AI138" s="9">
        <f>VLOOKUP(E138,[1]Besi3_RM!$A$1:$P$65536,10,0)</f>
        <v>399</v>
      </c>
      <c r="AJ138" s="9">
        <f>VLOOKUP(E138,[1]Besi3_RM!$A$1:$P$65536,11,0)</f>
        <v>377</v>
      </c>
      <c r="AK138" s="9">
        <f>VLOOKUP(E138,[1]Besi3_RM!$A$1:$P$65536,12,0)</f>
        <v>429</v>
      </c>
      <c r="AL138" s="9">
        <f>VLOOKUP(E138,[1]Besi3_RM!$A$1:$P$65536,13,0)</f>
        <v>308</v>
      </c>
      <c r="AM138" s="9">
        <f>VLOOKUP(E138,[1]Besi3_RM!$A$1:$P$65536,14,0)</f>
        <v>163</v>
      </c>
      <c r="AN138" s="9">
        <f>VLOOKUP(E138,[1]Besi3_RM!$A$1:$P$65536,15,0)</f>
        <v>517</v>
      </c>
      <c r="AO138" s="9">
        <f>VLOOKUP(E138,[1]Besi3_RM!$A$1:$P$65536,16,0)</f>
        <v>412</v>
      </c>
      <c r="AP138" s="9" t="s">
        <v>357</v>
      </c>
      <c r="AQ138" s="9"/>
      <c r="AR138" s="9"/>
    </row>
    <row r="139" spans="1:44" ht="16" customHeight="1" x14ac:dyDescent="0.15">
      <c r="A139" s="9" t="str">
        <f t="shared" si="4"/>
        <v/>
      </c>
      <c r="B139" s="9" t="s">
        <v>28</v>
      </c>
      <c r="C139" s="9"/>
      <c r="D139" s="9" t="s">
        <v>46</v>
      </c>
      <c r="E139" s="9" t="s">
        <v>648</v>
      </c>
      <c r="F139" s="9" t="s">
        <v>38</v>
      </c>
      <c r="G139" s="9">
        <v>6010</v>
      </c>
      <c r="H139" s="9" t="s">
        <v>34</v>
      </c>
      <c r="I139" s="9" t="s">
        <v>48</v>
      </c>
      <c r="J139" s="9">
        <v>-6001002266</v>
      </c>
      <c r="K139" s="9" t="s">
        <v>93</v>
      </c>
      <c r="L139" s="9"/>
      <c r="M139" s="13">
        <v>160</v>
      </c>
      <c r="N139" s="9">
        <v>0</v>
      </c>
      <c r="O139" s="9">
        <v>0</v>
      </c>
      <c r="P139" s="9">
        <v>0</v>
      </c>
      <c r="Q139" s="9">
        <v>0</v>
      </c>
      <c r="R139" s="9"/>
      <c r="S139" s="9"/>
      <c r="T139" s="9"/>
      <c r="U139" s="17">
        <v>55</v>
      </c>
      <c r="V139" s="23">
        <v>3</v>
      </c>
      <c r="W139" s="23">
        <v>21</v>
      </c>
      <c r="X139" s="9">
        <v>2</v>
      </c>
      <c r="Y139" s="9">
        <v>0</v>
      </c>
      <c r="Z139" s="9">
        <v>0</v>
      </c>
      <c r="AA139" s="9" t="s">
        <v>32</v>
      </c>
      <c r="AB139" s="9">
        <f>VLOOKUP(E139,[1]Besi3_RM!$A$1:$P$65536,3,0)</f>
        <v>55</v>
      </c>
      <c r="AC139" s="9">
        <f>VLOOKUP(E139,[1]Besi3_RM!$A$1:$P$65536,4,0)</f>
        <v>49</v>
      </c>
      <c r="AD139" s="9">
        <f>VLOOKUP(E139,[1]Besi3_RM!$A$1:$P$65536,5,0)</f>
        <v>48</v>
      </c>
      <c r="AE139" s="9">
        <f>VLOOKUP(E139,[1]Besi3_RM!$A$1:$P$65536,6,0)</f>
        <v>39</v>
      </c>
      <c r="AF139" s="9">
        <f>VLOOKUP(E139,[1]Besi3_RM!$A$1:$P$65536,7,0)</f>
        <v>0</v>
      </c>
      <c r="AG139" s="9">
        <f>VLOOKUP(E139,[1]Besi3_RM!$A$1:$P$65536,8,0)</f>
        <v>59</v>
      </c>
      <c r="AH139" s="9">
        <f>VLOOKUP(E139,[1]Besi3_RM!$A$1:$P$65536,9,0)</f>
        <v>50</v>
      </c>
      <c r="AI139" s="9">
        <f>VLOOKUP(E139,[1]Besi3_RM!$A$1:$P$65536,10,0)</f>
        <v>42</v>
      </c>
      <c r="AJ139" s="9">
        <f>VLOOKUP(E139,[1]Besi3_RM!$A$1:$P$65536,11,0)</f>
        <v>47</v>
      </c>
      <c r="AK139" s="9">
        <f>VLOOKUP(E139,[1]Besi3_RM!$A$1:$P$65536,12,0)</f>
        <v>51</v>
      </c>
      <c r="AL139" s="9">
        <f>VLOOKUP(E139,[1]Besi3_RM!$A$1:$P$65536,13,0)</f>
        <v>31</v>
      </c>
      <c r="AM139" s="9">
        <f>VLOOKUP(E139,[1]Besi3_RM!$A$1:$P$65536,14,0)</f>
        <v>15</v>
      </c>
      <c r="AN139" s="9">
        <f>VLOOKUP(E139,[1]Besi3_RM!$A$1:$P$65536,15,0)</f>
        <v>50</v>
      </c>
      <c r="AO139" s="9">
        <f>VLOOKUP(E139,[1]Besi3_RM!$A$1:$P$65536,16,0)</f>
        <v>39</v>
      </c>
      <c r="AP139" s="9"/>
      <c r="AQ139" s="9"/>
      <c r="AR139" s="9"/>
    </row>
    <row r="140" spans="1:44" ht="16" customHeight="1" x14ac:dyDescent="0.15">
      <c r="A140" s="9" t="str">
        <f t="shared" si="4"/>
        <v>X</v>
      </c>
      <c r="B140" s="9" t="s">
        <v>28</v>
      </c>
      <c r="C140" s="9"/>
      <c r="D140" s="9"/>
      <c r="E140" s="9" t="s">
        <v>649</v>
      </c>
      <c r="F140" s="9" t="s">
        <v>62</v>
      </c>
      <c r="G140" s="9">
        <v>6010</v>
      </c>
      <c r="H140" s="9"/>
      <c r="I140" s="9" t="s">
        <v>63</v>
      </c>
      <c r="J140" s="9" t="s">
        <v>64</v>
      </c>
      <c r="K140" s="9" t="s">
        <v>65</v>
      </c>
      <c r="L140" s="9"/>
      <c r="M140" s="13">
        <v>288</v>
      </c>
      <c r="N140" s="9">
        <v>0</v>
      </c>
      <c r="O140" s="9">
        <v>0</v>
      </c>
      <c r="P140" s="9">
        <v>0</v>
      </c>
      <c r="Q140" s="9">
        <v>0</v>
      </c>
      <c r="R140" s="9"/>
      <c r="S140" s="9"/>
      <c r="T140" s="9"/>
      <c r="U140" s="17">
        <v>18</v>
      </c>
      <c r="V140" s="23">
        <v>3</v>
      </c>
      <c r="W140" s="23">
        <v>26</v>
      </c>
      <c r="X140" s="9">
        <v>5</v>
      </c>
      <c r="Y140" s="9">
        <v>0</v>
      </c>
      <c r="Z140" s="9">
        <v>0</v>
      </c>
      <c r="AA140" s="9" t="s">
        <v>32</v>
      </c>
      <c r="AB140" s="9">
        <f>VLOOKUP(E140,[1]Besi3_RM!$A$1:$P$65536,3,0)</f>
        <v>6</v>
      </c>
      <c r="AC140" s="9">
        <f>VLOOKUP(E140,[1]Besi3_RM!$A$1:$P$65536,4,0)</f>
        <v>136</v>
      </c>
      <c r="AD140" s="9">
        <f>VLOOKUP(E140,[1]Besi3_RM!$A$1:$P$65536,5,0)</f>
        <v>99</v>
      </c>
      <c r="AE140" s="9">
        <f>VLOOKUP(E140,[1]Besi3_RM!$A$1:$P$65536,6,0)</f>
        <v>137</v>
      </c>
      <c r="AF140" s="9">
        <f>VLOOKUP(E140,[1]Besi3_RM!$A$1:$P$65536,7,0)</f>
        <v>0</v>
      </c>
      <c r="AG140" s="9">
        <f>VLOOKUP(E140,[1]Besi3_RM!$A$1:$P$65536,8,0)</f>
        <v>7</v>
      </c>
      <c r="AH140" s="9">
        <f>VLOOKUP(E140,[1]Besi3_RM!$A$1:$P$65536,9,0)</f>
        <v>0</v>
      </c>
      <c r="AI140" s="9">
        <f>VLOOKUP(E140,[1]Besi3_RM!$A$1:$P$65536,10,0)</f>
        <v>0</v>
      </c>
      <c r="AJ140" s="9">
        <f>VLOOKUP(E140,[1]Besi3_RM!$A$1:$P$65536,11,0)</f>
        <v>150</v>
      </c>
      <c r="AK140" s="9">
        <f>VLOOKUP(E140,[1]Besi3_RM!$A$1:$P$65536,12,0)</f>
        <v>112</v>
      </c>
      <c r="AL140" s="9">
        <f>VLOOKUP(E140,[1]Besi3_RM!$A$1:$P$65536,13,0)</f>
        <v>117</v>
      </c>
      <c r="AM140" s="9">
        <f>VLOOKUP(E140,[1]Besi3_RM!$A$1:$P$65536,14,0)</f>
        <v>0</v>
      </c>
      <c r="AN140" s="9">
        <f>VLOOKUP(E140,[1]Besi3_RM!$A$1:$P$65536,15,0)</f>
        <v>0</v>
      </c>
      <c r="AO140" s="9">
        <f>VLOOKUP(E140,[1]Besi3_RM!$A$1:$P$65536,16,0)</f>
        <v>0</v>
      </c>
      <c r="AP140" s="9"/>
      <c r="AQ140" s="9"/>
      <c r="AR140" s="9" t="s">
        <v>491</v>
      </c>
    </row>
    <row r="141" spans="1:44" ht="16" customHeight="1" x14ac:dyDescent="0.15">
      <c r="A141" s="9" t="str">
        <f t="shared" si="4"/>
        <v/>
      </c>
      <c r="B141" s="9" t="s">
        <v>28</v>
      </c>
      <c r="C141" s="9"/>
      <c r="D141" s="9" t="s">
        <v>255</v>
      </c>
      <c r="E141" s="9" t="s">
        <v>650</v>
      </c>
      <c r="F141" s="9" t="s">
        <v>83</v>
      </c>
      <c r="G141" s="9">
        <v>6010</v>
      </c>
      <c r="H141" s="9"/>
      <c r="I141" s="9" t="s">
        <v>48</v>
      </c>
      <c r="J141" s="9">
        <v>-6001002266</v>
      </c>
      <c r="K141" s="9" t="s">
        <v>193</v>
      </c>
      <c r="L141" s="9"/>
      <c r="M141" s="13">
        <v>210</v>
      </c>
      <c r="N141" s="9">
        <v>0</v>
      </c>
      <c r="O141" s="9">
        <v>0</v>
      </c>
      <c r="P141" s="9">
        <v>0</v>
      </c>
      <c r="Q141" s="9">
        <v>0</v>
      </c>
      <c r="R141" s="9"/>
      <c r="S141" s="9"/>
      <c r="T141" s="9"/>
      <c r="U141" s="17">
        <v>63</v>
      </c>
      <c r="V141" s="23">
        <v>3</v>
      </c>
      <c r="W141" s="23">
        <v>29</v>
      </c>
      <c r="X141" s="9">
        <v>2</v>
      </c>
      <c r="Y141" s="9">
        <v>0</v>
      </c>
      <c r="Z141" s="9">
        <v>180</v>
      </c>
      <c r="AA141" s="9" t="s">
        <v>32</v>
      </c>
      <c r="AB141" s="9">
        <f>VLOOKUP(E141,[1]Besi3_RM!$A$1:$P$65536,3,0)</f>
        <v>63</v>
      </c>
      <c r="AC141" s="9">
        <f>VLOOKUP(E141,[1]Besi3_RM!$A$1:$P$65536,4,0)</f>
        <v>60</v>
      </c>
      <c r="AD141" s="9">
        <f>VLOOKUP(E141,[1]Besi3_RM!$A$1:$P$65536,5,0)</f>
        <v>79</v>
      </c>
      <c r="AE141" s="9">
        <f>VLOOKUP(E141,[1]Besi3_RM!$A$1:$P$65536,6,0)</f>
        <v>28</v>
      </c>
      <c r="AF141" s="9">
        <f>VLOOKUP(E141,[1]Besi3_RM!$A$1:$P$65536,7,0)</f>
        <v>0</v>
      </c>
      <c r="AG141" s="9">
        <f>VLOOKUP(E141,[1]Besi3_RM!$A$1:$P$65536,8,0)</f>
        <v>78</v>
      </c>
      <c r="AH141" s="9">
        <f>VLOOKUP(E141,[1]Besi3_RM!$A$1:$P$65536,9,0)</f>
        <v>80</v>
      </c>
      <c r="AI141" s="9">
        <f>VLOOKUP(E141,[1]Besi3_RM!$A$1:$P$65536,10,0)</f>
        <v>47</v>
      </c>
      <c r="AJ141" s="9">
        <f>VLOOKUP(E141,[1]Besi3_RM!$A$1:$P$65536,11,0)</f>
        <v>78</v>
      </c>
      <c r="AK141" s="9">
        <f>VLOOKUP(E141,[1]Besi3_RM!$A$1:$P$65536,12,0)</f>
        <v>66</v>
      </c>
      <c r="AL141" s="9">
        <f>VLOOKUP(E141,[1]Besi3_RM!$A$1:$P$65536,13,0)</f>
        <v>48</v>
      </c>
      <c r="AM141" s="9">
        <f>VLOOKUP(E141,[1]Besi3_RM!$A$1:$P$65536,14,0)</f>
        <v>32</v>
      </c>
      <c r="AN141" s="9">
        <f>VLOOKUP(E141,[1]Besi3_RM!$A$1:$P$65536,15,0)</f>
        <v>69</v>
      </c>
      <c r="AO141" s="9">
        <f>VLOOKUP(E141,[1]Besi3_RM!$A$1:$P$65536,16,0)</f>
        <v>67</v>
      </c>
      <c r="AP141" s="9" t="s">
        <v>256</v>
      </c>
      <c r="AQ141" s="9"/>
      <c r="AR141" s="9" t="s">
        <v>257</v>
      </c>
    </row>
    <row r="142" spans="1:44" ht="16" customHeight="1" x14ac:dyDescent="0.15">
      <c r="A142" s="9" t="str">
        <f t="shared" si="4"/>
        <v/>
      </c>
      <c r="B142" s="9" t="s">
        <v>28</v>
      </c>
      <c r="C142" s="9"/>
      <c r="D142" s="9">
        <v>57</v>
      </c>
      <c r="E142" s="9" t="s">
        <v>651</v>
      </c>
      <c r="F142" s="9" t="s">
        <v>103</v>
      </c>
      <c r="G142" s="9">
        <v>6010</v>
      </c>
      <c r="H142" s="9" t="s">
        <v>34</v>
      </c>
      <c r="I142" s="9" t="s">
        <v>30</v>
      </c>
      <c r="J142" s="9">
        <v>-6001005616</v>
      </c>
      <c r="K142" s="9" t="s">
        <v>104</v>
      </c>
      <c r="L142" s="9"/>
      <c r="M142" s="13">
        <v>320</v>
      </c>
      <c r="N142" s="9">
        <v>0</v>
      </c>
      <c r="O142" s="9">
        <v>0</v>
      </c>
      <c r="P142" s="9">
        <v>0</v>
      </c>
      <c r="Q142" s="9">
        <v>0</v>
      </c>
      <c r="R142" s="9"/>
      <c r="S142" s="9"/>
      <c r="T142" s="9"/>
      <c r="U142" s="17">
        <v>108</v>
      </c>
      <c r="V142" s="23">
        <v>3</v>
      </c>
      <c r="W142" s="23">
        <v>36</v>
      </c>
      <c r="X142" s="9">
        <v>2</v>
      </c>
      <c r="Y142" s="9">
        <v>0</v>
      </c>
      <c r="Z142" s="9">
        <v>0</v>
      </c>
      <c r="AA142" s="9" t="s">
        <v>32</v>
      </c>
      <c r="AB142" s="9">
        <f>VLOOKUP(E142,[1]Besi3_RM!$A$1:$P$65536,3,0)</f>
        <v>94</v>
      </c>
      <c r="AC142" s="9">
        <f>VLOOKUP(E142,[1]Besi3_RM!$A$1:$P$65536,4,0)</f>
        <v>94</v>
      </c>
      <c r="AD142" s="9">
        <f>VLOOKUP(E142,[1]Besi3_RM!$A$1:$P$65536,5,0)</f>
        <v>94</v>
      </c>
      <c r="AE142" s="9">
        <f>VLOOKUP(E142,[1]Besi3_RM!$A$1:$P$65536,6,0)</f>
        <v>66</v>
      </c>
      <c r="AF142" s="9">
        <f>VLOOKUP(E142,[1]Besi3_RM!$A$1:$P$65536,7,0)</f>
        <v>0</v>
      </c>
      <c r="AG142" s="9">
        <f>VLOOKUP(E142,[1]Besi3_RM!$A$1:$P$65536,8,0)</f>
        <v>106</v>
      </c>
      <c r="AH142" s="9">
        <f>VLOOKUP(E142,[1]Besi3_RM!$A$1:$P$65536,9,0)</f>
        <v>85</v>
      </c>
      <c r="AI142" s="9">
        <f>VLOOKUP(E142,[1]Besi3_RM!$A$1:$P$65536,10,0)</f>
        <v>85</v>
      </c>
      <c r="AJ142" s="9">
        <f>VLOOKUP(E142,[1]Besi3_RM!$A$1:$P$65536,11,0)</f>
        <v>85</v>
      </c>
      <c r="AK142" s="9">
        <f>VLOOKUP(E142,[1]Besi3_RM!$A$1:$P$65536,12,0)</f>
        <v>85</v>
      </c>
      <c r="AL142" s="9">
        <f>VLOOKUP(E142,[1]Besi3_RM!$A$1:$P$65536,13,0)</f>
        <v>61</v>
      </c>
      <c r="AM142" s="9">
        <f>VLOOKUP(E142,[1]Besi3_RM!$A$1:$P$65536,14,0)</f>
        <v>32</v>
      </c>
      <c r="AN142" s="9">
        <f>VLOOKUP(E142,[1]Besi3_RM!$A$1:$P$65536,15,0)</f>
        <v>96</v>
      </c>
      <c r="AO142" s="9">
        <f>VLOOKUP(E142,[1]Besi3_RM!$A$1:$P$65536,16,0)</f>
        <v>78</v>
      </c>
      <c r="AP142" s="9"/>
      <c r="AQ142" s="9"/>
      <c r="AR142" s="9" t="s">
        <v>398</v>
      </c>
    </row>
    <row r="143" spans="1:44" ht="16" customHeight="1" x14ac:dyDescent="0.15">
      <c r="A143" s="9" t="str">
        <f t="shared" si="4"/>
        <v/>
      </c>
      <c r="B143" s="9" t="s">
        <v>28</v>
      </c>
      <c r="C143" s="9"/>
      <c r="D143" s="9"/>
      <c r="E143" s="9" t="s">
        <v>652</v>
      </c>
      <c r="F143" s="9" t="s">
        <v>52</v>
      </c>
      <c r="G143" s="9">
        <v>6010</v>
      </c>
      <c r="H143" s="9"/>
      <c r="I143" s="9" t="s">
        <v>39</v>
      </c>
      <c r="J143" s="9">
        <v>-6001014626</v>
      </c>
      <c r="K143" s="9" t="s">
        <v>40</v>
      </c>
      <c r="L143" s="9"/>
      <c r="M143" s="13">
        <v>120</v>
      </c>
      <c r="N143" s="9">
        <v>0</v>
      </c>
      <c r="O143" s="9">
        <v>0</v>
      </c>
      <c r="P143" s="9">
        <v>0</v>
      </c>
      <c r="Q143" s="9">
        <v>0</v>
      </c>
      <c r="R143" s="9"/>
      <c r="S143" s="9"/>
      <c r="T143" s="9"/>
      <c r="U143" s="17">
        <v>26</v>
      </c>
      <c r="V143" s="23">
        <v>3</v>
      </c>
      <c r="W143" s="23">
        <v>50</v>
      </c>
      <c r="X143" s="9">
        <v>3</v>
      </c>
      <c r="Y143" s="9">
        <v>0</v>
      </c>
      <c r="Z143" s="9">
        <v>0</v>
      </c>
      <c r="AA143" s="9" t="s">
        <v>32</v>
      </c>
      <c r="AB143" s="9">
        <f>VLOOKUP(E143,[1]Besi3_RM!$A$1:$P$65536,3,0)</f>
        <v>26</v>
      </c>
      <c r="AC143" s="9">
        <f>VLOOKUP(E143,[1]Besi3_RM!$A$1:$P$65536,4,0)</f>
        <v>48</v>
      </c>
      <c r="AD143" s="9">
        <f>VLOOKUP(E143,[1]Besi3_RM!$A$1:$P$65536,5,0)</f>
        <v>37</v>
      </c>
      <c r="AE143" s="9">
        <f>VLOOKUP(E143,[1]Besi3_RM!$A$1:$P$65536,6,0)</f>
        <v>18</v>
      </c>
      <c r="AF143" s="9">
        <f>VLOOKUP(E143,[1]Besi3_RM!$A$1:$P$65536,7,0)</f>
        <v>0</v>
      </c>
      <c r="AG143" s="9">
        <f>VLOOKUP(E143,[1]Besi3_RM!$A$1:$P$65536,8,0)</f>
        <v>29</v>
      </c>
      <c r="AH143" s="9">
        <f>VLOOKUP(E143,[1]Besi3_RM!$A$1:$P$65536,9,0)</f>
        <v>39</v>
      </c>
      <c r="AI143" s="9">
        <f>VLOOKUP(E143,[1]Besi3_RM!$A$1:$P$65536,10,0)</f>
        <v>46</v>
      </c>
      <c r="AJ143" s="9">
        <f>VLOOKUP(E143,[1]Besi3_RM!$A$1:$P$65536,11,0)</f>
        <v>38</v>
      </c>
      <c r="AK143" s="9">
        <f>VLOOKUP(E143,[1]Besi3_RM!$A$1:$P$65536,12,0)</f>
        <v>51</v>
      </c>
      <c r="AL143" s="9">
        <f>VLOOKUP(E143,[1]Besi3_RM!$A$1:$P$65536,13,0)</f>
        <v>41</v>
      </c>
      <c r="AM143" s="9">
        <f>VLOOKUP(E143,[1]Besi3_RM!$A$1:$P$65536,14,0)</f>
        <v>21</v>
      </c>
      <c r="AN143" s="9">
        <f>VLOOKUP(E143,[1]Besi3_RM!$A$1:$P$65536,15,0)</f>
        <v>58</v>
      </c>
      <c r="AO143" s="9">
        <f>VLOOKUP(E143,[1]Besi3_RM!$A$1:$P$65536,16,0)</f>
        <v>25</v>
      </c>
      <c r="AP143" s="9" t="s">
        <v>118</v>
      </c>
      <c r="AQ143" s="9"/>
      <c r="AR143" s="9"/>
    </row>
    <row r="144" spans="1:44" ht="16" customHeight="1" x14ac:dyDescent="0.15">
      <c r="A144" s="9" t="str">
        <f t="shared" si="4"/>
        <v/>
      </c>
      <c r="B144" s="9" t="s">
        <v>28</v>
      </c>
      <c r="C144" s="9"/>
      <c r="D144" s="9" t="s">
        <v>55</v>
      </c>
      <c r="E144" s="9" t="s">
        <v>653</v>
      </c>
      <c r="F144" s="9" t="s">
        <v>129</v>
      </c>
      <c r="G144" s="9">
        <v>6010</v>
      </c>
      <c r="H144" s="9"/>
      <c r="I144" s="9" t="s">
        <v>30</v>
      </c>
      <c r="J144" s="9">
        <v>-6001005616</v>
      </c>
      <c r="K144" s="9" t="s">
        <v>130</v>
      </c>
      <c r="L144" s="9"/>
      <c r="M144" s="13">
        <v>2544</v>
      </c>
      <c r="N144" s="9">
        <v>0</v>
      </c>
      <c r="O144" s="9">
        <v>0</v>
      </c>
      <c r="P144" s="9">
        <v>0</v>
      </c>
      <c r="Q144" s="9">
        <v>0</v>
      </c>
      <c r="R144" s="9"/>
      <c r="S144" s="9"/>
      <c r="T144" s="9"/>
      <c r="U144" s="17">
        <v>738</v>
      </c>
      <c r="V144" s="23">
        <v>3</v>
      </c>
      <c r="W144" s="23">
        <v>56</v>
      </c>
      <c r="X144" s="9">
        <v>2</v>
      </c>
      <c r="Y144" s="9">
        <v>0</v>
      </c>
      <c r="Z144" s="9">
        <v>120</v>
      </c>
      <c r="AA144" s="9" t="s">
        <v>32</v>
      </c>
      <c r="AB144" s="9">
        <f>VLOOKUP(E144,[1]Besi3_RM!$A$1:$P$65536,3,0)</f>
        <v>722</v>
      </c>
      <c r="AC144" s="9">
        <f>VLOOKUP(E144,[1]Besi3_RM!$A$1:$P$65536,4,0)</f>
        <v>736</v>
      </c>
      <c r="AD144" s="9">
        <f>VLOOKUP(E144,[1]Besi3_RM!$A$1:$P$65536,5,0)</f>
        <v>752</v>
      </c>
      <c r="AE144" s="9">
        <f>VLOOKUP(E144,[1]Besi3_RM!$A$1:$P$65536,6,0)</f>
        <v>565</v>
      </c>
      <c r="AF144" s="9">
        <f>VLOOKUP(E144,[1]Besi3_RM!$A$1:$P$65536,7,0)</f>
        <v>0</v>
      </c>
      <c r="AG144" s="9">
        <f>VLOOKUP(E144,[1]Besi3_RM!$A$1:$P$65536,8,0)</f>
        <v>926</v>
      </c>
      <c r="AH144" s="9">
        <f>VLOOKUP(E144,[1]Besi3_RM!$A$1:$P$65536,9,0)</f>
        <v>741</v>
      </c>
      <c r="AI144" s="9">
        <f>VLOOKUP(E144,[1]Besi3_RM!$A$1:$P$65536,10,0)</f>
        <v>741</v>
      </c>
      <c r="AJ144" s="9">
        <f>VLOOKUP(E144,[1]Besi3_RM!$A$1:$P$65536,11,0)</f>
        <v>740</v>
      </c>
      <c r="AK144" s="9">
        <f>VLOOKUP(E144,[1]Besi3_RM!$A$1:$P$65536,12,0)</f>
        <v>737</v>
      </c>
      <c r="AL144" s="9">
        <f>VLOOKUP(E144,[1]Besi3_RM!$A$1:$P$65536,13,0)</f>
        <v>527</v>
      </c>
      <c r="AM144" s="9">
        <f>VLOOKUP(E144,[1]Besi3_RM!$A$1:$P$65536,14,0)</f>
        <v>276</v>
      </c>
      <c r="AN144" s="9">
        <f>VLOOKUP(E144,[1]Besi3_RM!$A$1:$P$65536,15,0)</f>
        <v>951</v>
      </c>
      <c r="AO144" s="9">
        <f>VLOOKUP(E144,[1]Besi3_RM!$A$1:$P$65536,16,0)</f>
        <v>771</v>
      </c>
      <c r="AP144" s="9" t="s">
        <v>131</v>
      </c>
      <c r="AQ144" s="9"/>
      <c r="AR144" s="9"/>
    </row>
    <row r="145" spans="1:44" ht="16" customHeight="1" x14ac:dyDescent="0.15">
      <c r="A145" s="9" t="str">
        <f t="shared" si="4"/>
        <v/>
      </c>
      <c r="B145" s="9" t="s">
        <v>28</v>
      </c>
      <c r="C145" s="9"/>
      <c r="D145" s="9"/>
      <c r="E145" s="9" t="s">
        <v>654</v>
      </c>
      <c r="F145" s="9" t="s">
        <v>96</v>
      </c>
      <c r="G145" s="9">
        <v>6010</v>
      </c>
      <c r="H145" s="9"/>
      <c r="I145" s="9" t="s">
        <v>30</v>
      </c>
      <c r="J145" s="9">
        <v>-6001005616</v>
      </c>
      <c r="K145" s="9" t="s">
        <v>160</v>
      </c>
      <c r="L145" s="9"/>
      <c r="M145" s="13">
        <v>96</v>
      </c>
      <c r="N145" s="9">
        <v>0</v>
      </c>
      <c r="O145" s="9">
        <v>0</v>
      </c>
      <c r="P145" s="9">
        <v>0</v>
      </c>
      <c r="Q145" s="9">
        <v>0</v>
      </c>
      <c r="R145" s="9"/>
      <c r="S145" s="9"/>
      <c r="T145" s="9"/>
      <c r="U145" s="17">
        <v>33</v>
      </c>
      <c r="V145" s="23">
        <v>3</v>
      </c>
      <c r="W145" s="23">
        <v>63</v>
      </c>
      <c r="X145" s="9">
        <v>2</v>
      </c>
      <c r="Y145" s="9">
        <v>0</v>
      </c>
      <c r="Z145" s="9">
        <v>0</v>
      </c>
      <c r="AA145" s="9" t="s">
        <v>32</v>
      </c>
      <c r="AB145" s="9">
        <f>VLOOKUP(E145,[1]Besi3_RM!$A$1:$P$65536,3,0)</f>
        <v>33</v>
      </c>
      <c r="AC145" s="9">
        <f>VLOOKUP(E145,[1]Besi3_RM!$A$1:$P$65536,4,0)</f>
        <v>18</v>
      </c>
      <c r="AD145" s="9">
        <f>VLOOKUP(E145,[1]Besi3_RM!$A$1:$P$65536,5,0)</f>
        <v>23</v>
      </c>
      <c r="AE145" s="9">
        <f>VLOOKUP(E145,[1]Besi3_RM!$A$1:$P$65536,6,0)</f>
        <v>35</v>
      </c>
      <c r="AF145" s="9">
        <f>VLOOKUP(E145,[1]Besi3_RM!$A$1:$P$65536,7,0)</f>
        <v>0</v>
      </c>
      <c r="AG145" s="9">
        <f>VLOOKUP(E145,[1]Besi3_RM!$A$1:$P$65536,8,0)</f>
        <v>18</v>
      </c>
      <c r="AH145" s="9">
        <f>VLOOKUP(E145,[1]Besi3_RM!$A$1:$P$65536,9,0)</f>
        <v>44</v>
      </c>
      <c r="AI145" s="9">
        <f>VLOOKUP(E145,[1]Besi3_RM!$A$1:$P$65536,10,0)</f>
        <v>26</v>
      </c>
      <c r="AJ145" s="9">
        <f>VLOOKUP(E145,[1]Besi3_RM!$A$1:$P$65536,11,0)</f>
        <v>30</v>
      </c>
      <c r="AK145" s="9">
        <f>VLOOKUP(E145,[1]Besi3_RM!$A$1:$P$65536,12,0)</f>
        <v>26</v>
      </c>
      <c r="AL145" s="9">
        <f>VLOOKUP(E145,[1]Besi3_RM!$A$1:$P$65536,13,0)</f>
        <v>21</v>
      </c>
      <c r="AM145" s="9">
        <f>VLOOKUP(E145,[1]Besi3_RM!$A$1:$P$65536,14,0)</f>
        <v>18</v>
      </c>
      <c r="AN145" s="9">
        <f>VLOOKUP(E145,[1]Besi3_RM!$A$1:$P$65536,15,0)</f>
        <v>40</v>
      </c>
      <c r="AO145" s="9">
        <f>VLOOKUP(E145,[1]Besi3_RM!$A$1:$P$65536,16,0)</f>
        <v>36</v>
      </c>
      <c r="AP145" s="9"/>
      <c r="AQ145" s="9"/>
      <c r="AR145" s="9"/>
    </row>
    <row r="146" spans="1:44" ht="16" customHeight="1" x14ac:dyDescent="0.15">
      <c r="A146" s="9" t="str">
        <f t="shared" si="4"/>
        <v/>
      </c>
      <c r="B146" s="9" t="s">
        <v>28</v>
      </c>
      <c r="C146" s="9"/>
      <c r="D146" s="9" t="s">
        <v>55</v>
      </c>
      <c r="E146" s="9" t="s">
        <v>655</v>
      </c>
      <c r="F146" s="9" t="s">
        <v>56</v>
      </c>
      <c r="G146" s="9">
        <v>6010</v>
      </c>
      <c r="H146" s="9"/>
      <c r="I146" s="9" t="s">
        <v>57</v>
      </c>
      <c r="J146" s="9">
        <v>-6001020843</v>
      </c>
      <c r="K146" s="9" t="s">
        <v>58</v>
      </c>
      <c r="L146" s="9"/>
      <c r="M146" s="13">
        <v>2399</v>
      </c>
      <c r="N146" s="9">
        <v>0</v>
      </c>
      <c r="O146" s="9">
        <v>0</v>
      </c>
      <c r="P146" s="9">
        <v>0</v>
      </c>
      <c r="Q146" s="9">
        <v>0</v>
      </c>
      <c r="R146" s="9"/>
      <c r="S146" s="9"/>
      <c r="T146" s="9"/>
      <c r="U146" s="17">
        <v>682</v>
      </c>
      <c r="V146" s="23">
        <v>3</v>
      </c>
      <c r="W146" s="23">
        <v>76</v>
      </c>
      <c r="X146" s="9">
        <v>3</v>
      </c>
      <c r="Y146" s="9">
        <v>0</v>
      </c>
      <c r="Z146" s="9">
        <v>0</v>
      </c>
      <c r="AA146" s="9" t="s">
        <v>32</v>
      </c>
      <c r="AB146" s="9">
        <f>VLOOKUP(E146,[1]Besi3_RM!$A$1:$P$65536,3,0)</f>
        <v>670</v>
      </c>
      <c r="AC146" s="9">
        <f>VLOOKUP(E146,[1]Besi3_RM!$A$1:$P$65536,4,0)</f>
        <v>659</v>
      </c>
      <c r="AD146" s="9">
        <f>VLOOKUP(E146,[1]Besi3_RM!$A$1:$P$65536,5,0)</f>
        <v>703</v>
      </c>
      <c r="AE146" s="9">
        <f>VLOOKUP(E146,[1]Besi3_RM!$A$1:$P$65536,6,0)</f>
        <v>469</v>
      </c>
      <c r="AF146" s="9">
        <f>VLOOKUP(E146,[1]Besi3_RM!$A$1:$P$65536,7,0)</f>
        <v>0</v>
      </c>
      <c r="AG146" s="9">
        <f>VLOOKUP(E146,[1]Besi3_RM!$A$1:$P$65536,8,0)</f>
        <v>830</v>
      </c>
      <c r="AH146" s="9">
        <f>VLOOKUP(E146,[1]Besi3_RM!$A$1:$P$65536,9,0)</f>
        <v>679</v>
      </c>
      <c r="AI146" s="9">
        <f>VLOOKUP(E146,[1]Besi3_RM!$A$1:$P$65536,10,0)</f>
        <v>647</v>
      </c>
      <c r="AJ146" s="9">
        <f>VLOOKUP(E146,[1]Besi3_RM!$A$1:$P$65536,11,0)</f>
        <v>670</v>
      </c>
      <c r="AK146" s="9">
        <f>VLOOKUP(E146,[1]Besi3_RM!$A$1:$P$65536,12,0)</f>
        <v>668</v>
      </c>
      <c r="AL146" s="9">
        <f>VLOOKUP(E146,[1]Besi3_RM!$A$1:$P$65536,13,0)</f>
        <v>474</v>
      </c>
      <c r="AM146" s="9">
        <f>VLOOKUP(E146,[1]Besi3_RM!$A$1:$P$65536,14,0)</f>
        <v>249</v>
      </c>
      <c r="AN146" s="9">
        <f>VLOOKUP(E146,[1]Besi3_RM!$A$1:$P$65536,15,0)</f>
        <v>831</v>
      </c>
      <c r="AO146" s="9">
        <f>VLOOKUP(E146,[1]Besi3_RM!$A$1:$P$65536,16,0)</f>
        <v>622</v>
      </c>
      <c r="AP146" s="9" t="s">
        <v>59</v>
      </c>
      <c r="AQ146" s="9"/>
      <c r="AR146" s="9" t="s">
        <v>60</v>
      </c>
    </row>
    <row r="147" spans="1:44" ht="16" customHeight="1" x14ac:dyDescent="0.15">
      <c r="A147" s="9" t="str">
        <f t="shared" si="4"/>
        <v/>
      </c>
      <c r="B147" s="9" t="s">
        <v>28</v>
      </c>
      <c r="C147" s="9"/>
      <c r="D147" s="9" t="s">
        <v>55</v>
      </c>
      <c r="E147" s="9" t="s">
        <v>656</v>
      </c>
      <c r="F147" s="9" t="s">
        <v>132</v>
      </c>
      <c r="G147" s="9">
        <v>6010</v>
      </c>
      <c r="H147" s="9"/>
      <c r="I147" s="9" t="s">
        <v>57</v>
      </c>
      <c r="J147" s="9">
        <v>-6001020843</v>
      </c>
      <c r="K147" s="9" t="s">
        <v>58</v>
      </c>
      <c r="L147" s="9"/>
      <c r="M147" s="13">
        <v>2400</v>
      </c>
      <c r="N147" s="9">
        <v>0</v>
      </c>
      <c r="O147" s="9">
        <v>0</v>
      </c>
      <c r="P147" s="9">
        <v>0</v>
      </c>
      <c r="Q147" s="9">
        <v>0</v>
      </c>
      <c r="R147" s="9"/>
      <c r="S147" s="9"/>
      <c r="T147" s="9"/>
      <c r="U147" s="17">
        <v>681</v>
      </c>
      <c r="V147" s="23">
        <v>3</v>
      </c>
      <c r="W147" s="23">
        <v>76</v>
      </c>
      <c r="X147" s="9">
        <v>3</v>
      </c>
      <c r="Y147" s="9">
        <v>0</v>
      </c>
      <c r="Z147" s="9">
        <v>0</v>
      </c>
      <c r="AA147" s="9" t="s">
        <v>32</v>
      </c>
      <c r="AB147" s="9">
        <f>VLOOKUP(E147,[1]Besi3_RM!$A$1:$P$65536,3,0)</f>
        <v>670</v>
      </c>
      <c r="AC147" s="9">
        <f>VLOOKUP(E147,[1]Besi3_RM!$A$1:$P$65536,4,0)</f>
        <v>659</v>
      </c>
      <c r="AD147" s="9">
        <f>VLOOKUP(E147,[1]Besi3_RM!$A$1:$P$65536,5,0)</f>
        <v>703</v>
      </c>
      <c r="AE147" s="9">
        <f>VLOOKUP(E147,[1]Besi3_RM!$A$1:$P$65536,6,0)</f>
        <v>469</v>
      </c>
      <c r="AF147" s="9">
        <f>VLOOKUP(E147,[1]Besi3_RM!$A$1:$P$65536,7,0)</f>
        <v>0</v>
      </c>
      <c r="AG147" s="9">
        <f>VLOOKUP(E147,[1]Besi3_RM!$A$1:$P$65536,8,0)</f>
        <v>830</v>
      </c>
      <c r="AH147" s="9">
        <f>VLOOKUP(E147,[1]Besi3_RM!$A$1:$P$65536,9,0)</f>
        <v>679</v>
      </c>
      <c r="AI147" s="9">
        <f>VLOOKUP(E147,[1]Besi3_RM!$A$1:$P$65536,10,0)</f>
        <v>647</v>
      </c>
      <c r="AJ147" s="9">
        <f>VLOOKUP(E147,[1]Besi3_RM!$A$1:$P$65536,11,0)</f>
        <v>670</v>
      </c>
      <c r="AK147" s="9">
        <f>VLOOKUP(E147,[1]Besi3_RM!$A$1:$P$65536,12,0)</f>
        <v>668</v>
      </c>
      <c r="AL147" s="9">
        <f>VLOOKUP(E147,[1]Besi3_RM!$A$1:$P$65536,13,0)</f>
        <v>474</v>
      </c>
      <c r="AM147" s="9">
        <f>VLOOKUP(E147,[1]Besi3_RM!$A$1:$P$65536,14,0)</f>
        <v>249</v>
      </c>
      <c r="AN147" s="9">
        <f>VLOOKUP(E147,[1]Besi3_RM!$A$1:$P$65536,15,0)</f>
        <v>831</v>
      </c>
      <c r="AO147" s="9">
        <f>VLOOKUP(E147,[1]Besi3_RM!$A$1:$P$65536,16,0)</f>
        <v>622</v>
      </c>
      <c r="AP147" s="9" t="s">
        <v>59</v>
      </c>
      <c r="AQ147" s="9"/>
      <c r="AR147" s="9"/>
    </row>
    <row r="148" spans="1:44" ht="16" customHeight="1" x14ac:dyDescent="0.15">
      <c r="A148" s="9" t="str">
        <f t="shared" si="4"/>
        <v/>
      </c>
      <c r="B148" s="9" t="s">
        <v>28</v>
      </c>
      <c r="C148" s="9"/>
      <c r="D148" s="9" t="s">
        <v>55</v>
      </c>
      <c r="E148" s="9" t="s">
        <v>657</v>
      </c>
      <c r="F148" s="9" t="s">
        <v>132</v>
      </c>
      <c r="G148" s="9">
        <v>6010</v>
      </c>
      <c r="H148" s="9"/>
      <c r="I148" s="9" t="s">
        <v>57</v>
      </c>
      <c r="J148" s="9">
        <v>-6001020843</v>
      </c>
      <c r="K148" s="9" t="s">
        <v>58</v>
      </c>
      <c r="L148" s="9"/>
      <c r="M148" s="13">
        <v>2400</v>
      </c>
      <c r="N148" s="9">
        <v>0</v>
      </c>
      <c r="O148" s="9">
        <v>0</v>
      </c>
      <c r="P148" s="9">
        <v>0</v>
      </c>
      <c r="Q148" s="9">
        <v>0</v>
      </c>
      <c r="R148" s="9"/>
      <c r="S148" s="9"/>
      <c r="T148" s="9"/>
      <c r="U148" s="17">
        <v>680</v>
      </c>
      <c r="V148" s="23">
        <v>3</v>
      </c>
      <c r="W148" s="23">
        <v>76</v>
      </c>
      <c r="X148" s="9">
        <v>3</v>
      </c>
      <c r="Y148" s="9">
        <v>0</v>
      </c>
      <c r="Z148" s="9">
        <v>0</v>
      </c>
      <c r="AA148" s="9" t="s">
        <v>32</v>
      </c>
      <c r="AB148" s="9">
        <f>VLOOKUP(E148,[1]Besi3_RM!$A$1:$P$65536,3,0)</f>
        <v>670</v>
      </c>
      <c r="AC148" s="9">
        <f>VLOOKUP(E148,[1]Besi3_RM!$A$1:$P$65536,4,0)</f>
        <v>659</v>
      </c>
      <c r="AD148" s="9">
        <f>VLOOKUP(E148,[1]Besi3_RM!$A$1:$P$65536,5,0)</f>
        <v>703</v>
      </c>
      <c r="AE148" s="9">
        <f>VLOOKUP(E148,[1]Besi3_RM!$A$1:$P$65536,6,0)</f>
        <v>469</v>
      </c>
      <c r="AF148" s="9">
        <f>VLOOKUP(E148,[1]Besi3_RM!$A$1:$P$65536,7,0)</f>
        <v>0</v>
      </c>
      <c r="AG148" s="9">
        <f>VLOOKUP(E148,[1]Besi3_RM!$A$1:$P$65536,8,0)</f>
        <v>830</v>
      </c>
      <c r="AH148" s="9">
        <f>VLOOKUP(E148,[1]Besi3_RM!$A$1:$P$65536,9,0)</f>
        <v>679</v>
      </c>
      <c r="AI148" s="9">
        <f>VLOOKUP(E148,[1]Besi3_RM!$A$1:$P$65536,10,0)</f>
        <v>647</v>
      </c>
      <c r="AJ148" s="9">
        <f>VLOOKUP(E148,[1]Besi3_RM!$A$1:$P$65536,11,0)</f>
        <v>670</v>
      </c>
      <c r="AK148" s="9">
        <f>VLOOKUP(E148,[1]Besi3_RM!$A$1:$P$65536,12,0)</f>
        <v>668</v>
      </c>
      <c r="AL148" s="9">
        <f>VLOOKUP(E148,[1]Besi3_RM!$A$1:$P$65536,13,0)</f>
        <v>474</v>
      </c>
      <c r="AM148" s="9">
        <f>VLOOKUP(E148,[1]Besi3_RM!$A$1:$P$65536,14,0)</f>
        <v>249</v>
      </c>
      <c r="AN148" s="9">
        <f>VLOOKUP(E148,[1]Besi3_RM!$A$1:$P$65536,15,0)</f>
        <v>831</v>
      </c>
      <c r="AO148" s="9">
        <f>VLOOKUP(E148,[1]Besi3_RM!$A$1:$P$65536,16,0)</f>
        <v>622</v>
      </c>
      <c r="AP148" s="9" t="s">
        <v>59</v>
      </c>
      <c r="AQ148" s="9"/>
      <c r="AR148" s="9"/>
    </row>
    <row r="149" spans="1:44" ht="16" customHeight="1" x14ac:dyDescent="0.15">
      <c r="A149" s="9" t="str">
        <f t="shared" si="4"/>
        <v/>
      </c>
      <c r="B149" s="9" t="s">
        <v>28</v>
      </c>
      <c r="C149" s="9"/>
      <c r="D149" s="9" t="s">
        <v>55</v>
      </c>
      <c r="E149" s="9" t="s">
        <v>658</v>
      </c>
      <c r="F149" s="9" t="s">
        <v>132</v>
      </c>
      <c r="G149" s="9">
        <v>6010</v>
      </c>
      <c r="H149" s="9"/>
      <c r="I149" s="9" t="s">
        <v>57</v>
      </c>
      <c r="J149" s="9">
        <v>-6001020843</v>
      </c>
      <c r="K149" s="9" t="s">
        <v>58</v>
      </c>
      <c r="L149" s="9"/>
      <c r="M149" s="13">
        <v>2400</v>
      </c>
      <c r="N149" s="9">
        <v>0</v>
      </c>
      <c r="O149" s="9">
        <v>0</v>
      </c>
      <c r="P149" s="9">
        <v>0</v>
      </c>
      <c r="Q149" s="9">
        <v>0</v>
      </c>
      <c r="R149" s="9"/>
      <c r="S149" s="9"/>
      <c r="T149" s="9"/>
      <c r="U149" s="17">
        <v>678</v>
      </c>
      <c r="V149" s="23">
        <v>3</v>
      </c>
      <c r="W149" s="23">
        <v>77</v>
      </c>
      <c r="X149" s="9">
        <v>3</v>
      </c>
      <c r="Y149" s="9">
        <v>0</v>
      </c>
      <c r="Z149" s="9">
        <v>0</v>
      </c>
      <c r="AA149" s="9" t="s">
        <v>32</v>
      </c>
      <c r="AB149" s="9">
        <f>VLOOKUP(E149,[1]Besi3_RM!$A$1:$P$65536,3,0)</f>
        <v>670</v>
      </c>
      <c r="AC149" s="9">
        <f>VLOOKUP(E149,[1]Besi3_RM!$A$1:$P$65536,4,0)</f>
        <v>659</v>
      </c>
      <c r="AD149" s="9">
        <f>VLOOKUP(E149,[1]Besi3_RM!$A$1:$P$65536,5,0)</f>
        <v>703</v>
      </c>
      <c r="AE149" s="9">
        <f>VLOOKUP(E149,[1]Besi3_RM!$A$1:$P$65536,6,0)</f>
        <v>469</v>
      </c>
      <c r="AF149" s="9">
        <f>VLOOKUP(E149,[1]Besi3_RM!$A$1:$P$65536,7,0)</f>
        <v>0</v>
      </c>
      <c r="AG149" s="9">
        <f>VLOOKUP(E149,[1]Besi3_RM!$A$1:$P$65536,8,0)</f>
        <v>830</v>
      </c>
      <c r="AH149" s="9">
        <f>VLOOKUP(E149,[1]Besi3_RM!$A$1:$P$65536,9,0)</f>
        <v>679</v>
      </c>
      <c r="AI149" s="9">
        <f>VLOOKUP(E149,[1]Besi3_RM!$A$1:$P$65536,10,0)</f>
        <v>647</v>
      </c>
      <c r="AJ149" s="9">
        <f>VLOOKUP(E149,[1]Besi3_RM!$A$1:$P$65536,11,0)</f>
        <v>670</v>
      </c>
      <c r="AK149" s="9">
        <f>VLOOKUP(E149,[1]Besi3_RM!$A$1:$P$65536,12,0)</f>
        <v>668</v>
      </c>
      <c r="AL149" s="9">
        <f>VLOOKUP(E149,[1]Besi3_RM!$A$1:$P$65536,13,0)</f>
        <v>474</v>
      </c>
      <c r="AM149" s="9">
        <f>VLOOKUP(E149,[1]Besi3_RM!$A$1:$P$65536,14,0)</f>
        <v>249</v>
      </c>
      <c r="AN149" s="9">
        <f>VLOOKUP(E149,[1]Besi3_RM!$A$1:$P$65536,15,0)</f>
        <v>831</v>
      </c>
      <c r="AO149" s="9">
        <f>VLOOKUP(E149,[1]Besi3_RM!$A$1:$P$65536,16,0)</f>
        <v>622</v>
      </c>
      <c r="AP149" s="9" t="s">
        <v>59</v>
      </c>
      <c r="AQ149" s="9"/>
      <c r="AR149" s="9"/>
    </row>
    <row r="150" spans="1:44" ht="16" customHeight="1" x14ac:dyDescent="0.15">
      <c r="A150" s="9" t="str">
        <f t="shared" si="4"/>
        <v/>
      </c>
      <c r="B150" s="9" t="s">
        <v>28</v>
      </c>
      <c r="C150" s="9"/>
      <c r="D150" s="9">
        <v>50</v>
      </c>
      <c r="E150" s="9" t="s">
        <v>659</v>
      </c>
      <c r="F150" s="9" t="s">
        <v>155</v>
      </c>
      <c r="G150" s="9">
        <v>6010</v>
      </c>
      <c r="H150" s="9" t="s">
        <v>34</v>
      </c>
      <c r="I150" s="9" t="s">
        <v>48</v>
      </c>
      <c r="J150" s="9">
        <v>-6001002266</v>
      </c>
      <c r="K150" s="9" t="s">
        <v>156</v>
      </c>
      <c r="L150" s="9"/>
      <c r="M150" s="13">
        <v>420</v>
      </c>
      <c r="N150" s="9">
        <v>0</v>
      </c>
      <c r="O150" s="9">
        <v>0</v>
      </c>
      <c r="P150" s="9">
        <v>0</v>
      </c>
      <c r="Q150" s="9">
        <v>0</v>
      </c>
      <c r="R150" s="9"/>
      <c r="S150" s="9"/>
      <c r="T150" s="9"/>
      <c r="U150" s="17">
        <v>115</v>
      </c>
      <c r="V150" s="23">
        <v>3</v>
      </c>
      <c r="W150" s="23">
        <v>79</v>
      </c>
      <c r="X150" s="9">
        <v>2</v>
      </c>
      <c r="Y150" s="9">
        <v>0</v>
      </c>
      <c r="Z150" s="9">
        <v>0</v>
      </c>
      <c r="AA150" s="9" t="s">
        <v>32</v>
      </c>
      <c r="AB150" s="9">
        <f>VLOOKUP(E150,[1]Besi3_RM!$A$1:$P$65536,3,0)</f>
        <v>114</v>
      </c>
      <c r="AC150" s="9">
        <f>VLOOKUP(E150,[1]Besi3_RM!$A$1:$P$65536,4,0)</f>
        <v>127</v>
      </c>
      <c r="AD150" s="9">
        <f>VLOOKUP(E150,[1]Besi3_RM!$A$1:$P$65536,5,0)</f>
        <v>121</v>
      </c>
      <c r="AE150" s="9">
        <f>VLOOKUP(E150,[1]Besi3_RM!$A$1:$P$65536,6,0)</f>
        <v>72</v>
      </c>
      <c r="AF150" s="9">
        <f>VLOOKUP(E150,[1]Besi3_RM!$A$1:$P$65536,7,0)</f>
        <v>0</v>
      </c>
      <c r="AG150" s="9">
        <f>VLOOKUP(E150,[1]Besi3_RM!$A$1:$P$65536,8,0)</f>
        <v>136</v>
      </c>
      <c r="AH150" s="9">
        <f>VLOOKUP(E150,[1]Besi3_RM!$A$1:$P$65536,9,0)</f>
        <v>95</v>
      </c>
      <c r="AI150" s="9">
        <f>VLOOKUP(E150,[1]Besi3_RM!$A$1:$P$65536,10,0)</f>
        <v>105</v>
      </c>
      <c r="AJ150" s="9">
        <f>VLOOKUP(E150,[1]Besi3_RM!$A$1:$P$65536,11,0)</f>
        <v>116</v>
      </c>
      <c r="AK150" s="9">
        <f>VLOOKUP(E150,[1]Besi3_RM!$A$1:$P$65536,12,0)</f>
        <v>102</v>
      </c>
      <c r="AL150" s="9">
        <f>VLOOKUP(E150,[1]Besi3_RM!$A$1:$P$65536,13,0)</f>
        <v>66</v>
      </c>
      <c r="AM150" s="9">
        <f>VLOOKUP(E150,[1]Besi3_RM!$A$1:$P$65536,14,0)</f>
        <v>28</v>
      </c>
      <c r="AN150" s="9">
        <f>VLOOKUP(E150,[1]Besi3_RM!$A$1:$P$65536,15,0)</f>
        <v>110</v>
      </c>
      <c r="AO150" s="9">
        <f>VLOOKUP(E150,[1]Besi3_RM!$A$1:$P$65536,16,0)</f>
        <v>97</v>
      </c>
      <c r="AP150" s="9"/>
      <c r="AQ150" s="9"/>
      <c r="AR150" s="9"/>
    </row>
    <row r="151" spans="1:44" ht="16" customHeight="1" x14ac:dyDescent="0.15">
      <c r="A151" s="9" t="str">
        <f t="shared" si="4"/>
        <v/>
      </c>
      <c r="B151" s="9" t="s">
        <v>28</v>
      </c>
      <c r="C151" s="9"/>
      <c r="D151" s="9" t="s">
        <v>37</v>
      </c>
      <c r="E151" s="9" t="s">
        <v>660</v>
      </c>
      <c r="F151" s="9" t="s">
        <v>351</v>
      </c>
      <c r="G151" s="9">
        <v>6010</v>
      </c>
      <c r="H151" s="9"/>
      <c r="I151" s="9" t="s">
        <v>48</v>
      </c>
      <c r="J151" s="9">
        <v>-6001002266</v>
      </c>
      <c r="K151" s="9" t="s">
        <v>193</v>
      </c>
      <c r="L151" s="9"/>
      <c r="M151" s="13">
        <v>13000</v>
      </c>
      <c r="N151" s="9">
        <v>0</v>
      </c>
      <c r="O151" s="9">
        <v>0</v>
      </c>
      <c r="P151" s="9">
        <v>0</v>
      </c>
      <c r="Q151" s="9">
        <v>0</v>
      </c>
      <c r="R151" s="9"/>
      <c r="S151" s="9"/>
      <c r="T151" s="9"/>
      <c r="U151" s="17">
        <v>4396</v>
      </c>
      <c r="V151" s="23">
        <v>3</v>
      </c>
      <c r="W151" s="23">
        <v>97</v>
      </c>
      <c r="X151" s="9">
        <v>2</v>
      </c>
      <c r="Y151" s="9">
        <v>0</v>
      </c>
      <c r="Z151" s="9">
        <v>0</v>
      </c>
      <c r="AA151" s="9" t="s">
        <v>32</v>
      </c>
      <c r="AB151" s="9">
        <f>VLOOKUP(E151,[1]Besi3_RM!$A$1:$P$65536,3,0)</f>
        <v>3196</v>
      </c>
      <c r="AC151" s="9">
        <f>VLOOKUP(E151,[1]Besi3_RM!$A$1:$P$65536,4,0)</f>
        <v>3196</v>
      </c>
      <c r="AD151" s="9">
        <f>VLOOKUP(E151,[1]Besi3_RM!$A$1:$P$65536,5,0)</f>
        <v>3196</v>
      </c>
      <c r="AE151" s="9">
        <f>VLOOKUP(E151,[1]Besi3_RM!$A$1:$P$65536,6,0)</f>
        <v>2292</v>
      </c>
      <c r="AF151" s="9">
        <f>VLOOKUP(E151,[1]Besi3_RM!$A$1:$P$65536,7,0)</f>
        <v>0</v>
      </c>
      <c r="AG151" s="9">
        <f>VLOOKUP(E151,[1]Besi3_RM!$A$1:$P$65536,8,0)</f>
        <v>3880</v>
      </c>
      <c r="AH151" s="9">
        <f>VLOOKUP(E151,[1]Besi3_RM!$A$1:$P$65536,9,0)</f>
        <v>3128</v>
      </c>
      <c r="AI151" s="9">
        <f>VLOOKUP(E151,[1]Besi3_RM!$A$1:$P$65536,10,0)</f>
        <v>3128</v>
      </c>
      <c r="AJ151" s="9">
        <f>VLOOKUP(E151,[1]Besi3_RM!$A$1:$P$65536,11,0)</f>
        <v>3128</v>
      </c>
      <c r="AK151" s="9">
        <f>VLOOKUP(E151,[1]Besi3_RM!$A$1:$P$65536,12,0)</f>
        <v>3128</v>
      </c>
      <c r="AL151" s="9">
        <f>VLOOKUP(E151,[1]Besi3_RM!$A$1:$P$65536,13,0)</f>
        <v>2244</v>
      </c>
      <c r="AM151" s="9">
        <f>VLOOKUP(E151,[1]Besi3_RM!$A$1:$P$65536,14,0)</f>
        <v>1156</v>
      </c>
      <c r="AN151" s="9">
        <f>VLOOKUP(E151,[1]Besi3_RM!$A$1:$P$65536,15,0)</f>
        <v>3940</v>
      </c>
      <c r="AO151" s="9">
        <f>VLOOKUP(E151,[1]Besi3_RM!$A$1:$P$65536,16,0)</f>
        <v>3180</v>
      </c>
      <c r="AP151" s="9"/>
      <c r="AQ151" s="9"/>
      <c r="AR151" s="9" t="s">
        <v>352</v>
      </c>
    </row>
    <row r="152" spans="1:44" ht="16" customHeight="1" x14ac:dyDescent="0.15">
      <c r="A152" s="9" t="str">
        <f t="shared" si="4"/>
        <v/>
      </c>
      <c r="B152" s="9" t="s">
        <v>28</v>
      </c>
      <c r="C152" s="9"/>
      <c r="D152" s="9"/>
      <c r="E152" s="9" t="s">
        <v>661</v>
      </c>
      <c r="F152" s="9" t="s">
        <v>129</v>
      </c>
      <c r="G152" s="9">
        <v>6010</v>
      </c>
      <c r="H152" s="9"/>
      <c r="I152" s="9" t="s">
        <v>44</v>
      </c>
      <c r="J152" s="9">
        <v>-6001019414</v>
      </c>
      <c r="K152" s="9" t="s">
        <v>285</v>
      </c>
      <c r="L152" s="9"/>
      <c r="M152" s="13">
        <v>640</v>
      </c>
      <c r="N152" s="9">
        <v>0</v>
      </c>
      <c r="O152" s="9">
        <v>0</v>
      </c>
      <c r="P152" s="9">
        <v>304</v>
      </c>
      <c r="Q152" s="9">
        <v>0</v>
      </c>
      <c r="R152" s="10">
        <v>43410</v>
      </c>
      <c r="S152" s="11">
        <v>0.85416666666666663</v>
      </c>
      <c r="T152" s="9" t="s">
        <v>336</v>
      </c>
      <c r="U152" s="17">
        <v>212</v>
      </c>
      <c r="V152" s="23">
        <v>4</v>
      </c>
      <c r="W152" s="23">
        <v>2</v>
      </c>
      <c r="X152" s="9">
        <v>3</v>
      </c>
      <c r="Y152" s="9">
        <v>0</v>
      </c>
      <c r="Z152" s="9">
        <v>0</v>
      </c>
      <c r="AA152" s="9" t="s">
        <v>32</v>
      </c>
      <c r="AB152" s="9">
        <f>VLOOKUP(E152,[1]Besi3_RM!$A$1:$P$65536,3,0)</f>
        <v>212</v>
      </c>
      <c r="AC152" s="9">
        <f>VLOOKUP(E152,[1]Besi3_RM!$A$1:$P$65536,4,0)</f>
        <v>212</v>
      </c>
      <c r="AD152" s="9">
        <f>VLOOKUP(E152,[1]Besi3_RM!$A$1:$P$65536,5,0)</f>
        <v>212</v>
      </c>
      <c r="AE152" s="9">
        <f>VLOOKUP(E152,[1]Besi3_RM!$A$1:$P$65536,6,0)</f>
        <v>0</v>
      </c>
      <c r="AF152" s="9">
        <f>VLOOKUP(E152,[1]Besi3_RM!$A$1:$P$65536,7,0)</f>
        <v>0</v>
      </c>
      <c r="AG152" s="9">
        <f>VLOOKUP(E152,[1]Besi3_RM!$A$1:$P$65536,8,0)</f>
        <v>200</v>
      </c>
      <c r="AH152" s="9">
        <f>VLOOKUP(E152,[1]Besi3_RM!$A$1:$P$65536,9,0)</f>
        <v>200</v>
      </c>
      <c r="AI152" s="9">
        <f>VLOOKUP(E152,[1]Besi3_RM!$A$1:$P$65536,10,0)</f>
        <v>200</v>
      </c>
      <c r="AJ152" s="9">
        <f>VLOOKUP(E152,[1]Besi3_RM!$A$1:$P$65536,11,0)</f>
        <v>200</v>
      </c>
      <c r="AK152" s="9">
        <f>VLOOKUP(E152,[1]Besi3_RM!$A$1:$P$65536,12,0)</f>
        <v>200</v>
      </c>
      <c r="AL152" s="9">
        <f>VLOOKUP(E152,[1]Besi3_RM!$A$1:$P$65536,13,0)</f>
        <v>0</v>
      </c>
      <c r="AM152" s="9">
        <f>VLOOKUP(E152,[1]Besi3_RM!$A$1:$P$65536,14,0)</f>
        <v>0</v>
      </c>
      <c r="AN152" s="9">
        <f>VLOOKUP(E152,[1]Besi3_RM!$A$1:$P$65536,15,0)</f>
        <v>0</v>
      </c>
      <c r="AO152" s="9">
        <f>VLOOKUP(E152,[1]Besi3_RM!$A$1:$P$65536,16,0)</f>
        <v>200</v>
      </c>
      <c r="AP152" s="9" t="s">
        <v>337</v>
      </c>
      <c r="AQ152" s="9"/>
      <c r="AR152" s="9"/>
    </row>
    <row r="153" spans="1:44" ht="16" customHeight="1" x14ac:dyDescent="0.15">
      <c r="A153" s="9" t="str">
        <f t="shared" si="4"/>
        <v/>
      </c>
      <c r="B153" s="9" t="s">
        <v>28</v>
      </c>
      <c r="C153" s="9"/>
      <c r="D153" s="9"/>
      <c r="E153" s="9" t="s">
        <v>662</v>
      </c>
      <c r="F153" s="9" t="s">
        <v>151</v>
      </c>
      <c r="G153" s="9">
        <v>6010</v>
      </c>
      <c r="H153" s="9" t="s">
        <v>34</v>
      </c>
      <c r="I153" s="9" t="s">
        <v>30</v>
      </c>
      <c r="J153" s="9">
        <v>-6001005616</v>
      </c>
      <c r="K153" s="9" t="s">
        <v>104</v>
      </c>
      <c r="L153" s="9"/>
      <c r="M153" s="13">
        <v>360</v>
      </c>
      <c r="N153" s="9">
        <v>0</v>
      </c>
      <c r="O153" s="9">
        <v>0</v>
      </c>
      <c r="P153" s="9">
        <v>0</v>
      </c>
      <c r="Q153" s="9">
        <v>0</v>
      </c>
      <c r="R153" s="9"/>
      <c r="S153" s="9"/>
      <c r="T153" s="9"/>
      <c r="U153" s="17">
        <v>104</v>
      </c>
      <c r="V153" s="23">
        <v>4</v>
      </c>
      <c r="W153" s="23">
        <v>4</v>
      </c>
      <c r="X153" s="9">
        <v>2</v>
      </c>
      <c r="Y153" s="9">
        <v>0</v>
      </c>
      <c r="Z153" s="9">
        <v>0</v>
      </c>
      <c r="AA153" s="9" t="s">
        <v>32</v>
      </c>
      <c r="AB153" s="9">
        <f>VLOOKUP(E153,[1]Besi3_RM!$A$1:$P$65536,3,0)</f>
        <v>92</v>
      </c>
      <c r="AC153" s="9">
        <f>VLOOKUP(E153,[1]Besi3_RM!$A$1:$P$65536,4,0)</f>
        <v>93</v>
      </c>
      <c r="AD153" s="9">
        <f>VLOOKUP(E153,[1]Besi3_RM!$A$1:$P$65536,5,0)</f>
        <v>93</v>
      </c>
      <c r="AE153" s="9">
        <f>VLOOKUP(E153,[1]Besi3_RM!$A$1:$P$65536,6,0)</f>
        <v>66</v>
      </c>
      <c r="AF153" s="9">
        <f>VLOOKUP(E153,[1]Besi3_RM!$A$1:$P$65536,7,0)</f>
        <v>0</v>
      </c>
      <c r="AG153" s="9">
        <f>VLOOKUP(E153,[1]Besi3_RM!$A$1:$P$65536,8,0)</f>
        <v>106</v>
      </c>
      <c r="AH153" s="9">
        <f>VLOOKUP(E153,[1]Besi3_RM!$A$1:$P$65536,9,0)</f>
        <v>85</v>
      </c>
      <c r="AI153" s="9">
        <f>VLOOKUP(E153,[1]Besi3_RM!$A$1:$P$65536,10,0)</f>
        <v>84</v>
      </c>
      <c r="AJ153" s="9">
        <f>VLOOKUP(E153,[1]Besi3_RM!$A$1:$P$65536,11,0)</f>
        <v>83</v>
      </c>
      <c r="AK153" s="9">
        <f>VLOOKUP(E153,[1]Besi3_RM!$A$1:$P$65536,12,0)</f>
        <v>85</v>
      </c>
      <c r="AL153" s="9">
        <f>VLOOKUP(E153,[1]Besi3_RM!$A$1:$P$65536,13,0)</f>
        <v>61</v>
      </c>
      <c r="AM153" s="9">
        <f>VLOOKUP(E153,[1]Besi3_RM!$A$1:$P$65536,14,0)</f>
        <v>32</v>
      </c>
      <c r="AN153" s="9">
        <f>VLOOKUP(E153,[1]Besi3_RM!$A$1:$P$65536,15,0)</f>
        <v>74</v>
      </c>
      <c r="AO153" s="9">
        <f>VLOOKUP(E153,[1]Besi3_RM!$A$1:$P$65536,16,0)</f>
        <v>70</v>
      </c>
      <c r="AP153" s="9"/>
      <c r="AQ153" s="9"/>
      <c r="AR153" s="9"/>
    </row>
    <row r="154" spans="1:44" ht="16" customHeight="1" x14ac:dyDescent="0.15">
      <c r="A154" s="9" t="str">
        <f t="shared" si="4"/>
        <v/>
      </c>
      <c r="B154" s="9" t="s">
        <v>28</v>
      </c>
      <c r="C154" s="9"/>
      <c r="D154" s="9"/>
      <c r="E154" s="9" t="s">
        <v>663</v>
      </c>
      <c r="F154" s="9" t="s">
        <v>38</v>
      </c>
      <c r="G154" s="9">
        <v>6010</v>
      </c>
      <c r="H154" s="9"/>
      <c r="I154" s="9" t="s">
        <v>74</v>
      </c>
      <c r="J154" s="9" t="s">
        <v>75</v>
      </c>
      <c r="K154" s="9" t="s">
        <v>76</v>
      </c>
      <c r="L154" s="9"/>
      <c r="M154" s="13">
        <v>192</v>
      </c>
      <c r="N154" s="9">
        <v>0</v>
      </c>
      <c r="O154" s="9">
        <v>0</v>
      </c>
      <c r="P154" s="9">
        <v>0</v>
      </c>
      <c r="Q154" s="9">
        <v>0</v>
      </c>
      <c r="R154" s="9"/>
      <c r="S154" s="9"/>
      <c r="T154" s="9"/>
      <c r="U154" s="17">
        <v>92</v>
      </c>
      <c r="V154" s="23">
        <v>4</v>
      </c>
      <c r="W154" s="23">
        <v>4</v>
      </c>
      <c r="X154" s="9">
        <v>3</v>
      </c>
      <c r="Y154" s="9">
        <v>0</v>
      </c>
      <c r="Z154" s="9">
        <v>8</v>
      </c>
      <c r="AA154" s="9" t="s">
        <v>32</v>
      </c>
      <c r="AB154" s="9">
        <f>VLOOKUP(E154,[1]Besi3_RM!$A$1:$P$65536,3,0)</f>
        <v>92</v>
      </c>
      <c r="AC154" s="9">
        <f>VLOOKUP(E154,[1]Besi3_RM!$A$1:$P$65536,4,0)</f>
        <v>46</v>
      </c>
      <c r="AD154" s="9">
        <f>VLOOKUP(E154,[1]Besi3_RM!$A$1:$P$65536,5,0)</f>
        <v>48</v>
      </c>
      <c r="AE154" s="9">
        <f>VLOOKUP(E154,[1]Besi3_RM!$A$1:$P$65536,6,0)</f>
        <v>0</v>
      </c>
      <c r="AF154" s="9">
        <f>VLOOKUP(E154,[1]Besi3_RM!$A$1:$P$65536,7,0)</f>
        <v>0</v>
      </c>
      <c r="AG154" s="9">
        <f>VLOOKUP(E154,[1]Besi3_RM!$A$1:$P$65536,8,0)</f>
        <v>159</v>
      </c>
      <c r="AH154" s="9">
        <f>VLOOKUP(E154,[1]Besi3_RM!$A$1:$P$65536,9,0)</f>
        <v>84</v>
      </c>
      <c r="AI154" s="9">
        <f>VLOOKUP(E154,[1]Besi3_RM!$A$1:$P$65536,10,0)</f>
        <v>65</v>
      </c>
      <c r="AJ154" s="9">
        <f>VLOOKUP(E154,[1]Besi3_RM!$A$1:$P$65536,11,0)</f>
        <v>0</v>
      </c>
      <c r="AK154" s="9">
        <f>VLOOKUP(E154,[1]Besi3_RM!$A$1:$P$65536,12,0)</f>
        <v>0</v>
      </c>
      <c r="AL154" s="9">
        <f>VLOOKUP(E154,[1]Besi3_RM!$A$1:$P$65536,13,0)</f>
        <v>0</v>
      </c>
      <c r="AM154" s="9">
        <f>VLOOKUP(E154,[1]Besi3_RM!$A$1:$P$65536,14,0)</f>
        <v>0</v>
      </c>
      <c r="AN154" s="9">
        <f>VLOOKUP(E154,[1]Besi3_RM!$A$1:$P$65536,15,0)</f>
        <v>0</v>
      </c>
      <c r="AO154" s="9">
        <f>VLOOKUP(E154,[1]Besi3_RM!$A$1:$P$65536,16,0)</f>
        <v>0</v>
      </c>
      <c r="AP154" s="9" t="s">
        <v>359</v>
      </c>
      <c r="AQ154" s="9"/>
      <c r="AR154" s="9"/>
    </row>
    <row r="155" spans="1:44" ht="16" customHeight="1" x14ac:dyDescent="0.15">
      <c r="A155" s="9" t="str">
        <f t="shared" si="4"/>
        <v/>
      </c>
      <c r="B155" s="9" t="s">
        <v>28</v>
      </c>
      <c r="C155" s="9"/>
      <c r="D155" s="9"/>
      <c r="E155" s="9" t="s">
        <v>664</v>
      </c>
      <c r="F155" s="9" t="s">
        <v>87</v>
      </c>
      <c r="G155" s="9">
        <v>6010</v>
      </c>
      <c r="H155" s="9"/>
      <c r="I155" s="9" t="s">
        <v>88</v>
      </c>
      <c r="J155" s="9">
        <v>-6001021100</v>
      </c>
      <c r="K155" s="9" t="s">
        <v>89</v>
      </c>
      <c r="L155" s="9"/>
      <c r="M155" s="13">
        <v>1320</v>
      </c>
      <c r="N155" s="9">
        <v>0</v>
      </c>
      <c r="O155" s="9">
        <v>0</v>
      </c>
      <c r="P155" s="9">
        <v>0</v>
      </c>
      <c r="Q155" s="9">
        <v>0</v>
      </c>
      <c r="R155" s="9"/>
      <c r="S155" s="9"/>
      <c r="T155" s="9"/>
      <c r="U155" s="17">
        <v>381</v>
      </c>
      <c r="V155" s="23">
        <v>4</v>
      </c>
      <c r="W155" s="23">
        <v>11</v>
      </c>
      <c r="X155" s="9">
        <v>3</v>
      </c>
      <c r="Y155" s="9">
        <v>0</v>
      </c>
      <c r="Z155" s="9">
        <v>0</v>
      </c>
      <c r="AA155" s="9" t="s">
        <v>32</v>
      </c>
      <c r="AB155" s="9">
        <f>VLOOKUP(E155,[1]Besi3_RM!$A$1:$P$65536,3,0)</f>
        <v>362</v>
      </c>
      <c r="AC155" s="9">
        <f>VLOOKUP(E155,[1]Besi3_RM!$A$1:$P$65536,4,0)</f>
        <v>382</v>
      </c>
      <c r="AD155" s="9">
        <f>VLOOKUP(E155,[1]Besi3_RM!$A$1:$P$65536,5,0)</f>
        <v>358</v>
      </c>
      <c r="AE155" s="9">
        <f>VLOOKUP(E155,[1]Besi3_RM!$A$1:$P$65536,6,0)</f>
        <v>157</v>
      </c>
      <c r="AF155" s="9">
        <f>VLOOKUP(E155,[1]Besi3_RM!$A$1:$P$65536,7,0)</f>
        <v>0</v>
      </c>
      <c r="AG155" s="9">
        <f>VLOOKUP(E155,[1]Besi3_RM!$A$1:$P$65536,8,0)</f>
        <v>369</v>
      </c>
      <c r="AH155" s="9">
        <f>VLOOKUP(E155,[1]Besi3_RM!$A$1:$P$65536,9,0)</f>
        <v>405</v>
      </c>
      <c r="AI155" s="9">
        <f>VLOOKUP(E155,[1]Besi3_RM!$A$1:$P$65536,10,0)</f>
        <v>383</v>
      </c>
      <c r="AJ155" s="9">
        <f>VLOOKUP(E155,[1]Besi3_RM!$A$1:$P$65536,11,0)</f>
        <v>405</v>
      </c>
      <c r="AK155" s="9">
        <f>VLOOKUP(E155,[1]Besi3_RM!$A$1:$P$65536,12,0)</f>
        <v>353</v>
      </c>
      <c r="AL155" s="9">
        <f>VLOOKUP(E155,[1]Besi3_RM!$A$1:$P$65536,13,0)</f>
        <v>253</v>
      </c>
      <c r="AM155" s="9">
        <f>VLOOKUP(E155,[1]Besi3_RM!$A$1:$P$65536,14,0)</f>
        <v>126</v>
      </c>
      <c r="AN155" s="9">
        <f>VLOOKUP(E155,[1]Besi3_RM!$A$1:$P$65536,15,0)</f>
        <v>468</v>
      </c>
      <c r="AO155" s="9">
        <f>VLOOKUP(E155,[1]Besi3_RM!$A$1:$P$65536,16,0)</f>
        <v>383</v>
      </c>
      <c r="AP155" s="9" t="s">
        <v>90</v>
      </c>
      <c r="AQ155" s="9"/>
      <c r="AR155" s="9" t="s">
        <v>91</v>
      </c>
    </row>
    <row r="156" spans="1:44" ht="16" customHeight="1" x14ac:dyDescent="0.15">
      <c r="A156" s="9" t="str">
        <f t="shared" si="4"/>
        <v/>
      </c>
      <c r="B156" s="9" t="s">
        <v>28</v>
      </c>
      <c r="C156" s="9"/>
      <c r="D156" s="9"/>
      <c r="E156" s="9" t="s">
        <v>665</v>
      </c>
      <c r="F156" s="9" t="s">
        <v>52</v>
      </c>
      <c r="G156" s="9">
        <v>6010</v>
      </c>
      <c r="H156" s="9" t="s">
        <v>34</v>
      </c>
      <c r="I156" s="9" t="s">
        <v>67</v>
      </c>
      <c r="J156" s="9">
        <v>-6001007448</v>
      </c>
      <c r="K156" s="9" t="s">
        <v>53</v>
      </c>
      <c r="L156" s="9"/>
      <c r="M156" s="13">
        <v>432</v>
      </c>
      <c r="N156" s="9">
        <v>0</v>
      </c>
      <c r="O156" s="9">
        <v>0</v>
      </c>
      <c r="P156" s="9">
        <v>0</v>
      </c>
      <c r="Q156" s="9">
        <v>0</v>
      </c>
      <c r="R156" s="9"/>
      <c r="S156" s="9"/>
      <c r="T156" s="9"/>
      <c r="U156" s="17">
        <v>118</v>
      </c>
      <c r="V156" s="23">
        <v>4</v>
      </c>
      <c r="W156" s="23">
        <v>12</v>
      </c>
      <c r="X156" s="9">
        <v>3</v>
      </c>
      <c r="Y156" s="9">
        <v>0</v>
      </c>
      <c r="Z156" s="9">
        <v>0</v>
      </c>
      <c r="AA156" s="9" t="s">
        <v>32</v>
      </c>
      <c r="AB156" s="9">
        <f>VLOOKUP(E156,[1]Besi3_RM!$A$1:$P$65536,3,0)</f>
        <v>118</v>
      </c>
      <c r="AC156" s="9">
        <f>VLOOKUP(E156,[1]Besi3_RM!$A$1:$P$65536,4,0)</f>
        <v>104</v>
      </c>
      <c r="AD156" s="9">
        <f>VLOOKUP(E156,[1]Besi3_RM!$A$1:$P$65536,5,0)</f>
        <v>107</v>
      </c>
      <c r="AE156" s="9">
        <f>VLOOKUP(E156,[1]Besi3_RM!$A$1:$P$65536,6,0)</f>
        <v>89</v>
      </c>
      <c r="AF156" s="9">
        <f>VLOOKUP(E156,[1]Besi3_RM!$A$1:$P$65536,7,0)</f>
        <v>0</v>
      </c>
      <c r="AG156" s="9">
        <f>VLOOKUP(E156,[1]Besi3_RM!$A$1:$P$65536,8,0)</f>
        <v>116</v>
      </c>
      <c r="AH156" s="9">
        <f>VLOOKUP(E156,[1]Besi3_RM!$A$1:$P$65536,9,0)</f>
        <v>119</v>
      </c>
      <c r="AI156" s="9">
        <f>VLOOKUP(E156,[1]Besi3_RM!$A$1:$P$65536,10,0)</f>
        <v>112</v>
      </c>
      <c r="AJ156" s="9">
        <f>VLOOKUP(E156,[1]Besi3_RM!$A$1:$P$65536,11,0)</f>
        <v>113</v>
      </c>
      <c r="AK156" s="9">
        <f>VLOOKUP(E156,[1]Besi3_RM!$A$1:$P$65536,12,0)</f>
        <v>113</v>
      </c>
      <c r="AL156" s="9">
        <f>VLOOKUP(E156,[1]Besi3_RM!$A$1:$P$65536,13,0)</f>
        <v>81</v>
      </c>
      <c r="AM156" s="9">
        <f>VLOOKUP(E156,[1]Besi3_RM!$A$1:$P$65536,14,0)</f>
        <v>42</v>
      </c>
      <c r="AN156" s="9">
        <f>VLOOKUP(E156,[1]Besi3_RM!$A$1:$P$65536,15,0)</f>
        <v>114</v>
      </c>
      <c r="AO156" s="9">
        <f>VLOOKUP(E156,[1]Besi3_RM!$A$1:$P$65536,16,0)</f>
        <v>103</v>
      </c>
      <c r="AP156" s="9" t="s">
        <v>378</v>
      </c>
      <c r="AQ156" s="9"/>
      <c r="AR156" s="9" t="s">
        <v>379</v>
      </c>
    </row>
    <row r="157" spans="1:44" ht="16" customHeight="1" x14ac:dyDescent="0.15">
      <c r="A157" s="9" t="str">
        <f t="shared" si="4"/>
        <v/>
      </c>
      <c r="B157" s="9" t="s">
        <v>28</v>
      </c>
      <c r="C157" s="9"/>
      <c r="D157" s="9"/>
      <c r="E157" s="9" t="s">
        <v>666</v>
      </c>
      <c r="F157" s="9" t="s">
        <v>52</v>
      </c>
      <c r="G157" s="9">
        <v>6010</v>
      </c>
      <c r="H157" s="9"/>
      <c r="I157" s="9" t="s">
        <v>39</v>
      </c>
      <c r="J157" s="9">
        <v>-6001014626</v>
      </c>
      <c r="K157" s="9" t="s">
        <v>40</v>
      </c>
      <c r="L157" s="9"/>
      <c r="M157" s="13">
        <v>120</v>
      </c>
      <c r="N157" s="9">
        <v>0</v>
      </c>
      <c r="O157" s="9">
        <v>0</v>
      </c>
      <c r="P157" s="9">
        <v>0</v>
      </c>
      <c r="Q157" s="9">
        <v>0</v>
      </c>
      <c r="R157" s="9"/>
      <c r="S157" s="9"/>
      <c r="T157" s="9"/>
      <c r="U157" s="17">
        <v>45</v>
      </c>
      <c r="V157" s="23">
        <v>4</v>
      </c>
      <c r="W157" s="23">
        <v>19</v>
      </c>
      <c r="X157" s="9">
        <v>3</v>
      </c>
      <c r="Y157" s="9">
        <v>0</v>
      </c>
      <c r="Z157" s="9">
        <v>0</v>
      </c>
      <c r="AA157" s="9" t="s">
        <v>32</v>
      </c>
      <c r="AB157" s="9">
        <f>VLOOKUP(E157,[1]Besi3_RM!$A$1:$P$65536,3,0)</f>
        <v>45</v>
      </c>
      <c r="AC157" s="9">
        <f>VLOOKUP(E157,[1]Besi3_RM!$A$1:$P$65536,4,0)</f>
        <v>25</v>
      </c>
      <c r="AD157" s="9">
        <f>VLOOKUP(E157,[1]Besi3_RM!$A$1:$P$65536,5,0)</f>
        <v>39</v>
      </c>
      <c r="AE157" s="9">
        <f>VLOOKUP(E157,[1]Besi3_RM!$A$1:$P$65536,6,0)</f>
        <v>8</v>
      </c>
      <c r="AF157" s="9">
        <f>VLOOKUP(E157,[1]Besi3_RM!$A$1:$P$65536,7,0)</f>
        <v>0</v>
      </c>
      <c r="AG157" s="9">
        <f>VLOOKUP(E157,[1]Besi3_RM!$A$1:$P$65536,8,0)</f>
        <v>16</v>
      </c>
      <c r="AH157" s="9">
        <f>VLOOKUP(E157,[1]Besi3_RM!$A$1:$P$65536,9,0)</f>
        <v>23</v>
      </c>
      <c r="AI157" s="9">
        <f>VLOOKUP(E157,[1]Besi3_RM!$A$1:$P$65536,10,0)</f>
        <v>24</v>
      </c>
      <c r="AJ157" s="9">
        <f>VLOOKUP(E157,[1]Besi3_RM!$A$1:$P$65536,11,0)</f>
        <v>26</v>
      </c>
      <c r="AK157" s="9">
        <f>VLOOKUP(E157,[1]Besi3_RM!$A$1:$P$65536,12,0)</f>
        <v>27</v>
      </c>
      <c r="AL157" s="9">
        <f>VLOOKUP(E157,[1]Besi3_RM!$A$1:$P$65536,13,0)</f>
        <v>27</v>
      </c>
      <c r="AM157" s="9">
        <f>VLOOKUP(E157,[1]Besi3_RM!$A$1:$P$65536,14,0)</f>
        <v>8</v>
      </c>
      <c r="AN157" s="9">
        <f>VLOOKUP(E157,[1]Besi3_RM!$A$1:$P$65536,15,0)</f>
        <v>21</v>
      </c>
      <c r="AO157" s="9">
        <f>VLOOKUP(E157,[1]Besi3_RM!$A$1:$P$65536,16,0)</f>
        <v>12</v>
      </c>
      <c r="AP157" s="9" t="s">
        <v>118</v>
      </c>
      <c r="AQ157" s="9"/>
      <c r="AR157" s="9" t="s">
        <v>449</v>
      </c>
    </row>
    <row r="158" spans="1:44" ht="16" customHeight="1" x14ac:dyDescent="0.15">
      <c r="A158" s="9" t="str">
        <f t="shared" si="4"/>
        <v/>
      </c>
      <c r="B158" s="9" t="s">
        <v>28</v>
      </c>
      <c r="C158" s="9"/>
      <c r="D158" s="9" t="s">
        <v>55</v>
      </c>
      <c r="E158" s="9" t="s">
        <v>667</v>
      </c>
      <c r="F158" s="9" t="s">
        <v>56</v>
      </c>
      <c r="G158" s="9">
        <v>6010</v>
      </c>
      <c r="H158" s="9"/>
      <c r="I158" s="9" t="s">
        <v>57</v>
      </c>
      <c r="J158" s="9">
        <v>-6001020843</v>
      </c>
      <c r="K158" s="9" t="s">
        <v>58</v>
      </c>
      <c r="L158" s="9"/>
      <c r="M158" s="13">
        <v>2688</v>
      </c>
      <c r="N158" s="9">
        <v>0</v>
      </c>
      <c r="O158" s="9">
        <v>0</v>
      </c>
      <c r="P158" s="9">
        <v>0</v>
      </c>
      <c r="Q158" s="9">
        <v>0</v>
      </c>
      <c r="R158" s="9"/>
      <c r="S158" s="9"/>
      <c r="T158" s="9"/>
      <c r="U158" s="17">
        <v>686</v>
      </c>
      <c r="V158" s="23">
        <v>4</v>
      </c>
      <c r="W158" s="23">
        <v>21</v>
      </c>
      <c r="X158" s="9">
        <v>3</v>
      </c>
      <c r="Y158" s="9">
        <v>0</v>
      </c>
      <c r="Z158" s="9">
        <v>0</v>
      </c>
      <c r="AA158" s="9" t="s">
        <v>32</v>
      </c>
      <c r="AB158" s="9">
        <f>VLOOKUP(E158,[1]Besi3_RM!$A$1:$P$65536,3,0)</f>
        <v>670</v>
      </c>
      <c r="AC158" s="9">
        <f>VLOOKUP(E158,[1]Besi3_RM!$A$1:$P$65536,4,0)</f>
        <v>659</v>
      </c>
      <c r="AD158" s="9">
        <f>VLOOKUP(E158,[1]Besi3_RM!$A$1:$P$65536,5,0)</f>
        <v>703</v>
      </c>
      <c r="AE158" s="9">
        <f>VLOOKUP(E158,[1]Besi3_RM!$A$1:$P$65536,6,0)</f>
        <v>469</v>
      </c>
      <c r="AF158" s="9">
        <f>VLOOKUP(E158,[1]Besi3_RM!$A$1:$P$65536,7,0)</f>
        <v>0</v>
      </c>
      <c r="AG158" s="9">
        <f>VLOOKUP(E158,[1]Besi3_RM!$A$1:$P$65536,8,0)</f>
        <v>830</v>
      </c>
      <c r="AH158" s="9">
        <f>VLOOKUP(E158,[1]Besi3_RM!$A$1:$P$65536,9,0)</f>
        <v>679</v>
      </c>
      <c r="AI158" s="9">
        <f>VLOOKUP(E158,[1]Besi3_RM!$A$1:$P$65536,10,0)</f>
        <v>647</v>
      </c>
      <c r="AJ158" s="9">
        <f>VLOOKUP(E158,[1]Besi3_RM!$A$1:$P$65536,11,0)</f>
        <v>670</v>
      </c>
      <c r="AK158" s="9">
        <f>VLOOKUP(E158,[1]Besi3_RM!$A$1:$P$65536,12,0)</f>
        <v>668</v>
      </c>
      <c r="AL158" s="9">
        <f>VLOOKUP(E158,[1]Besi3_RM!$A$1:$P$65536,13,0)</f>
        <v>474</v>
      </c>
      <c r="AM158" s="9">
        <f>VLOOKUP(E158,[1]Besi3_RM!$A$1:$P$65536,14,0)</f>
        <v>249</v>
      </c>
      <c r="AN158" s="9">
        <f>VLOOKUP(E158,[1]Besi3_RM!$A$1:$P$65536,15,0)</f>
        <v>831</v>
      </c>
      <c r="AO158" s="9">
        <f>VLOOKUP(E158,[1]Besi3_RM!$A$1:$P$65536,16,0)</f>
        <v>622</v>
      </c>
      <c r="AP158" s="9" t="s">
        <v>342</v>
      </c>
      <c r="AQ158" s="9"/>
      <c r="AR158" s="9"/>
    </row>
    <row r="159" spans="1:44" ht="16" customHeight="1" x14ac:dyDescent="0.15">
      <c r="A159" s="9" t="str">
        <f t="shared" si="4"/>
        <v/>
      </c>
      <c r="B159" s="9" t="s">
        <v>28</v>
      </c>
      <c r="C159" s="9"/>
      <c r="D159" s="9" t="s">
        <v>55</v>
      </c>
      <c r="E159" s="9" t="s">
        <v>668</v>
      </c>
      <c r="F159" s="9" t="s">
        <v>56</v>
      </c>
      <c r="G159" s="9">
        <v>6010</v>
      </c>
      <c r="H159" s="9"/>
      <c r="I159" s="9" t="s">
        <v>57</v>
      </c>
      <c r="J159" s="9">
        <v>-6001020843</v>
      </c>
      <c r="K159" s="9" t="s">
        <v>58</v>
      </c>
      <c r="L159" s="9"/>
      <c r="M159" s="13">
        <v>2688</v>
      </c>
      <c r="N159" s="9">
        <v>0</v>
      </c>
      <c r="O159" s="9">
        <v>0</v>
      </c>
      <c r="P159" s="9">
        <v>0</v>
      </c>
      <c r="Q159" s="9">
        <v>0</v>
      </c>
      <c r="R159" s="9"/>
      <c r="S159" s="9"/>
      <c r="T159" s="9"/>
      <c r="U159" s="17">
        <v>682</v>
      </c>
      <c r="V159" s="23">
        <v>4</v>
      </c>
      <c r="W159" s="23">
        <v>21</v>
      </c>
      <c r="X159" s="9">
        <v>3</v>
      </c>
      <c r="Y159" s="9">
        <v>0</v>
      </c>
      <c r="Z159" s="9">
        <v>0</v>
      </c>
      <c r="AA159" s="9" t="s">
        <v>32</v>
      </c>
      <c r="AB159" s="9">
        <f>VLOOKUP(E159,[1]Besi3_RM!$A$1:$P$65536,3,0)</f>
        <v>670</v>
      </c>
      <c r="AC159" s="9">
        <f>VLOOKUP(E159,[1]Besi3_RM!$A$1:$P$65536,4,0)</f>
        <v>659</v>
      </c>
      <c r="AD159" s="9">
        <f>VLOOKUP(E159,[1]Besi3_RM!$A$1:$P$65536,5,0)</f>
        <v>703</v>
      </c>
      <c r="AE159" s="9">
        <f>VLOOKUP(E159,[1]Besi3_RM!$A$1:$P$65536,6,0)</f>
        <v>469</v>
      </c>
      <c r="AF159" s="9">
        <f>VLOOKUP(E159,[1]Besi3_RM!$A$1:$P$65536,7,0)</f>
        <v>0</v>
      </c>
      <c r="AG159" s="9">
        <f>VLOOKUP(E159,[1]Besi3_RM!$A$1:$P$65536,8,0)</f>
        <v>830</v>
      </c>
      <c r="AH159" s="9">
        <f>VLOOKUP(E159,[1]Besi3_RM!$A$1:$P$65536,9,0)</f>
        <v>679</v>
      </c>
      <c r="AI159" s="9">
        <f>VLOOKUP(E159,[1]Besi3_RM!$A$1:$P$65536,10,0)</f>
        <v>647</v>
      </c>
      <c r="AJ159" s="9">
        <f>VLOOKUP(E159,[1]Besi3_RM!$A$1:$P$65536,11,0)</f>
        <v>670</v>
      </c>
      <c r="AK159" s="9">
        <f>VLOOKUP(E159,[1]Besi3_RM!$A$1:$P$65536,12,0)</f>
        <v>668</v>
      </c>
      <c r="AL159" s="9">
        <f>VLOOKUP(E159,[1]Besi3_RM!$A$1:$P$65536,13,0)</f>
        <v>474</v>
      </c>
      <c r="AM159" s="9">
        <f>VLOOKUP(E159,[1]Besi3_RM!$A$1:$P$65536,14,0)</f>
        <v>249</v>
      </c>
      <c r="AN159" s="9">
        <f>VLOOKUP(E159,[1]Besi3_RM!$A$1:$P$65536,15,0)</f>
        <v>831</v>
      </c>
      <c r="AO159" s="9">
        <f>VLOOKUP(E159,[1]Besi3_RM!$A$1:$P$65536,16,0)</f>
        <v>622</v>
      </c>
      <c r="AP159" s="9" t="s">
        <v>342</v>
      </c>
      <c r="AQ159" s="9"/>
      <c r="AR159" s="9" t="s">
        <v>473</v>
      </c>
    </row>
    <row r="160" spans="1:44" ht="16" customHeight="1" x14ac:dyDescent="0.15">
      <c r="A160" s="9" t="str">
        <f t="shared" si="4"/>
        <v/>
      </c>
      <c r="B160" s="9" t="s">
        <v>28</v>
      </c>
      <c r="C160" s="9"/>
      <c r="D160" s="9">
        <v>11</v>
      </c>
      <c r="E160" s="9" t="s">
        <v>669</v>
      </c>
      <c r="F160" s="9" t="s">
        <v>52</v>
      </c>
      <c r="G160" s="9">
        <v>6010</v>
      </c>
      <c r="H160" s="9"/>
      <c r="I160" s="9" t="s">
        <v>74</v>
      </c>
      <c r="J160" s="9" t="s">
        <v>75</v>
      </c>
      <c r="K160" s="9" t="s">
        <v>76</v>
      </c>
      <c r="L160" s="9"/>
      <c r="M160" s="13">
        <v>760</v>
      </c>
      <c r="N160" s="9">
        <v>0</v>
      </c>
      <c r="O160" s="9">
        <v>0</v>
      </c>
      <c r="P160" s="9">
        <v>0</v>
      </c>
      <c r="Q160" s="9">
        <v>0</v>
      </c>
      <c r="R160" s="9"/>
      <c r="S160" s="9"/>
      <c r="T160" s="9"/>
      <c r="U160" s="17">
        <v>225</v>
      </c>
      <c r="V160" s="23">
        <v>4</v>
      </c>
      <c r="W160" s="23">
        <v>27</v>
      </c>
      <c r="X160" s="9">
        <v>3</v>
      </c>
      <c r="Y160" s="9">
        <v>0</v>
      </c>
      <c r="Z160" s="9">
        <v>0</v>
      </c>
      <c r="AA160" s="9" t="s">
        <v>32</v>
      </c>
      <c r="AB160" s="9">
        <f>VLOOKUP(E160,[1]Besi3_RM!$A$1:$P$65536,3,0)</f>
        <v>225</v>
      </c>
      <c r="AC160" s="9">
        <f>VLOOKUP(E160,[1]Besi3_RM!$A$1:$P$65536,4,0)</f>
        <v>226</v>
      </c>
      <c r="AD160" s="9">
        <f>VLOOKUP(E160,[1]Besi3_RM!$A$1:$P$65536,5,0)</f>
        <v>243</v>
      </c>
      <c r="AE160" s="9">
        <f>VLOOKUP(E160,[1]Besi3_RM!$A$1:$P$65536,6,0)</f>
        <v>0</v>
      </c>
      <c r="AF160" s="9">
        <f>VLOOKUP(E160,[1]Besi3_RM!$A$1:$P$65536,7,0)</f>
        <v>0</v>
      </c>
      <c r="AG160" s="9">
        <f>VLOOKUP(E160,[1]Besi3_RM!$A$1:$P$65536,8,0)</f>
        <v>243</v>
      </c>
      <c r="AH160" s="9">
        <f>VLOOKUP(E160,[1]Besi3_RM!$A$1:$P$65536,9,0)</f>
        <v>238</v>
      </c>
      <c r="AI160" s="9">
        <f>VLOOKUP(E160,[1]Besi3_RM!$A$1:$P$65536,10,0)</f>
        <v>249</v>
      </c>
      <c r="AJ160" s="9">
        <f>VLOOKUP(E160,[1]Besi3_RM!$A$1:$P$65536,11,0)</f>
        <v>0</v>
      </c>
      <c r="AK160" s="9">
        <f>VLOOKUP(E160,[1]Besi3_RM!$A$1:$P$65536,12,0)</f>
        <v>0</v>
      </c>
      <c r="AL160" s="9">
        <f>VLOOKUP(E160,[1]Besi3_RM!$A$1:$P$65536,13,0)</f>
        <v>0</v>
      </c>
      <c r="AM160" s="9">
        <f>VLOOKUP(E160,[1]Besi3_RM!$A$1:$P$65536,14,0)</f>
        <v>0</v>
      </c>
      <c r="AN160" s="9">
        <f>VLOOKUP(E160,[1]Besi3_RM!$A$1:$P$65536,15,0)</f>
        <v>0</v>
      </c>
      <c r="AO160" s="9">
        <f>VLOOKUP(E160,[1]Besi3_RM!$A$1:$P$65536,16,0)</f>
        <v>0</v>
      </c>
      <c r="AP160" s="9" t="s">
        <v>242</v>
      </c>
      <c r="AQ160" s="9"/>
      <c r="AR160" s="9"/>
    </row>
    <row r="161" spans="1:44" ht="16" customHeight="1" x14ac:dyDescent="0.15">
      <c r="A161" s="9" t="str">
        <f t="shared" si="4"/>
        <v/>
      </c>
      <c r="B161" s="9" t="s">
        <v>28</v>
      </c>
      <c r="C161" s="9"/>
      <c r="D161" s="9" t="s">
        <v>55</v>
      </c>
      <c r="E161" s="9" t="s">
        <v>670</v>
      </c>
      <c r="F161" s="9" t="s">
        <v>87</v>
      </c>
      <c r="G161" s="9">
        <v>6010</v>
      </c>
      <c r="H161" s="9"/>
      <c r="I161" s="9" t="s">
        <v>88</v>
      </c>
      <c r="J161" s="9">
        <v>-6001021100</v>
      </c>
      <c r="K161" s="9" t="s">
        <v>89</v>
      </c>
      <c r="L161" s="9"/>
      <c r="M161" s="13">
        <v>1380</v>
      </c>
      <c r="N161" s="9">
        <v>0</v>
      </c>
      <c r="O161" s="9">
        <v>0</v>
      </c>
      <c r="P161" s="9">
        <v>0</v>
      </c>
      <c r="Q161" s="9">
        <v>0</v>
      </c>
      <c r="R161" s="9"/>
      <c r="S161" s="9"/>
      <c r="T161" s="9"/>
      <c r="U161" s="17">
        <v>381</v>
      </c>
      <c r="V161" s="23">
        <v>4</v>
      </c>
      <c r="W161" s="23">
        <v>28</v>
      </c>
      <c r="X161" s="9">
        <v>4</v>
      </c>
      <c r="Y161" s="9">
        <v>0</v>
      </c>
      <c r="Z161" s="9">
        <v>0</v>
      </c>
      <c r="AA161" s="9" t="s">
        <v>32</v>
      </c>
      <c r="AB161" s="9">
        <f>VLOOKUP(E161,[1]Besi3_RM!$A$1:$P$65536,3,0)</f>
        <v>362</v>
      </c>
      <c r="AC161" s="9">
        <f>VLOOKUP(E161,[1]Besi3_RM!$A$1:$P$65536,4,0)</f>
        <v>382</v>
      </c>
      <c r="AD161" s="9">
        <f>VLOOKUP(E161,[1]Besi3_RM!$A$1:$P$65536,5,0)</f>
        <v>358</v>
      </c>
      <c r="AE161" s="9">
        <f>VLOOKUP(E161,[1]Besi3_RM!$A$1:$P$65536,6,0)</f>
        <v>157</v>
      </c>
      <c r="AF161" s="9">
        <f>VLOOKUP(E161,[1]Besi3_RM!$A$1:$P$65536,7,0)</f>
        <v>0</v>
      </c>
      <c r="AG161" s="9">
        <f>VLOOKUP(E161,[1]Besi3_RM!$A$1:$P$65536,8,0)</f>
        <v>369</v>
      </c>
      <c r="AH161" s="9">
        <f>VLOOKUP(E161,[1]Besi3_RM!$A$1:$P$65536,9,0)</f>
        <v>405</v>
      </c>
      <c r="AI161" s="9">
        <f>VLOOKUP(E161,[1]Besi3_RM!$A$1:$P$65536,10,0)</f>
        <v>383</v>
      </c>
      <c r="AJ161" s="9">
        <f>VLOOKUP(E161,[1]Besi3_RM!$A$1:$P$65536,11,0)</f>
        <v>405</v>
      </c>
      <c r="AK161" s="9">
        <f>VLOOKUP(E161,[1]Besi3_RM!$A$1:$P$65536,12,0)</f>
        <v>353</v>
      </c>
      <c r="AL161" s="9">
        <f>VLOOKUP(E161,[1]Besi3_RM!$A$1:$P$65536,13,0)</f>
        <v>253</v>
      </c>
      <c r="AM161" s="9">
        <f>VLOOKUP(E161,[1]Besi3_RM!$A$1:$P$65536,14,0)</f>
        <v>126</v>
      </c>
      <c r="AN161" s="9">
        <f>VLOOKUP(E161,[1]Besi3_RM!$A$1:$P$65536,15,0)</f>
        <v>468</v>
      </c>
      <c r="AO161" s="9">
        <f>VLOOKUP(E161,[1]Besi3_RM!$A$1:$P$65536,16,0)</f>
        <v>383</v>
      </c>
      <c r="AP161" s="9" t="s">
        <v>266</v>
      </c>
      <c r="AQ161" s="9"/>
      <c r="AR161" s="9"/>
    </row>
    <row r="162" spans="1:44" x14ac:dyDescent="0.15">
      <c r="B162" s="1" t="s">
        <v>28</v>
      </c>
      <c r="E162" s="9" t="s">
        <v>671</v>
      </c>
      <c r="F162" s="1" t="s">
        <v>38</v>
      </c>
      <c r="G162" s="1">
        <v>6010</v>
      </c>
      <c r="I162" s="1" t="s">
        <v>39</v>
      </c>
      <c r="J162" s="1">
        <v>-6001014626</v>
      </c>
      <c r="K162" s="1" t="s">
        <v>40</v>
      </c>
      <c r="M162" s="14">
        <v>96</v>
      </c>
      <c r="N162" s="1">
        <v>0</v>
      </c>
      <c r="O162" s="1">
        <v>0</v>
      </c>
      <c r="P162" s="1">
        <v>0</v>
      </c>
      <c r="Q162" s="1">
        <v>0</v>
      </c>
      <c r="U162" s="18">
        <v>38</v>
      </c>
      <c r="V162" s="24">
        <v>4</v>
      </c>
      <c r="W162" s="24">
        <v>30</v>
      </c>
      <c r="X162" s="1">
        <v>3</v>
      </c>
      <c r="Y162" s="1">
        <v>0</v>
      </c>
      <c r="Z162" s="1">
        <v>0</v>
      </c>
      <c r="AA162" s="1" t="s">
        <v>32</v>
      </c>
      <c r="AB162" s="9">
        <f>VLOOKUP(E162,[1]Besi3_RM!$A$1:$P$65536,3,0)</f>
        <v>38</v>
      </c>
      <c r="AC162" s="9">
        <f>VLOOKUP(E162,[1]Besi3_RM!$A$1:$P$65536,4,0)</f>
        <v>28</v>
      </c>
      <c r="AD162" s="9">
        <f>VLOOKUP(E162,[1]Besi3_RM!$A$1:$P$65536,5,0)</f>
        <v>23</v>
      </c>
      <c r="AE162" s="9">
        <f>VLOOKUP(E162,[1]Besi3_RM!$A$1:$P$65536,6,0)</f>
        <v>0</v>
      </c>
      <c r="AF162" s="9">
        <f>VLOOKUP(E162,[1]Besi3_RM!$A$1:$P$65536,7,0)</f>
        <v>0</v>
      </c>
      <c r="AG162" s="9">
        <f>VLOOKUP(E162,[1]Besi3_RM!$A$1:$P$65536,8,0)</f>
        <v>23</v>
      </c>
      <c r="AH162" s="9">
        <f>VLOOKUP(E162,[1]Besi3_RM!$A$1:$P$65536,9,0)</f>
        <v>37</v>
      </c>
      <c r="AI162" s="9">
        <f>VLOOKUP(E162,[1]Besi3_RM!$A$1:$P$65536,10,0)</f>
        <v>31</v>
      </c>
      <c r="AJ162" s="9">
        <f>VLOOKUP(E162,[1]Besi3_RM!$A$1:$P$65536,11,0)</f>
        <v>37</v>
      </c>
      <c r="AK162" s="9">
        <f>VLOOKUP(E162,[1]Besi3_RM!$A$1:$P$65536,12,0)</f>
        <v>17</v>
      </c>
      <c r="AL162" s="9">
        <f>VLOOKUP(E162,[1]Besi3_RM!$A$1:$P$65536,13,0)</f>
        <v>14</v>
      </c>
      <c r="AM162" s="9">
        <f>VLOOKUP(E162,[1]Besi3_RM!$A$1:$P$65536,14,0)</f>
        <v>8</v>
      </c>
      <c r="AN162" s="9">
        <f>VLOOKUP(E162,[1]Besi3_RM!$A$1:$P$65536,15,0)</f>
        <v>23</v>
      </c>
      <c r="AO162" s="9">
        <f>VLOOKUP(E162,[1]Besi3_RM!$A$1:$P$65536,16,0)</f>
        <v>44</v>
      </c>
    </row>
    <row r="163" spans="1:44" x14ac:dyDescent="0.15">
      <c r="A163" s="5"/>
      <c r="B163" s="5" t="s">
        <v>28</v>
      </c>
      <c r="C163" s="5"/>
      <c r="D163" s="5"/>
      <c r="E163" s="9" t="s">
        <v>672</v>
      </c>
      <c r="F163" s="5" t="s">
        <v>52</v>
      </c>
      <c r="G163" s="5">
        <v>6010</v>
      </c>
      <c r="H163" s="5"/>
      <c r="I163" s="5" t="s">
        <v>74</v>
      </c>
      <c r="J163" s="5" t="s">
        <v>75</v>
      </c>
      <c r="K163" s="5" t="s">
        <v>76</v>
      </c>
      <c r="L163" s="5"/>
      <c r="M163" s="15">
        <v>1520</v>
      </c>
      <c r="N163" s="5">
        <v>0</v>
      </c>
      <c r="O163" s="5">
        <v>0</v>
      </c>
      <c r="P163" s="5">
        <v>0</v>
      </c>
      <c r="Q163" s="5">
        <v>0</v>
      </c>
      <c r="R163" s="5"/>
      <c r="S163" s="5"/>
      <c r="T163" s="5"/>
      <c r="U163" s="19">
        <v>486</v>
      </c>
      <c r="V163" s="25">
        <v>4</v>
      </c>
      <c r="W163" s="25">
        <v>33</v>
      </c>
      <c r="X163" s="5">
        <v>3</v>
      </c>
      <c r="Y163" s="5">
        <v>0</v>
      </c>
      <c r="Z163" s="5">
        <v>0</v>
      </c>
      <c r="AA163" s="5" t="s">
        <v>32</v>
      </c>
      <c r="AB163" s="9">
        <f>VLOOKUP(E163,[1]Besi3_RM!$A$1:$P$65536,3,0)</f>
        <v>485</v>
      </c>
      <c r="AC163" s="9">
        <f>VLOOKUP(E163,[1]Besi3_RM!$A$1:$P$65536,4,0)</f>
        <v>423</v>
      </c>
      <c r="AD163" s="9">
        <f>VLOOKUP(E163,[1]Besi3_RM!$A$1:$P$65536,5,0)</f>
        <v>464</v>
      </c>
      <c r="AE163" s="9">
        <f>VLOOKUP(E163,[1]Besi3_RM!$A$1:$P$65536,6,0)</f>
        <v>0</v>
      </c>
      <c r="AF163" s="9">
        <f>VLOOKUP(E163,[1]Besi3_RM!$A$1:$P$65536,7,0)</f>
        <v>0</v>
      </c>
      <c r="AG163" s="9">
        <f>VLOOKUP(E163,[1]Besi3_RM!$A$1:$P$65536,8,0)</f>
        <v>446</v>
      </c>
      <c r="AH163" s="9">
        <f>VLOOKUP(E163,[1]Besi3_RM!$A$1:$P$65536,9,0)</f>
        <v>458</v>
      </c>
      <c r="AI163" s="9">
        <f>VLOOKUP(E163,[1]Besi3_RM!$A$1:$P$65536,10,0)</f>
        <v>261</v>
      </c>
      <c r="AJ163" s="9">
        <f>VLOOKUP(E163,[1]Besi3_RM!$A$1:$P$65536,11,0)</f>
        <v>0</v>
      </c>
      <c r="AK163" s="9">
        <f>VLOOKUP(E163,[1]Besi3_RM!$A$1:$P$65536,12,0)</f>
        <v>0</v>
      </c>
      <c r="AL163" s="9">
        <f>VLOOKUP(E163,[1]Besi3_RM!$A$1:$P$65536,13,0)</f>
        <v>0</v>
      </c>
      <c r="AM163" s="9">
        <f>VLOOKUP(E163,[1]Besi3_RM!$A$1:$P$65536,14,0)</f>
        <v>0</v>
      </c>
      <c r="AN163" s="9">
        <f>VLOOKUP(E163,[1]Besi3_RM!$A$1:$P$65536,15,0)</f>
        <v>0</v>
      </c>
      <c r="AO163" s="9">
        <f>VLOOKUP(E163,[1]Besi3_RM!$A$1:$P$65536,16,0)</f>
        <v>0</v>
      </c>
      <c r="AP163" s="5" t="s">
        <v>200</v>
      </c>
      <c r="AQ163" s="5"/>
      <c r="AR163" s="5"/>
    </row>
    <row r="164" spans="1:44" x14ac:dyDescent="0.15">
      <c r="B164" s="1" t="s">
        <v>28</v>
      </c>
      <c r="E164" s="9" t="s">
        <v>673</v>
      </c>
      <c r="F164" s="1" t="s">
        <v>38</v>
      </c>
      <c r="G164" s="1">
        <v>6010</v>
      </c>
      <c r="I164" s="1" t="s">
        <v>74</v>
      </c>
      <c r="J164" s="1" t="s">
        <v>75</v>
      </c>
      <c r="K164" s="1" t="s">
        <v>76</v>
      </c>
      <c r="M164" s="14">
        <v>384</v>
      </c>
      <c r="N164" s="1">
        <v>0</v>
      </c>
      <c r="O164" s="1">
        <v>0</v>
      </c>
      <c r="P164" s="1">
        <v>0</v>
      </c>
      <c r="Q164" s="1">
        <v>0</v>
      </c>
      <c r="U164" s="18">
        <v>276</v>
      </c>
      <c r="V164" s="24">
        <v>4</v>
      </c>
      <c r="W164" s="24">
        <v>38</v>
      </c>
      <c r="X164" s="1">
        <v>3</v>
      </c>
      <c r="Y164" s="1">
        <v>0</v>
      </c>
      <c r="Z164" s="1">
        <v>0</v>
      </c>
      <c r="AA164" s="1" t="s">
        <v>32</v>
      </c>
      <c r="AB164" s="9">
        <f>VLOOKUP(E164,[1]Besi3_RM!$A$1:$P$65536,3,0)</f>
        <v>276</v>
      </c>
      <c r="AC164" s="9">
        <f>VLOOKUP(E164,[1]Besi3_RM!$A$1:$P$65536,4,0)</f>
        <v>20</v>
      </c>
      <c r="AD164" s="9">
        <f>VLOOKUP(E164,[1]Besi3_RM!$A$1:$P$65536,5,0)</f>
        <v>26</v>
      </c>
      <c r="AE164" s="9">
        <f>VLOOKUP(E164,[1]Besi3_RM!$A$1:$P$65536,6,0)</f>
        <v>0</v>
      </c>
      <c r="AF164" s="9">
        <f>VLOOKUP(E164,[1]Besi3_RM!$A$1:$P$65536,7,0)</f>
        <v>0</v>
      </c>
      <c r="AG164" s="9">
        <f>VLOOKUP(E164,[1]Besi3_RM!$A$1:$P$65536,8,0)</f>
        <v>162</v>
      </c>
      <c r="AH164" s="9">
        <f>VLOOKUP(E164,[1]Besi3_RM!$A$1:$P$65536,9,0)</f>
        <v>41</v>
      </c>
      <c r="AI164" s="9">
        <f>VLOOKUP(E164,[1]Besi3_RM!$A$1:$P$65536,10,0)</f>
        <v>94</v>
      </c>
      <c r="AJ164" s="9">
        <f>VLOOKUP(E164,[1]Besi3_RM!$A$1:$P$65536,11,0)</f>
        <v>0</v>
      </c>
      <c r="AK164" s="9">
        <f>VLOOKUP(E164,[1]Besi3_RM!$A$1:$P$65536,12,0)</f>
        <v>0</v>
      </c>
      <c r="AL164" s="9">
        <f>VLOOKUP(E164,[1]Besi3_RM!$A$1:$P$65536,13,0)</f>
        <v>0</v>
      </c>
      <c r="AM164" s="9">
        <f>VLOOKUP(E164,[1]Besi3_RM!$A$1:$P$65536,14,0)</f>
        <v>0</v>
      </c>
      <c r="AN164" s="9">
        <f>VLOOKUP(E164,[1]Besi3_RM!$A$1:$P$65536,15,0)</f>
        <v>0</v>
      </c>
      <c r="AO164" s="9">
        <f>VLOOKUP(E164,[1]Besi3_RM!$A$1:$P$65536,16,0)</f>
        <v>0</v>
      </c>
      <c r="AP164" s="1" t="s">
        <v>254</v>
      </c>
      <c r="AR164" s="1" t="s">
        <v>298</v>
      </c>
    </row>
    <row r="165" spans="1:44" x14ac:dyDescent="0.15">
      <c r="B165" s="1" t="s">
        <v>28</v>
      </c>
      <c r="E165" s="9" t="s">
        <v>674</v>
      </c>
      <c r="F165" s="1" t="s">
        <v>96</v>
      </c>
      <c r="G165" s="1">
        <v>6010</v>
      </c>
      <c r="I165" s="1" t="s">
        <v>44</v>
      </c>
      <c r="J165" s="1">
        <v>-6001019414</v>
      </c>
      <c r="K165" s="1" t="s">
        <v>36</v>
      </c>
      <c r="M165" s="14">
        <v>180</v>
      </c>
      <c r="N165" s="1">
        <v>0</v>
      </c>
      <c r="O165" s="1">
        <v>0</v>
      </c>
      <c r="P165" s="1">
        <v>0</v>
      </c>
      <c r="Q165" s="1">
        <v>0</v>
      </c>
      <c r="U165" s="18">
        <v>56</v>
      </c>
      <c r="V165" s="24">
        <v>4</v>
      </c>
      <c r="W165" s="24">
        <v>38</v>
      </c>
      <c r="X165" s="1">
        <v>3</v>
      </c>
      <c r="Y165" s="1">
        <v>0</v>
      </c>
      <c r="Z165" s="1">
        <v>0</v>
      </c>
      <c r="AA165" s="1" t="s">
        <v>32</v>
      </c>
      <c r="AB165" s="9">
        <f>VLOOKUP(E165,[1]Besi3_RM!$A$1:$P$65536,3,0)</f>
        <v>51</v>
      </c>
      <c r="AC165" s="9">
        <f>VLOOKUP(E165,[1]Besi3_RM!$A$1:$P$65536,4,0)</f>
        <v>61</v>
      </c>
      <c r="AD165" s="9">
        <f>VLOOKUP(E165,[1]Besi3_RM!$A$1:$P$65536,5,0)</f>
        <v>44</v>
      </c>
      <c r="AE165" s="9">
        <f>VLOOKUP(E165,[1]Besi3_RM!$A$1:$P$65536,6,0)</f>
        <v>0</v>
      </c>
      <c r="AF165" s="9">
        <f>VLOOKUP(E165,[1]Besi3_RM!$A$1:$P$65536,7,0)</f>
        <v>0</v>
      </c>
      <c r="AG165" s="9">
        <f>VLOOKUP(E165,[1]Besi3_RM!$A$1:$P$65536,8,0)</f>
        <v>50</v>
      </c>
      <c r="AH165" s="9">
        <f>VLOOKUP(E165,[1]Besi3_RM!$A$1:$P$65536,9,0)</f>
        <v>38</v>
      </c>
      <c r="AI165" s="9">
        <f>VLOOKUP(E165,[1]Besi3_RM!$A$1:$P$65536,10,0)</f>
        <v>36</v>
      </c>
      <c r="AJ165" s="9">
        <f>VLOOKUP(E165,[1]Besi3_RM!$A$1:$P$65536,11,0)</f>
        <v>31</v>
      </c>
      <c r="AK165" s="9">
        <f>VLOOKUP(E165,[1]Besi3_RM!$A$1:$P$65536,12,0)</f>
        <v>30</v>
      </c>
      <c r="AL165" s="9">
        <f>VLOOKUP(E165,[1]Besi3_RM!$A$1:$P$65536,13,0)</f>
        <v>0</v>
      </c>
      <c r="AM165" s="9">
        <f>VLOOKUP(E165,[1]Besi3_RM!$A$1:$P$65536,14,0)</f>
        <v>0</v>
      </c>
      <c r="AN165" s="9">
        <f>VLOOKUP(E165,[1]Besi3_RM!$A$1:$P$65536,15,0)</f>
        <v>0</v>
      </c>
      <c r="AO165" s="9">
        <f>VLOOKUP(E165,[1]Besi3_RM!$A$1:$P$65536,16,0)</f>
        <v>38</v>
      </c>
      <c r="AR165" s="1" t="s">
        <v>412</v>
      </c>
    </row>
    <row r="166" spans="1:44" x14ac:dyDescent="0.15">
      <c r="B166" s="1" t="s">
        <v>28</v>
      </c>
      <c r="E166" s="9" t="s">
        <v>675</v>
      </c>
      <c r="F166" s="1" t="s">
        <v>94</v>
      </c>
      <c r="G166" s="1">
        <v>6010</v>
      </c>
      <c r="I166" s="1" t="s">
        <v>30</v>
      </c>
      <c r="J166" s="1">
        <v>-6001005616</v>
      </c>
      <c r="K166" s="1" t="s">
        <v>95</v>
      </c>
      <c r="M166" s="14">
        <v>672</v>
      </c>
      <c r="N166" s="1">
        <v>0</v>
      </c>
      <c r="O166" s="1">
        <v>0</v>
      </c>
      <c r="P166" s="1">
        <v>153</v>
      </c>
      <c r="Q166" s="1">
        <v>0</v>
      </c>
      <c r="R166" s="2">
        <v>43410</v>
      </c>
      <c r="S166" s="3">
        <v>0.89583333333333337</v>
      </c>
      <c r="T166" s="1" t="s">
        <v>417</v>
      </c>
      <c r="U166" s="18">
        <v>200</v>
      </c>
      <c r="V166" s="24">
        <v>4</v>
      </c>
      <c r="W166" s="24">
        <v>44</v>
      </c>
      <c r="X166" s="1">
        <v>2</v>
      </c>
      <c r="Y166" s="1">
        <v>0</v>
      </c>
      <c r="Z166" s="1">
        <v>0</v>
      </c>
      <c r="AA166" s="1" t="s">
        <v>32</v>
      </c>
      <c r="AB166" s="9">
        <f>VLOOKUP(E166,[1]Besi3_RM!$A$1:$P$65536,3,0)</f>
        <v>200</v>
      </c>
      <c r="AC166" s="9">
        <f>VLOOKUP(E166,[1]Besi3_RM!$A$1:$P$65536,4,0)</f>
        <v>186</v>
      </c>
      <c r="AD166" s="9">
        <f>VLOOKUP(E166,[1]Besi3_RM!$A$1:$P$65536,5,0)</f>
        <v>205</v>
      </c>
      <c r="AE166" s="9">
        <f>VLOOKUP(E166,[1]Besi3_RM!$A$1:$P$65536,6,0)</f>
        <v>0</v>
      </c>
      <c r="AF166" s="9">
        <f>VLOOKUP(E166,[1]Besi3_RM!$A$1:$P$65536,7,0)</f>
        <v>0</v>
      </c>
      <c r="AG166" s="9">
        <f>VLOOKUP(E166,[1]Besi3_RM!$A$1:$P$65536,8,0)</f>
        <v>183</v>
      </c>
      <c r="AH166" s="9">
        <f>VLOOKUP(E166,[1]Besi3_RM!$A$1:$P$65536,9,0)</f>
        <v>189</v>
      </c>
      <c r="AI166" s="9">
        <f>VLOOKUP(E166,[1]Besi3_RM!$A$1:$P$65536,10,0)</f>
        <v>190</v>
      </c>
      <c r="AJ166" s="9">
        <f>VLOOKUP(E166,[1]Besi3_RM!$A$1:$P$65536,11,0)</f>
        <v>192</v>
      </c>
      <c r="AK166" s="9">
        <f>VLOOKUP(E166,[1]Besi3_RM!$A$1:$P$65536,12,0)</f>
        <v>197</v>
      </c>
      <c r="AL166" s="9">
        <f>VLOOKUP(E166,[1]Besi3_RM!$A$1:$P$65536,13,0)</f>
        <v>0</v>
      </c>
      <c r="AM166" s="9">
        <f>VLOOKUP(E166,[1]Besi3_RM!$A$1:$P$65536,14,0)</f>
        <v>0</v>
      </c>
      <c r="AN166" s="9">
        <f>VLOOKUP(E166,[1]Besi3_RM!$A$1:$P$65536,15,0)</f>
        <v>0</v>
      </c>
      <c r="AO166" s="9">
        <f>VLOOKUP(E166,[1]Besi3_RM!$A$1:$P$65536,16,0)</f>
        <v>193</v>
      </c>
    </row>
    <row r="167" spans="1:44" x14ac:dyDescent="0.15">
      <c r="B167" s="1" t="s">
        <v>28</v>
      </c>
      <c r="E167" s="9" t="s">
        <v>676</v>
      </c>
      <c r="F167" s="1" t="s">
        <v>52</v>
      </c>
      <c r="G167" s="1">
        <v>6010</v>
      </c>
      <c r="I167" s="1" t="s">
        <v>39</v>
      </c>
      <c r="J167" s="1">
        <v>-6001014626</v>
      </c>
      <c r="K167" s="1" t="s">
        <v>40</v>
      </c>
      <c r="M167" s="14">
        <v>60</v>
      </c>
      <c r="N167" s="1">
        <v>0</v>
      </c>
      <c r="O167" s="1">
        <v>0</v>
      </c>
      <c r="P167" s="1">
        <v>0</v>
      </c>
      <c r="Q167" s="1">
        <v>0</v>
      </c>
      <c r="U167" s="18">
        <v>12</v>
      </c>
      <c r="V167" s="24">
        <v>4</v>
      </c>
      <c r="W167" s="24">
        <v>50</v>
      </c>
      <c r="X167" s="1">
        <v>3</v>
      </c>
      <c r="Y167" s="1">
        <v>0</v>
      </c>
      <c r="Z167" s="1">
        <v>0</v>
      </c>
      <c r="AA167" s="1" t="s">
        <v>32</v>
      </c>
      <c r="AB167" s="9">
        <f>VLOOKUP(E167,[1]Besi3_RM!$A$1:$P$65536,3,0)</f>
        <v>11</v>
      </c>
      <c r="AC167" s="9">
        <f>VLOOKUP(E167,[1]Besi3_RM!$A$1:$P$65536,4,0)</f>
        <v>15</v>
      </c>
      <c r="AD167" s="9">
        <f>VLOOKUP(E167,[1]Besi3_RM!$A$1:$P$65536,5,0)</f>
        <v>26</v>
      </c>
      <c r="AE167" s="9">
        <f>VLOOKUP(E167,[1]Besi3_RM!$A$1:$P$65536,6,0)</f>
        <v>0</v>
      </c>
      <c r="AF167" s="9">
        <f>VLOOKUP(E167,[1]Besi3_RM!$A$1:$P$65536,7,0)</f>
        <v>0</v>
      </c>
      <c r="AG167" s="9">
        <f>VLOOKUP(E167,[1]Besi3_RM!$A$1:$P$65536,8,0)</f>
        <v>14</v>
      </c>
      <c r="AH167" s="9">
        <f>VLOOKUP(E167,[1]Besi3_RM!$A$1:$P$65536,9,0)</f>
        <v>8</v>
      </c>
      <c r="AI167" s="9">
        <f>VLOOKUP(E167,[1]Besi3_RM!$A$1:$P$65536,10,0)</f>
        <v>7</v>
      </c>
      <c r="AJ167" s="9">
        <f>VLOOKUP(E167,[1]Besi3_RM!$A$1:$P$65536,11,0)</f>
        <v>0</v>
      </c>
      <c r="AK167" s="9">
        <f>VLOOKUP(E167,[1]Besi3_RM!$A$1:$P$65536,12,0)</f>
        <v>5</v>
      </c>
      <c r="AL167" s="9">
        <f>VLOOKUP(E167,[1]Besi3_RM!$A$1:$P$65536,13,0)</f>
        <v>0</v>
      </c>
      <c r="AM167" s="9">
        <f>VLOOKUP(E167,[1]Besi3_RM!$A$1:$P$65536,14,0)</f>
        <v>0</v>
      </c>
      <c r="AN167" s="9">
        <f>VLOOKUP(E167,[1]Besi3_RM!$A$1:$P$65536,15,0)</f>
        <v>19</v>
      </c>
      <c r="AO167" s="9">
        <f>VLOOKUP(E167,[1]Besi3_RM!$A$1:$P$65536,16,0)</f>
        <v>14</v>
      </c>
    </row>
    <row r="168" spans="1:44" x14ac:dyDescent="0.15">
      <c r="B168" s="1" t="s">
        <v>28</v>
      </c>
      <c r="D168" s="1">
        <v>10</v>
      </c>
      <c r="E168" s="9" t="s">
        <v>677</v>
      </c>
      <c r="F168" s="1" t="s">
        <v>174</v>
      </c>
      <c r="G168" s="1">
        <v>6010</v>
      </c>
      <c r="I168" s="1" t="s">
        <v>30</v>
      </c>
      <c r="J168" s="1">
        <v>-6001005616</v>
      </c>
      <c r="K168" s="1" t="s">
        <v>175</v>
      </c>
      <c r="M168" s="14">
        <v>224</v>
      </c>
      <c r="N168" s="1">
        <v>0</v>
      </c>
      <c r="O168" s="1">
        <v>0</v>
      </c>
      <c r="P168" s="1">
        <v>0</v>
      </c>
      <c r="Q168" s="1">
        <v>0</v>
      </c>
      <c r="U168" s="18">
        <v>68</v>
      </c>
      <c r="V168" s="24">
        <v>4</v>
      </c>
      <c r="W168" s="24">
        <v>60</v>
      </c>
      <c r="X168" s="1">
        <v>2</v>
      </c>
      <c r="Y168" s="1">
        <v>0</v>
      </c>
      <c r="Z168" s="1">
        <v>384</v>
      </c>
      <c r="AA168" s="1" t="s">
        <v>32</v>
      </c>
      <c r="AB168" s="9">
        <f>VLOOKUP(E168,[1]Besi3_RM!$A$1:$P$65536,3,0)</f>
        <v>68</v>
      </c>
      <c r="AC168" s="9">
        <f>VLOOKUP(E168,[1]Besi3_RM!$A$1:$P$65536,4,0)</f>
        <v>72</v>
      </c>
      <c r="AD168" s="9">
        <f>VLOOKUP(E168,[1]Besi3_RM!$A$1:$P$65536,5,0)</f>
        <v>48</v>
      </c>
      <c r="AE168" s="9">
        <f>VLOOKUP(E168,[1]Besi3_RM!$A$1:$P$65536,6,0)</f>
        <v>0</v>
      </c>
      <c r="AF168" s="9">
        <f>VLOOKUP(E168,[1]Besi3_RM!$A$1:$P$65536,7,0)</f>
        <v>0</v>
      </c>
      <c r="AG168" s="9">
        <f>VLOOKUP(E168,[1]Besi3_RM!$A$1:$P$65536,8,0)</f>
        <v>60</v>
      </c>
      <c r="AH168" s="9">
        <f>VLOOKUP(E168,[1]Besi3_RM!$A$1:$P$65536,9,0)</f>
        <v>49</v>
      </c>
      <c r="AI168" s="9">
        <f>VLOOKUP(E168,[1]Besi3_RM!$A$1:$P$65536,10,0)</f>
        <v>41</v>
      </c>
      <c r="AJ168" s="9">
        <f>VLOOKUP(E168,[1]Besi3_RM!$A$1:$P$65536,11,0)</f>
        <v>36</v>
      </c>
      <c r="AK168" s="9">
        <f>VLOOKUP(E168,[1]Besi3_RM!$A$1:$P$65536,12,0)</f>
        <v>35</v>
      </c>
      <c r="AL168" s="9">
        <f>VLOOKUP(E168,[1]Besi3_RM!$A$1:$P$65536,13,0)</f>
        <v>0</v>
      </c>
      <c r="AM168" s="9">
        <f>VLOOKUP(E168,[1]Besi3_RM!$A$1:$P$65536,14,0)</f>
        <v>0</v>
      </c>
      <c r="AN168" s="9">
        <f>VLOOKUP(E168,[1]Besi3_RM!$A$1:$P$65536,15,0)</f>
        <v>0</v>
      </c>
      <c r="AO168" s="9">
        <f>VLOOKUP(E168,[1]Besi3_RM!$A$1:$P$65536,16,0)</f>
        <v>44</v>
      </c>
      <c r="AP168" s="1" t="s">
        <v>288</v>
      </c>
    </row>
    <row r="169" spans="1:44" x14ac:dyDescent="0.15">
      <c r="B169" s="1" t="s">
        <v>28</v>
      </c>
      <c r="D169" s="1">
        <v>57</v>
      </c>
      <c r="E169" s="9" t="s">
        <v>678</v>
      </c>
      <c r="F169" s="1" t="s">
        <v>38</v>
      </c>
      <c r="G169" s="1">
        <v>6010</v>
      </c>
      <c r="H169" s="1" t="s">
        <v>34</v>
      </c>
      <c r="I169" s="1" t="s">
        <v>67</v>
      </c>
      <c r="J169" s="1">
        <v>-6001007448</v>
      </c>
      <c r="K169" s="1" t="s">
        <v>53</v>
      </c>
      <c r="M169" s="14">
        <v>60</v>
      </c>
      <c r="N169" s="1">
        <v>0</v>
      </c>
      <c r="O169" s="1">
        <v>0</v>
      </c>
      <c r="P169" s="1">
        <v>0</v>
      </c>
      <c r="Q169" s="1">
        <v>0</v>
      </c>
      <c r="U169" s="18">
        <v>6</v>
      </c>
      <c r="V169" s="24">
        <v>4</v>
      </c>
      <c r="W169" s="24">
        <v>60</v>
      </c>
      <c r="X169" s="1">
        <v>3</v>
      </c>
      <c r="Y169" s="1">
        <v>0</v>
      </c>
      <c r="Z169" s="1">
        <v>0</v>
      </c>
      <c r="AA169" s="1" t="s">
        <v>32</v>
      </c>
      <c r="AB169" s="9">
        <f>VLOOKUP(E169,[1]Besi3_RM!$A$1:$P$65536,3,0)</f>
        <v>1</v>
      </c>
      <c r="AC169" s="9">
        <f>VLOOKUP(E169,[1]Besi3_RM!$A$1:$P$65536,4,0)</f>
        <v>2</v>
      </c>
      <c r="AD169" s="9">
        <f>VLOOKUP(E169,[1]Besi3_RM!$A$1:$P$65536,5,0)</f>
        <v>21</v>
      </c>
      <c r="AE169" s="9">
        <f>VLOOKUP(E169,[1]Besi3_RM!$A$1:$P$65536,6,0)</f>
        <v>16</v>
      </c>
      <c r="AF169" s="9">
        <f>VLOOKUP(E169,[1]Besi3_RM!$A$1:$P$65536,7,0)</f>
        <v>0</v>
      </c>
      <c r="AG169" s="9">
        <f>VLOOKUP(E169,[1]Besi3_RM!$A$1:$P$65536,8,0)</f>
        <v>25</v>
      </c>
      <c r="AH169" s="9">
        <f>VLOOKUP(E169,[1]Besi3_RM!$A$1:$P$65536,9,0)</f>
        <v>17</v>
      </c>
      <c r="AI169" s="9">
        <f>VLOOKUP(E169,[1]Besi3_RM!$A$1:$P$65536,10,0)</f>
        <v>11</v>
      </c>
      <c r="AJ169" s="9">
        <f>VLOOKUP(E169,[1]Besi3_RM!$A$1:$P$65536,11,0)</f>
        <v>16</v>
      </c>
      <c r="AK169" s="9">
        <f>VLOOKUP(E169,[1]Besi3_RM!$A$1:$P$65536,12,0)</f>
        <v>0</v>
      </c>
      <c r="AL169" s="9">
        <f>VLOOKUP(E169,[1]Besi3_RM!$A$1:$P$65536,13,0)</f>
        <v>0</v>
      </c>
      <c r="AM169" s="9">
        <f>VLOOKUP(E169,[1]Besi3_RM!$A$1:$P$65536,14,0)</f>
        <v>7</v>
      </c>
      <c r="AN169" s="9">
        <f>VLOOKUP(E169,[1]Besi3_RM!$A$1:$P$65536,15,0)</f>
        <v>21</v>
      </c>
      <c r="AO169" s="9">
        <f>VLOOKUP(E169,[1]Besi3_RM!$A$1:$P$65536,16,0)</f>
        <v>6</v>
      </c>
    </row>
    <row r="170" spans="1:44" x14ac:dyDescent="0.15">
      <c r="A170" s="5"/>
      <c r="B170" s="5" t="s">
        <v>28</v>
      </c>
      <c r="C170" s="5"/>
      <c r="D170" s="5" t="s">
        <v>55</v>
      </c>
      <c r="E170" s="9" t="s">
        <v>679</v>
      </c>
      <c r="F170" s="5" t="s">
        <v>38</v>
      </c>
      <c r="G170" s="5">
        <v>6010</v>
      </c>
      <c r="H170" s="5"/>
      <c r="I170" s="5" t="s">
        <v>39</v>
      </c>
      <c r="J170" s="5">
        <v>-6001014626</v>
      </c>
      <c r="K170" s="5" t="s">
        <v>40</v>
      </c>
      <c r="L170" s="5"/>
      <c r="M170" s="15">
        <v>120</v>
      </c>
      <c r="N170" s="5">
        <v>0</v>
      </c>
      <c r="O170" s="5">
        <v>0</v>
      </c>
      <c r="P170" s="5">
        <v>0</v>
      </c>
      <c r="Q170" s="5">
        <v>0</v>
      </c>
      <c r="R170" s="5"/>
      <c r="S170" s="5"/>
      <c r="T170" s="5"/>
      <c r="U170" s="19">
        <v>14</v>
      </c>
      <c r="V170" s="25">
        <v>4</v>
      </c>
      <c r="W170" s="25">
        <v>62</v>
      </c>
      <c r="X170" s="5">
        <v>3</v>
      </c>
      <c r="Y170" s="5">
        <v>0</v>
      </c>
      <c r="Z170" s="5">
        <v>0</v>
      </c>
      <c r="AA170" s="5" t="s">
        <v>32</v>
      </c>
      <c r="AB170" s="9">
        <f>VLOOKUP(E170,[1]Besi3_RM!$A$1:$P$65536,3,0)</f>
        <v>14</v>
      </c>
      <c r="AC170" s="9">
        <f>VLOOKUP(E170,[1]Besi3_RM!$A$1:$P$65536,4,0)</f>
        <v>2</v>
      </c>
      <c r="AD170" s="9">
        <f>VLOOKUP(E170,[1]Besi3_RM!$A$1:$P$65536,5,0)</f>
        <v>41</v>
      </c>
      <c r="AE170" s="9">
        <f>VLOOKUP(E170,[1]Besi3_RM!$A$1:$P$65536,6,0)</f>
        <v>18</v>
      </c>
      <c r="AF170" s="9">
        <f>VLOOKUP(E170,[1]Besi3_RM!$A$1:$P$65536,7,0)</f>
        <v>0</v>
      </c>
      <c r="AG170" s="9">
        <f>VLOOKUP(E170,[1]Besi3_RM!$A$1:$P$65536,8,0)</f>
        <v>73</v>
      </c>
      <c r="AH170" s="9">
        <f>VLOOKUP(E170,[1]Besi3_RM!$A$1:$P$65536,9,0)</f>
        <v>56</v>
      </c>
      <c r="AI170" s="9">
        <f>VLOOKUP(E170,[1]Besi3_RM!$A$1:$P$65536,10,0)</f>
        <v>8</v>
      </c>
      <c r="AJ170" s="9">
        <f>VLOOKUP(E170,[1]Besi3_RM!$A$1:$P$65536,11,0)</f>
        <v>0</v>
      </c>
      <c r="AK170" s="9">
        <f>VLOOKUP(E170,[1]Besi3_RM!$A$1:$P$65536,12,0)</f>
        <v>59</v>
      </c>
      <c r="AL170" s="9">
        <f>VLOOKUP(E170,[1]Besi3_RM!$A$1:$P$65536,13,0)</f>
        <v>28</v>
      </c>
      <c r="AM170" s="9">
        <f>VLOOKUP(E170,[1]Besi3_RM!$A$1:$P$65536,14,0)</f>
        <v>28</v>
      </c>
      <c r="AN170" s="9">
        <f>VLOOKUP(E170,[1]Besi3_RM!$A$1:$P$65536,15,0)</f>
        <v>50</v>
      </c>
      <c r="AO170" s="9">
        <f>VLOOKUP(E170,[1]Besi3_RM!$A$1:$P$65536,16,0)</f>
        <v>50</v>
      </c>
      <c r="AP170" s="5"/>
      <c r="AQ170" s="5"/>
      <c r="AR170" s="5" t="s">
        <v>137</v>
      </c>
    </row>
    <row r="171" spans="1:44" x14ac:dyDescent="0.15">
      <c r="B171" s="1" t="s">
        <v>28</v>
      </c>
      <c r="D171" s="1">
        <v>4</v>
      </c>
      <c r="E171" s="9" t="s">
        <v>680</v>
      </c>
      <c r="F171" s="1" t="s">
        <v>43</v>
      </c>
      <c r="G171" s="1">
        <v>6010</v>
      </c>
      <c r="I171" s="1" t="s">
        <v>44</v>
      </c>
      <c r="J171" s="1">
        <v>-6001019414</v>
      </c>
      <c r="K171" s="1" t="s">
        <v>36</v>
      </c>
      <c r="M171" s="14">
        <v>720</v>
      </c>
      <c r="N171" s="1">
        <v>0</v>
      </c>
      <c r="O171" s="1">
        <v>0</v>
      </c>
      <c r="P171" s="1">
        <v>0</v>
      </c>
      <c r="Q171" s="1">
        <v>0</v>
      </c>
      <c r="U171" s="18">
        <v>202</v>
      </c>
      <c r="V171" s="24">
        <v>4</v>
      </c>
      <c r="W171" s="24">
        <v>62</v>
      </c>
      <c r="X171" s="1">
        <v>3</v>
      </c>
      <c r="Y171" s="1">
        <v>0</v>
      </c>
      <c r="Z171" s="1">
        <v>0</v>
      </c>
      <c r="AA171" s="1" t="s">
        <v>32</v>
      </c>
      <c r="AB171" s="9">
        <f>VLOOKUP(E171,[1]Besi3_RM!$A$1:$P$65536,3,0)</f>
        <v>200</v>
      </c>
      <c r="AC171" s="9">
        <f>VLOOKUP(E171,[1]Besi3_RM!$A$1:$P$65536,4,0)</f>
        <v>200</v>
      </c>
      <c r="AD171" s="9">
        <f>VLOOKUP(E171,[1]Besi3_RM!$A$1:$P$65536,5,0)</f>
        <v>203</v>
      </c>
      <c r="AE171" s="9">
        <f>VLOOKUP(E171,[1]Besi3_RM!$A$1:$P$65536,6,0)</f>
        <v>0</v>
      </c>
      <c r="AF171" s="9">
        <f>VLOOKUP(E171,[1]Besi3_RM!$A$1:$P$65536,7,0)</f>
        <v>0</v>
      </c>
      <c r="AG171" s="9">
        <f>VLOOKUP(E171,[1]Besi3_RM!$A$1:$P$65536,8,0)</f>
        <v>185</v>
      </c>
      <c r="AH171" s="9">
        <f>VLOOKUP(E171,[1]Besi3_RM!$A$1:$P$65536,9,0)</f>
        <v>184</v>
      </c>
      <c r="AI171" s="9">
        <f>VLOOKUP(E171,[1]Besi3_RM!$A$1:$P$65536,10,0)</f>
        <v>188</v>
      </c>
      <c r="AJ171" s="9">
        <f>VLOOKUP(E171,[1]Besi3_RM!$A$1:$P$65536,11,0)</f>
        <v>182</v>
      </c>
      <c r="AK171" s="9">
        <f>VLOOKUP(E171,[1]Besi3_RM!$A$1:$P$65536,12,0)</f>
        <v>183</v>
      </c>
      <c r="AL171" s="9">
        <f>VLOOKUP(E171,[1]Besi3_RM!$A$1:$P$65536,13,0)</f>
        <v>0</v>
      </c>
      <c r="AM171" s="9">
        <f>VLOOKUP(E171,[1]Besi3_RM!$A$1:$P$65536,14,0)</f>
        <v>0</v>
      </c>
      <c r="AN171" s="9">
        <f>VLOOKUP(E171,[1]Besi3_RM!$A$1:$P$65536,15,0)</f>
        <v>0</v>
      </c>
      <c r="AO171" s="9">
        <f>VLOOKUP(E171,[1]Besi3_RM!$A$1:$P$65536,16,0)</f>
        <v>186</v>
      </c>
      <c r="AP171" s="1" t="s">
        <v>45</v>
      </c>
    </row>
    <row r="172" spans="1:44" x14ac:dyDescent="0.15">
      <c r="B172" s="1" t="s">
        <v>28</v>
      </c>
      <c r="D172" s="1">
        <v>4</v>
      </c>
      <c r="E172" s="9" t="s">
        <v>681</v>
      </c>
      <c r="F172" s="1" t="s">
        <v>214</v>
      </c>
      <c r="G172" s="1">
        <v>6010</v>
      </c>
      <c r="I172" s="1" t="s">
        <v>44</v>
      </c>
      <c r="J172" s="1">
        <v>-6001019414</v>
      </c>
      <c r="K172" s="1" t="s">
        <v>160</v>
      </c>
      <c r="M172" s="14">
        <v>476</v>
      </c>
      <c r="N172" s="1">
        <v>0</v>
      </c>
      <c r="O172" s="1">
        <v>0</v>
      </c>
      <c r="P172" s="1">
        <v>0</v>
      </c>
      <c r="Q172" s="1">
        <v>0</v>
      </c>
      <c r="U172" s="18">
        <v>133</v>
      </c>
      <c r="V172" s="24">
        <v>4</v>
      </c>
      <c r="W172" s="24">
        <v>62</v>
      </c>
      <c r="X172" s="1">
        <v>3</v>
      </c>
      <c r="Y172" s="1">
        <v>0</v>
      </c>
      <c r="Z172" s="1">
        <v>0</v>
      </c>
      <c r="AA172" s="1" t="s">
        <v>32</v>
      </c>
      <c r="AB172" s="9">
        <f>VLOOKUP(E172,[1]Besi3_RM!$A$1:$P$65536,3,0)</f>
        <v>132</v>
      </c>
      <c r="AC172" s="9">
        <f>VLOOKUP(E172,[1]Besi3_RM!$A$1:$P$65536,4,0)</f>
        <v>135</v>
      </c>
      <c r="AD172" s="9">
        <f>VLOOKUP(E172,[1]Besi3_RM!$A$1:$P$65536,5,0)</f>
        <v>134</v>
      </c>
      <c r="AE172" s="9">
        <f>VLOOKUP(E172,[1]Besi3_RM!$A$1:$P$65536,6,0)</f>
        <v>0</v>
      </c>
      <c r="AF172" s="9">
        <f>VLOOKUP(E172,[1]Besi3_RM!$A$1:$P$65536,7,0)</f>
        <v>0</v>
      </c>
      <c r="AG172" s="9">
        <f>VLOOKUP(E172,[1]Besi3_RM!$A$1:$P$65536,8,0)</f>
        <v>119</v>
      </c>
      <c r="AH172" s="9">
        <f>VLOOKUP(E172,[1]Besi3_RM!$A$1:$P$65536,9,0)</f>
        <v>113</v>
      </c>
      <c r="AI172" s="9">
        <f>VLOOKUP(E172,[1]Besi3_RM!$A$1:$P$65536,10,0)</f>
        <v>107</v>
      </c>
      <c r="AJ172" s="9">
        <f>VLOOKUP(E172,[1]Besi3_RM!$A$1:$P$65536,11,0)</f>
        <v>98</v>
      </c>
      <c r="AK172" s="9">
        <f>VLOOKUP(E172,[1]Besi3_RM!$A$1:$P$65536,12,0)</f>
        <v>91</v>
      </c>
      <c r="AL172" s="9">
        <f>VLOOKUP(E172,[1]Besi3_RM!$A$1:$P$65536,13,0)</f>
        <v>0</v>
      </c>
      <c r="AM172" s="9">
        <f>VLOOKUP(E172,[1]Besi3_RM!$A$1:$P$65536,14,0)</f>
        <v>0</v>
      </c>
      <c r="AN172" s="9">
        <f>VLOOKUP(E172,[1]Besi3_RM!$A$1:$P$65536,15,0)</f>
        <v>0</v>
      </c>
      <c r="AO172" s="9">
        <f>VLOOKUP(E172,[1]Besi3_RM!$A$1:$P$65536,16,0)</f>
        <v>96</v>
      </c>
      <c r="AP172" s="1" t="s">
        <v>455</v>
      </c>
    </row>
    <row r="173" spans="1:44" x14ac:dyDescent="0.15">
      <c r="B173" s="1" t="s">
        <v>28</v>
      </c>
      <c r="E173" s="9" t="s">
        <v>682</v>
      </c>
      <c r="F173" s="1" t="s">
        <v>38</v>
      </c>
      <c r="G173" s="1">
        <v>6010</v>
      </c>
      <c r="I173" s="1" t="s">
        <v>39</v>
      </c>
      <c r="J173" s="1">
        <v>-6001014626</v>
      </c>
      <c r="K173" s="1" t="s">
        <v>40</v>
      </c>
      <c r="M173" s="14">
        <v>104</v>
      </c>
      <c r="N173" s="1">
        <v>0</v>
      </c>
      <c r="O173" s="1">
        <v>0</v>
      </c>
      <c r="P173" s="1">
        <v>0</v>
      </c>
      <c r="Q173" s="1">
        <v>0</v>
      </c>
      <c r="U173" s="18">
        <v>38</v>
      </c>
      <c r="V173" s="24">
        <v>4</v>
      </c>
      <c r="W173" s="24">
        <v>65</v>
      </c>
      <c r="X173" s="1">
        <v>3</v>
      </c>
      <c r="Y173" s="1">
        <v>0</v>
      </c>
      <c r="Z173" s="1">
        <v>0</v>
      </c>
      <c r="AA173" s="1" t="s">
        <v>32</v>
      </c>
      <c r="AB173" s="9">
        <f>VLOOKUP(E173,[1]Besi3_RM!$A$1:$P$65536,3,0)</f>
        <v>38</v>
      </c>
      <c r="AC173" s="9">
        <f>VLOOKUP(E173,[1]Besi3_RM!$A$1:$P$65536,4,0)</f>
        <v>28</v>
      </c>
      <c r="AD173" s="9">
        <f>VLOOKUP(E173,[1]Besi3_RM!$A$1:$P$65536,5,0)</f>
        <v>23</v>
      </c>
      <c r="AE173" s="9">
        <f>VLOOKUP(E173,[1]Besi3_RM!$A$1:$P$65536,6,0)</f>
        <v>0</v>
      </c>
      <c r="AF173" s="9">
        <f>VLOOKUP(E173,[1]Besi3_RM!$A$1:$P$65536,7,0)</f>
        <v>0</v>
      </c>
      <c r="AG173" s="9">
        <f>VLOOKUP(E173,[1]Besi3_RM!$A$1:$P$65536,8,0)</f>
        <v>23</v>
      </c>
      <c r="AH173" s="9">
        <f>VLOOKUP(E173,[1]Besi3_RM!$A$1:$P$65536,9,0)</f>
        <v>37</v>
      </c>
      <c r="AI173" s="9">
        <f>VLOOKUP(E173,[1]Besi3_RM!$A$1:$P$65536,10,0)</f>
        <v>31</v>
      </c>
      <c r="AJ173" s="9">
        <f>VLOOKUP(E173,[1]Besi3_RM!$A$1:$P$65536,11,0)</f>
        <v>37</v>
      </c>
      <c r="AK173" s="9">
        <f>VLOOKUP(E173,[1]Besi3_RM!$A$1:$P$65536,12,0)</f>
        <v>17</v>
      </c>
      <c r="AL173" s="9">
        <f>VLOOKUP(E173,[1]Besi3_RM!$A$1:$P$65536,13,0)</f>
        <v>14</v>
      </c>
      <c r="AM173" s="9">
        <f>VLOOKUP(E173,[1]Besi3_RM!$A$1:$P$65536,14,0)</f>
        <v>8</v>
      </c>
      <c r="AN173" s="9">
        <f>VLOOKUP(E173,[1]Besi3_RM!$A$1:$P$65536,15,0)</f>
        <v>23</v>
      </c>
      <c r="AO173" s="9">
        <f>VLOOKUP(E173,[1]Besi3_RM!$A$1:$P$65536,16,0)</f>
        <v>44</v>
      </c>
      <c r="AR173" s="1" t="s">
        <v>281</v>
      </c>
    </row>
    <row r="174" spans="1:44" x14ac:dyDescent="0.15">
      <c r="A174" s="5"/>
      <c r="B174" s="5" t="s">
        <v>28</v>
      </c>
      <c r="C174" s="5"/>
      <c r="D174" s="5">
        <v>50</v>
      </c>
      <c r="E174" s="9" t="s">
        <v>683</v>
      </c>
      <c r="F174" s="5" t="s">
        <v>214</v>
      </c>
      <c r="G174" s="5">
        <v>6010</v>
      </c>
      <c r="H174" s="5"/>
      <c r="I174" s="5" t="s">
        <v>44</v>
      </c>
      <c r="J174" s="5">
        <v>-6001019414</v>
      </c>
      <c r="K174" s="5" t="s">
        <v>160</v>
      </c>
      <c r="L174" s="5"/>
      <c r="M174" s="15">
        <v>252</v>
      </c>
      <c r="N174" s="5">
        <v>0</v>
      </c>
      <c r="O174" s="5">
        <v>0</v>
      </c>
      <c r="P174" s="5">
        <v>0</v>
      </c>
      <c r="Q174" s="5">
        <v>0</v>
      </c>
      <c r="R174" s="5"/>
      <c r="S174" s="5"/>
      <c r="T174" s="5"/>
      <c r="U174" s="19">
        <v>72</v>
      </c>
      <c r="V174" s="25">
        <v>4</v>
      </c>
      <c r="W174" s="25">
        <v>70</v>
      </c>
      <c r="X174" s="5">
        <v>3</v>
      </c>
      <c r="Y174" s="5">
        <v>0</v>
      </c>
      <c r="Z174" s="5">
        <v>0</v>
      </c>
      <c r="AA174" s="5" t="s">
        <v>32</v>
      </c>
      <c r="AB174" s="9">
        <f>VLOOKUP(E174,[1]Besi3_RM!$A$1:$P$65536,3,0)</f>
        <v>68</v>
      </c>
      <c r="AC174" s="9">
        <f>VLOOKUP(E174,[1]Besi3_RM!$A$1:$P$65536,4,0)</f>
        <v>65</v>
      </c>
      <c r="AD174" s="9">
        <f>VLOOKUP(E174,[1]Besi3_RM!$A$1:$P$65536,5,0)</f>
        <v>69</v>
      </c>
      <c r="AE174" s="9">
        <f>VLOOKUP(E174,[1]Besi3_RM!$A$1:$P$65536,6,0)</f>
        <v>0</v>
      </c>
      <c r="AF174" s="9">
        <f>VLOOKUP(E174,[1]Besi3_RM!$A$1:$P$65536,7,0)</f>
        <v>0</v>
      </c>
      <c r="AG174" s="9">
        <f>VLOOKUP(E174,[1]Besi3_RM!$A$1:$P$65536,8,0)</f>
        <v>66</v>
      </c>
      <c r="AH174" s="9">
        <f>VLOOKUP(E174,[1]Besi3_RM!$A$1:$P$65536,9,0)</f>
        <v>71</v>
      </c>
      <c r="AI174" s="9">
        <f>VLOOKUP(E174,[1]Besi3_RM!$A$1:$P$65536,10,0)</f>
        <v>81</v>
      </c>
      <c r="AJ174" s="9">
        <f>VLOOKUP(E174,[1]Besi3_RM!$A$1:$P$65536,11,0)</f>
        <v>84</v>
      </c>
      <c r="AK174" s="9">
        <f>VLOOKUP(E174,[1]Besi3_RM!$A$1:$P$65536,12,0)</f>
        <v>92</v>
      </c>
      <c r="AL174" s="9">
        <f>VLOOKUP(E174,[1]Besi3_RM!$A$1:$P$65536,13,0)</f>
        <v>0</v>
      </c>
      <c r="AM174" s="9">
        <f>VLOOKUP(E174,[1]Besi3_RM!$A$1:$P$65536,14,0)</f>
        <v>0</v>
      </c>
      <c r="AN174" s="9">
        <f>VLOOKUP(E174,[1]Besi3_RM!$A$1:$P$65536,15,0)</f>
        <v>0</v>
      </c>
      <c r="AO174" s="9">
        <f>VLOOKUP(E174,[1]Besi3_RM!$A$1:$P$65536,16,0)</f>
        <v>90</v>
      </c>
      <c r="AP174" s="5" t="s">
        <v>215</v>
      </c>
      <c r="AQ174" s="5"/>
      <c r="AR174" s="5"/>
    </row>
    <row r="175" spans="1:44" x14ac:dyDescent="0.15">
      <c r="B175" s="1" t="s">
        <v>28</v>
      </c>
      <c r="D175" s="1" t="s">
        <v>55</v>
      </c>
      <c r="E175" s="9" t="s">
        <v>684</v>
      </c>
      <c r="F175" s="1" t="s">
        <v>38</v>
      </c>
      <c r="G175" s="1">
        <v>6010</v>
      </c>
      <c r="I175" s="1" t="s">
        <v>39</v>
      </c>
      <c r="J175" s="1">
        <v>-6001014626</v>
      </c>
      <c r="K175" s="1" t="s">
        <v>40</v>
      </c>
      <c r="M175" s="14">
        <v>373</v>
      </c>
      <c r="N175" s="1">
        <v>0</v>
      </c>
      <c r="O175" s="1">
        <v>0</v>
      </c>
      <c r="P175" s="1">
        <v>0</v>
      </c>
      <c r="Q175" s="1">
        <v>0</v>
      </c>
      <c r="U175" s="18">
        <v>56</v>
      </c>
      <c r="V175" s="24">
        <v>4</v>
      </c>
      <c r="W175" s="24">
        <v>71</v>
      </c>
      <c r="X175" s="1">
        <v>3</v>
      </c>
      <c r="Y175" s="1">
        <v>0</v>
      </c>
      <c r="Z175" s="1">
        <v>0</v>
      </c>
      <c r="AA175" s="1" t="s">
        <v>32</v>
      </c>
      <c r="AB175" s="9">
        <f>VLOOKUP(E175,[1]Besi3_RM!$A$1:$P$65536,3,0)</f>
        <v>55</v>
      </c>
      <c r="AC175" s="9">
        <f>VLOOKUP(E175,[1]Besi3_RM!$A$1:$P$65536,4,0)</f>
        <v>2</v>
      </c>
      <c r="AD175" s="9">
        <f>VLOOKUP(E175,[1]Besi3_RM!$A$1:$P$65536,5,0)</f>
        <v>90</v>
      </c>
      <c r="AE175" s="9">
        <f>VLOOKUP(E175,[1]Besi3_RM!$A$1:$P$65536,6,0)</f>
        <v>165</v>
      </c>
      <c r="AF175" s="9">
        <f>VLOOKUP(E175,[1]Besi3_RM!$A$1:$P$65536,7,0)</f>
        <v>0</v>
      </c>
      <c r="AG175" s="9">
        <f>VLOOKUP(E175,[1]Besi3_RM!$A$1:$P$65536,8,0)</f>
        <v>85</v>
      </c>
      <c r="AH175" s="9">
        <f>VLOOKUP(E175,[1]Besi3_RM!$A$1:$P$65536,9,0)</f>
        <v>152</v>
      </c>
      <c r="AI175" s="9">
        <f>VLOOKUP(E175,[1]Besi3_RM!$A$1:$P$65536,10,0)</f>
        <v>0</v>
      </c>
      <c r="AJ175" s="9">
        <f>VLOOKUP(E175,[1]Besi3_RM!$A$1:$P$65536,11,0)</f>
        <v>0</v>
      </c>
      <c r="AK175" s="9">
        <f>VLOOKUP(E175,[1]Besi3_RM!$A$1:$P$65536,12,0)</f>
        <v>108</v>
      </c>
      <c r="AL175" s="9">
        <f>VLOOKUP(E175,[1]Besi3_RM!$A$1:$P$65536,13,0)</f>
        <v>138</v>
      </c>
      <c r="AM175" s="9">
        <f>VLOOKUP(E175,[1]Besi3_RM!$A$1:$P$65536,14,0)</f>
        <v>0</v>
      </c>
      <c r="AN175" s="9">
        <f>VLOOKUP(E175,[1]Besi3_RM!$A$1:$P$65536,15,0)</f>
        <v>99</v>
      </c>
      <c r="AO175" s="9">
        <f>VLOOKUP(E175,[1]Besi3_RM!$A$1:$P$65536,16,0)</f>
        <v>43</v>
      </c>
      <c r="AR175" s="1" t="s">
        <v>263</v>
      </c>
    </row>
    <row r="176" spans="1:44" x14ac:dyDescent="0.15">
      <c r="B176" s="1" t="s">
        <v>28</v>
      </c>
      <c r="E176" s="9" t="s">
        <v>685</v>
      </c>
      <c r="F176" s="1" t="s">
        <v>52</v>
      </c>
      <c r="G176" s="1">
        <v>6010</v>
      </c>
      <c r="I176" s="1" t="s">
        <v>39</v>
      </c>
      <c r="J176" s="1">
        <v>-6001014626</v>
      </c>
      <c r="K176" s="1" t="s">
        <v>40</v>
      </c>
      <c r="M176" s="14">
        <v>120</v>
      </c>
      <c r="N176" s="1">
        <v>0</v>
      </c>
      <c r="O176" s="1">
        <v>0</v>
      </c>
      <c r="P176" s="1">
        <v>0</v>
      </c>
      <c r="Q176" s="1">
        <v>0</v>
      </c>
      <c r="U176" s="18">
        <v>21</v>
      </c>
      <c r="V176" s="24">
        <v>4</v>
      </c>
      <c r="W176" s="24">
        <v>74</v>
      </c>
      <c r="X176" s="1">
        <v>3</v>
      </c>
      <c r="Y176" s="1">
        <v>0</v>
      </c>
      <c r="Z176" s="1">
        <v>0</v>
      </c>
      <c r="AA176" s="1" t="s">
        <v>32</v>
      </c>
      <c r="AB176" s="9">
        <f>VLOOKUP(E176,[1]Besi3_RM!$A$1:$P$65536,3,0)</f>
        <v>21</v>
      </c>
      <c r="AC176" s="9">
        <f>VLOOKUP(E176,[1]Besi3_RM!$A$1:$P$65536,4,0)</f>
        <v>26</v>
      </c>
      <c r="AD176" s="9">
        <f>VLOOKUP(E176,[1]Besi3_RM!$A$1:$P$65536,5,0)</f>
        <v>23</v>
      </c>
      <c r="AE176" s="9">
        <f>VLOOKUP(E176,[1]Besi3_RM!$A$1:$P$65536,6,0)</f>
        <v>4</v>
      </c>
      <c r="AF176" s="9">
        <f>VLOOKUP(E176,[1]Besi3_RM!$A$1:$P$65536,7,0)</f>
        <v>0</v>
      </c>
      <c r="AG176" s="9">
        <f>VLOOKUP(E176,[1]Besi3_RM!$A$1:$P$65536,8,0)</f>
        <v>62</v>
      </c>
      <c r="AH176" s="9">
        <f>VLOOKUP(E176,[1]Besi3_RM!$A$1:$P$65536,9,0)</f>
        <v>37</v>
      </c>
      <c r="AI176" s="9">
        <f>VLOOKUP(E176,[1]Besi3_RM!$A$1:$P$65536,10,0)</f>
        <v>28</v>
      </c>
      <c r="AJ176" s="9">
        <f>VLOOKUP(E176,[1]Besi3_RM!$A$1:$P$65536,11,0)</f>
        <v>34</v>
      </c>
      <c r="AK176" s="9">
        <f>VLOOKUP(E176,[1]Besi3_RM!$A$1:$P$65536,12,0)</f>
        <v>26</v>
      </c>
      <c r="AL176" s="9">
        <f>VLOOKUP(E176,[1]Besi3_RM!$A$1:$P$65536,13,0)</f>
        <v>11</v>
      </c>
      <c r="AM176" s="9">
        <f>VLOOKUP(E176,[1]Besi3_RM!$A$1:$P$65536,14,0)</f>
        <v>1</v>
      </c>
      <c r="AN176" s="9">
        <f>VLOOKUP(E176,[1]Besi3_RM!$A$1:$P$65536,15,0)</f>
        <v>26</v>
      </c>
      <c r="AO176" s="9">
        <f>VLOOKUP(E176,[1]Besi3_RM!$A$1:$P$65536,16,0)</f>
        <v>53</v>
      </c>
    </row>
    <row r="177" spans="1:44" x14ac:dyDescent="0.15">
      <c r="A177" s="5"/>
      <c r="B177" s="5" t="s">
        <v>28</v>
      </c>
      <c r="C177" s="5"/>
      <c r="D177" s="5" t="s">
        <v>37</v>
      </c>
      <c r="E177" s="9" t="s">
        <v>686</v>
      </c>
      <c r="F177" s="5" t="s">
        <v>38</v>
      </c>
      <c r="G177" s="5">
        <v>6010</v>
      </c>
      <c r="H177" s="5"/>
      <c r="I177" s="5" t="s">
        <v>39</v>
      </c>
      <c r="J177" s="5">
        <v>-6001014626</v>
      </c>
      <c r="K177" s="5" t="s">
        <v>40</v>
      </c>
      <c r="L177" s="5"/>
      <c r="M177" s="15">
        <v>648</v>
      </c>
      <c r="N177" s="5">
        <v>0</v>
      </c>
      <c r="O177" s="5">
        <v>0</v>
      </c>
      <c r="P177" s="5">
        <v>0</v>
      </c>
      <c r="Q177" s="5">
        <v>0</v>
      </c>
      <c r="R177" s="5"/>
      <c r="S177" s="5"/>
      <c r="T177" s="5"/>
      <c r="U177" s="19">
        <v>121</v>
      </c>
      <c r="V177" s="25">
        <v>4</v>
      </c>
      <c r="W177" s="25">
        <v>75</v>
      </c>
      <c r="X177" s="5">
        <v>3</v>
      </c>
      <c r="Y177" s="5">
        <v>0</v>
      </c>
      <c r="Z177" s="5">
        <v>0</v>
      </c>
      <c r="AA177" s="5" t="s">
        <v>32</v>
      </c>
      <c r="AB177" s="9">
        <f>VLOOKUP(E177,[1]Besi3_RM!$A$1:$P$65536,3,0)</f>
        <v>121</v>
      </c>
      <c r="AC177" s="9">
        <f>VLOOKUP(E177,[1]Besi3_RM!$A$1:$P$65536,4,0)</f>
        <v>42</v>
      </c>
      <c r="AD177" s="9">
        <f>VLOOKUP(E177,[1]Besi3_RM!$A$1:$P$65536,5,0)</f>
        <v>100</v>
      </c>
      <c r="AE177" s="9">
        <f>VLOOKUP(E177,[1]Besi3_RM!$A$1:$P$65536,6,0)</f>
        <v>74</v>
      </c>
      <c r="AF177" s="9">
        <f>VLOOKUP(E177,[1]Besi3_RM!$A$1:$P$65536,7,0)</f>
        <v>0</v>
      </c>
      <c r="AG177" s="9">
        <f>VLOOKUP(E177,[1]Besi3_RM!$A$1:$P$65536,8,0)</f>
        <v>416</v>
      </c>
      <c r="AH177" s="9">
        <f>VLOOKUP(E177,[1]Besi3_RM!$A$1:$P$65536,9,0)</f>
        <v>263</v>
      </c>
      <c r="AI177" s="9">
        <f>VLOOKUP(E177,[1]Besi3_RM!$A$1:$P$65536,10,0)</f>
        <v>258</v>
      </c>
      <c r="AJ177" s="9">
        <f>VLOOKUP(E177,[1]Besi3_RM!$A$1:$P$65536,11,0)</f>
        <v>0</v>
      </c>
      <c r="AK177" s="9">
        <f>VLOOKUP(E177,[1]Besi3_RM!$A$1:$P$65536,12,0)</f>
        <v>0</v>
      </c>
      <c r="AL177" s="9">
        <f>VLOOKUP(E177,[1]Besi3_RM!$A$1:$P$65536,13,0)</f>
        <v>79</v>
      </c>
      <c r="AM177" s="9">
        <f>VLOOKUP(E177,[1]Besi3_RM!$A$1:$P$65536,14,0)</f>
        <v>151</v>
      </c>
      <c r="AN177" s="9">
        <f>VLOOKUP(E177,[1]Besi3_RM!$A$1:$P$65536,15,0)</f>
        <v>213</v>
      </c>
      <c r="AO177" s="9">
        <f>VLOOKUP(E177,[1]Besi3_RM!$A$1:$P$65536,16,0)</f>
        <v>256</v>
      </c>
      <c r="AP177" s="5" t="s">
        <v>244</v>
      </c>
      <c r="AQ177" s="5"/>
      <c r="AR177" s="5" t="s">
        <v>245</v>
      </c>
    </row>
    <row r="178" spans="1:44" x14ac:dyDescent="0.15">
      <c r="B178" s="1" t="s">
        <v>28</v>
      </c>
      <c r="E178" s="9" t="s">
        <v>687</v>
      </c>
      <c r="F178" s="1" t="s">
        <v>38</v>
      </c>
      <c r="G178" s="1">
        <v>6010</v>
      </c>
      <c r="I178" s="1" t="s">
        <v>74</v>
      </c>
      <c r="J178" s="1" t="s">
        <v>75</v>
      </c>
      <c r="K178" s="1" t="s">
        <v>76</v>
      </c>
      <c r="M178" s="14">
        <v>768</v>
      </c>
      <c r="N178" s="1">
        <v>0</v>
      </c>
      <c r="O178" s="1">
        <v>0</v>
      </c>
      <c r="P178" s="1">
        <v>0</v>
      </c>
      <c r="Q178" s="1">
        <v>0</v>
      </c>
      <c r="U178" s="18">
        <v>118</v>
      </c>
      <c r="V178" s="24">
        <v>4</v>
      </c>
      <c r="W178" s="24">
        <v>77</v>
      </c>
      <c r="X178" s="1">
        <v>3</v>
      </c>
      <c r="Y178" s="1">
        <v>0</v>
      </c>
      <c r="Z178" s="1">
        <v>0</v>
      </c>
      <c r="AA178" s="1" t="s">
        <v>32</v>
      </c>
      <c r="AB178" s="9">
        <f>VLOOKUP(E178,[1]Besi3_RM!$A$1:$P$65536,3,0)</f>
        <v>118</v>
      </c>
      <c r="AC178" s="9">
        <f>VLOOKUP(E178,[1]Besi3_RM!$A$1:$P$65536,4,0)</f>
        <v>229</v>
      </c>
      <c r="AD178" s="9">
        <f>VLOOKUP(E178,[1]Besi3_RM!$A$1:$P$65536,5,0)</f>
        <v>372</v>
      </c>
      <c r="AE178" s="9">
        <f>VLOOKUP(E178,[1]Besi3_RM!$A$1:$P$65536,6,0)</f>
        <v>0</v>
      </c>
      <c r="AF178" s="9">
        <f>VLOOKUP(E178,[1]Besi3_RM!$A$1:$P$65536,7,0)</f>
        <v>0</v>
      </c>
      <c r="AG178" s="9">
        <f>VLOOKUP(E178,[1]Besi3_RM!$A$1:$P$65536,8,0)</f>
        <v>64</v>
      </c>
      <c r="AH178" s="9">
        <f>VLOOKUP(E178,[1]Besi3_RM!$A$1:$P$65536,9,0)</f>
        <v>139</v>
      </c>
      <c r="AI178" s="9">
        <f>VLOOKUP(E178,[1]Besi3_RM!$A$1:$P$65536,10,0)</f>
        <v>52</v>
      </c>
      <c r="AJ178" s="9">
        <f>VLOOKUP(E178,[1]Besi3_RM!$A$1:$P$65536,11,0)</f>
        <v>0</v>
      </c>
      <c r="AK178" s="9">
        <f>VLOOKUP(E178,[1]Besi3_RM!$A$1:$P$65536,12,0)</f>
        <v>0</v>
      </c>
      <c r="AL178" s="9">
        <f>VLOOKUP(E178,[1]Besi3_RM!$A$1:$P$65536,13,0)</f>
        <v>0</v>
      </c>
      <c r="AM178" s="9">
        <f>VLOOKUP(E178,[1]Besi3_RM!$A$1:$P$65536,14,0)</f>
        <v>0</v>
      </c>
      <c r="AN178" s="9">
        <f>VLOOKUP(E178,[1]Besi3_RM!$A$1:$P$65536,15,0)</f>
        <v>0</v>
      </c>
      <c r="AO178" s="9">
        <f>VLOOKUP(E178,[1]Besi3_RM!$A$1:$P$65536,16,0)</f>
        <v>0</v>
      </c>
      <c r="AR178" s="1" t="s">
        <v>453</v>
      </c>
    </row>
    <row r="179" spans="1:44" x14ac:dyDescent="0.15">
      <c r="B179" s="1" t="s">
        <v>28</v>
      </c>
      <c r="D179" s="1">
        <v>11</v>
      </c>
      <c r="E179" s="9" t="s">
        <v>688</v>
      </c>
      <c r="F179" s="1" t="s">
        <v>52</v>
      </c>
      <c r="G179" s="1">
        <v>6010</v>
      </c>
      <c r="I179" s="1" t="s">
        <v>74</v>
      </c>
      <c r="J179" s="1" t="s">
        <v>75</v>
      </c>
      <c r="K179" s="1" t="s">
        <v>76</v>
      </c>
      <c r="M179" s="14">
        <v>120</v>
      </c>
      <c r="N179" s="1">
        <v>0</v>
      </c>
      <c r="O179" s="1">
        <v>0</v>
      </c>
      <c r="P179" s="1">
        <v>0</v>
      </c>
      <c r="Q179" s="1">
        <v>0</v>
      </c>
      <c r="U179" s="18">
        <v>10</v>
      </c>
      <c r="V179" s="24">
        <v>4</v>
      </c>
      <c r="W179" s="24">
        <v>81</v>
      </c>
      <c r="X179" s="1">
        <v>3</v>
      </c>
      <c r="Y179" s="1">
        <v>0</v>
      </c>
      <c r="Z179" s="1">
        <v>0</v>
      </c>
      <c r="AA179" s="1" t="s">
        <v>32</v>
      </c>
      <c r="AB179" s="9">
        <f>VLOOKUP(E179,[1]Besi3_RM!$A$1:$P$65536,3,0)</f>
        <v>10</v>
      </c>
      <c r="AC179" s="9">
        <f>VLOOKUP(E179,[1]Besi3_RM!$A$1:$P$65536,4,0)</f>
        <v>13</v>
      </c>
      <c r="AD179" s="9">
        <f>VLOOKUP(E179,[1]Besi3_RM!$A$1:$P$65536,5,0)</f>
        <v>67</v>
      </c>
      <c r="AE179" s="9">
        <f>VLOOKUP(E179,[1]Besi3_RM!$A$1:$P$65536,6,0)</f>
        <v>0</v>
      </c>
      <c r="AF179" s="9">
        <f>VLOOKUP(E179,[1]Besi3_RM!$A$1:$P$65536,7,0)</f>
        <v>0</v>
      </c>
      <c r="AG179" s="9">
        <f>VLOOKUP(E179,[1]Besi3_RM!$A$1:$P$65536,8,0)</f>
        <v>37</v>
      </c>
      <c r="AH179" s="9">
        <f>VLOOKUP(E179,[1]Besi3_RM!$A$1:$P$65536,9,0)</f>
        <v>15</v>
      </c>
      <c r="AI179" s="9">
        <f>VLOOKUP(E179,[1]Besi3_RM!$A$1:$P$65536,10,0)</f>
        <v>4</v>
      </c>
      <c r="AJ179" s="9">
        <f>VLOOKUP(E179,[1]Besi3_RM!$A$1:$P$65536,11,0)</f>
        <v>0</v>
      </c>
      <c r="AK179" s="9">
        <f>VLOOKUP(E179,[1]Besi3_RM!$A$1:$P$65536,12,0)</f>
        <v>0</v>
      </c>
      <c r="AL179" s="9">
        <f>VLOOKUP(E179,[1]Besi3_RM!$A$1:$P$65536,13,0)</f>
        <v>0</v>
      </c>
      <c r="AM179" s="9">
        <f>VLOOKUP(E179,[1]Besi3_RM!$A$1:$P$65536,14,0)</f>
        <v>0</v>
      </c>
      <c r="AN179" s="9">
        <f>VLOOKUP(E179,[1]Besi3_RM!$A$1:$P$65536,15,0)</f>
        <v>0</v>
      </c>
      <c r="AO179" s="9">
        <f>VLOOKUP(E179,[1]Besi3_RM!$A$1:$P$65536,16,0)</f>
        <v>0</v>
      </c>
    </row>
    <row r="180" spans="1:44" x14ac:dyDescent="0.15">
      <c r="B180" s="1" t="s">
        <v>28</v>
      </c>
      <c r="E180" s="9" t="s">
        <v>689</v>
      </c>
      <c r="F180" s="1" t="s">
        <v>174</v>
      </c>
      <c r="G180" s="1">
        <v>6010</v>
      </c>
      <c r="I180" s="1" t="s">
        <v>30</v>
      </c>
      <c r="J180" s="1">
        <v>-6001005616</v>
      </c>
      <c r="K180" s="1" t="s">
        <v>175</v>
      </c>
      <c r="M180" s="14">
        <v>128</v>
      </c>
      <c r="N180" s="1">
        <v>0</v>
      </c>
      <c r="O180" s="1">
        <v>0</v>
      </c>
      <c r="P180" s="1">
        <v>0</v>
      </c>
      <c r="Q180" s="1">
        <v>0</v>
      </c>
      <c r="U180" s="18">
        <v>27</v>
      </c>
      <c r="V180" s="24">
        <v>4</v>
      </c>
      <c r="W180" s="24">
        <v>85</v>
      </c>
      <c r="X180" s="1">
        <v>2</v>
      </c>
      <c r="Y180" s="1">
        <v>0</v>
      </c>
      <c r="Z180" s="1">
        <v>320</v>
      </c>
      <c r="AA180" s="1" t="s">
        <v>32</v>
      </c>
      <c r="AB180" s="9">
        <f>VLOOKUP(E180,[1]Besi3_RM!$A$1:$P$65536,3,0)</f>
        <v>25</v>
      </c>
      <c r="AC180" s="9">
        <f>VLOOKUP(E180,[1]Besi3_RM!$A$1:$P$65536,4,0)</f>
        <v>37</v>
      </c>
      <c r="AD180" s="9">
        <f>VLOOKUP(E180,[1]Besi3_RM!$A$1:$P$65536,5,0)</f>
        <v>31</v>
      </c>
      <c r="AE180" s="9">
        <f>VLOOKUP(E180,[1]Besi3_RM!$A$1:$P$65536,6,0)</f>
        <v>0</v>
      </c>
      <c r="AF180" s="9">
        <f>VLOOKUP(E180,[1]Besi3_RM!$A$1:$P$65536,7,0)</f>
        <v>0</v>
      </c>
      <c r="AG180" s="9">
        <f>VLOOKUP(E180,[1]Besi3_RM!$A$1:$P$65536,8,0)</f>
        <v>39</v>
      </c>
      <c r="AH180" s="9">
        <f>VLOOKUP(E180,[1]Besi3_RM!$A$1:$P$65536,9,0)</f>
        <v>37</v>
      </c>
      <c r="AI180" s="9">
        <f>VLOOKUP(E180,[1]Besi3_RM!$A$1:$P$65536,10,0)</f>
        <v>46</v>
      </c>
      <c r="AJ180" s="9">
        <f>VLOOKUP(E180,[1]Besi3_RM!$A$1:$P$65536,11,0)</f>
        <v>55</v>
      </c>
      <c r="AK180" s="9">
        <f>VLOOKUP(E180,[1]Besi3_RM!$A$1:$P$65536,12,0)</f>
        <v>44</v>
      </c>
      <c r="AL180" s="9">
        <f>VLOOKUP(E180,[1]Besi3_RM!$A$1:$P$65536,13,0)</f>
        <v>0</v>
      </c>
      <c r="AM180" s="9">
        <f>VLOOKUP(E180,[1]Besi3_RM!$A$1:$P$65536,14,0)</f>
        <v>0</v>
      </c>
      <c r="AN180" s="9">
        <f>VLOOKUP(E180,[1]Besi3_RM!$A$1:$P$65536,15,0)</f>
        <v>0</v>
      </c>
      <c r="AO180" s="9">
        <f>VLOOKUP(E180,[1]Besi3_RM!$A$1:$P$65536,16,0)</f>
        <v>49</v>
      </c>
      <c r="AP180" s="1" t="s">
        <v>411</v>
      </c>
    </row>
    <row r="181" spans="1:44" x14ac:dyDescent="0.15">
      <c r="A181" s="5"/>
      <c r="B181" s="5" t="s">
        <v>28</v>
      </c>
      <c r="C181" s="5"/>
      <c r="D181" s="5"/>
      <c r="E181" s="9" t="s">
        <v>690</v>
      </c>
      <c r="F181" s="5" t="s">
        <v>52</v>
      </c>
      <c r="G181" s="5">
        <v>6010</v>
      </c>
      <c r="H181" s="5"/>
      <c r="I181" s="5" t="s">
        <v>74</v>
      </c>
      <c r="J181" s="5" t="s">
        <v>75</v>
      </c>
      <c r="K181" s="5" t="s">
        <v>76</v>
      </c>
      <c r="L181" s="5"/>
      <c r="M181" s="15">
        <v>440</v>
      </c>
      <c r="N181" s="5">
        <v>0</v>
      </c>
      <c r="O181" s="5">
        <v>0</v>
      </c>
      <c r="P181" s="5">
        <v>0</v>
      </c>
      <c r="Q181" s="5">
        <v>0</v>
      </c>
      <c r="R181" s="5"/>
      <c r="S181" s="5"/>
      <c r="T181" s="5"/>
      <c r="U181" s="19">
        <v>123</v>
      </c>
      <c r="V181" s="25">
        <v>4</v>
      </c>
      <c r="W181" s="25">
        <v>93</v>
      </c>
      <c r="X181" s="5">
        <v>3</v>
      </c>
      <c r="Y181" s="5">
        <v>0</v>
      </c>
      <c r="Z181" s="5">
        <v>0</v>
      </c>
      <c r="AA181" s="5" t="s">
        <v>32</v>
      </c>
      <c r="AB181" s="9">
        <f>VLOOKUP(E181,[1]Besi3_RM!$A$1:$P$65536,3,0)</f>
        <v>123</v>
      </c>
      <c r="AC181" s="9">
        <f>VLOOKUP(E181,[1]Besi3_RM!$A$1:$P$65536,4,0)</f>
        <v>125</v>
      </c>
      <c r="AD181" s="9">
        <f>VLOOKUP(E181,[1]Besi3_RM!$A$1:$P$65536,5,0)</f>
        <v>77</v>
      </c>
      <c r="AE181" s="9">
        <f>VLOOKUP(E181,[1]Besi3_RM!$A$1:$P$65536,6,0)</f>
        <v>0</v>
      </c>
      <c r="AF181" s="9">
        <f>VLOOKUP(E181,[1]Besi3_RM!$A$1:$P$65536,7,0)</f>
        <v>0</v>
      </c>
      <c r="AG181" s="9">
        <f>VLOOKUP(E181,[1]Besi3_RM!$A$1:$P$65536,8,0)</f>
        <v>123</v>
      </c>
      <c r="AH181" s="9">
        <f>VLOOKUP(E181,[1]Besi3_RM!$A$1:$P$65536,9,0)</f>
        <v>83</v>
      </c>
      <c r="AI181" s="9">
        <f>VLOOKUP(E181,[1]Besi3_RM!$A$1:$P$65536,10,0)</f>
        <v>315</v>
      </c>
      <c r="AJ181" s="9">
        <f>VLOOKUP(E181,[1]Besi3_RM!$A$1:$P$65536,11,0)</f>
        <v>0</v>
      </c>
      <c r="AK181" s="9">
        <f>VLOOKUP(E181,[1]Besi3_RM!$A$1:$P$65536,12,0)</f>
        <v>0</v>
      </c>
      <c r="AL181" s="9">
        <f>VLOOKUP(E181,[1]Besi3_RM!$A$1:$P$65536,13,0)</f>
        <v>0</v>
      </c>
      <c r="AM181" s="9">
        <f>VLOOKUP(E181,[1]Besi3_RM!$A$1:$P$65536,14,0)</f>
        <v>0</v>
      </c>
      <c r="AN181" s="9">
        <f>VLOOKUP(E181,[1]Besi3_RM!$A$1:$P$65536,15,0)</f>
        <v>0</v>
      </c>
      <c r="AO181" s="9">
        <f>VLOOKUP(E181,[1]Besi3_RM!$A$1:$P$65536,16,0)</f>
        <v>0</v>
      </c>
      <c r="AP181" s="5" t="s">
        <v>92</v>
      </c>
      <c r="AQ181" s="5"/>
      <c r="AR181" s="5"/>
    </row>
    <row r="182" spans="1:44" x14ac:dyDescent="0.15">
      <c r="B182" s="1" t="s">
        <v>28</v>
      </c>
      <c r="D182" s="1" t="s">
        <v>208</v>
      </c>
      <c r="E182" s="9" t="s">
        <v>691</v>
      </c>
      <c r="F182" s="1" t="s">
        <v>83</v>
      </c>
      <c r="G182" s="1">
        <v>6010</v>
      </c>
      <c r="I182" s="1" t="s">
        <v>30</v>
      </c>
      <c r="J182" s="1">
        <v>-6001005616</v>
      </c>
      <c r="K182" s="1" t="s">
        <v>161</v>
      </c>
      <c r="M182" s="14">
        <v>240</v>
      </c>
      <c r="N182" s="1">
        <v>0</v>
      </c>
      <c r="O182" s="1">
        <v>0</v>
      </c>
      <c r="P182" s="1">
        <v>0</v>
      </c>
      <c r="Q182" s="1">
        <v>0</v>
      </c>
      <c r="U182" s="18">
        <v>86</v>
      </c>
      <c r="V182" s="24">
        <v>4</v>
      </c>
      <c r="W182" s="24">
        <v>93</v>
      </c>
      <c r="X182" s="1">
        <v>2</v>
      </c>
      <c r="Y182" s="1">
        <v>0</v>
      </c>
      <c r="Z182" s="1">
        <v>0</v>
      </c>
      <c r="AA182" s="1" t="s">
        <v>32</v>
      </c>
      <c r="AB182" s="9">
        <f>VLOOKUP(E182,[1]Besi3_RM!$A$1:$P$65536,3,0)</f>
        <v>74</v>
      </c>
      <c r="AC182" s="9">
        <f>VLOOKUP(E182,[1]Besi3_RM!$A$1:$P$65536,4,0)</f>
        <v>61</v>
      </c>
      <c r="AD182" s="9">
        <f>VLOOKUP(E182,[1]Besi3_RM!$A$1:$P$65536,5,0)</f>
        <v>47</v>
      </c>
      <c r="AE182" s="9">
        <f>VLOOKUP(E182,[1]Besi3_RM!$A$1:$P$65536,6,0)</f>
        <v>8</v>
      </c>
      <c r="AF182" s="9">
        <f>VLOOKUP(E182,[1]Besi3_RM!$A$1:$P$65536,7,0)</f>
        <v>0</v>
      </c>
      <c r="AG182" s="9">
        <f>VLOOKUP(E182,[1]Besi3_RM!$A$1:$P$65536,8,0)</f>
        <v>41</v>
      </c>
      <c r="AH182" s="9">
        <f>VLOOKUP(E182,[1]Besi3_RM!$A$1:$P$65536,9,0)</f>
        <v>41</v>
      </c>
      <c r="AI182" s="9">
        <f>VLOOKUP(E182,[1]Besi3_RM!$A$1:$P$65536,10,0)</f>
        <v>39</v>
      </c>
      <c r="AJ182" s="9">
        <f>VLOOKUP(E182,[1]Besi3_RM!$A$1:$P$65536,11,0)</f>
        <v>39</v>
      </c>
      <c r="AK182" s="9">
        <f>VLOOKUP(E182,[1]Besi3_RM!$A$1:$P$65536,12,0)</f>
        <v>45</v>
      </c>
      <c r="AL182" s="9">
        <f>VLOOKUP(E182,[1]Besi3_RM!$A$1:$P$65536,13,0)</f>
        <v>34</v>
      </c>
      <c r="AM182" s="9">
        <f>VLOOKUP(E182,[1]Besi3_RM!$A$1:$P$65536,14,0)</f>
        <v>13</v>
      </c>
      <c r="AN182" s="9">
        <f>VLOOKUP(E182,[1]Besi3_RM!$A$1:$P$65536,15,0)</f>
        <v>33</v>
      </c>
      <c r="AO182" s="9">
        <f>VLOOKUP(E182,[1]Besi3_RM!$A$1:$P$65536,16,0)</f>
        <v>24</v>
      </c>
      <c r="AR182" s="1" t="s">
        <v>209</v>
      </c>
    </row>
    <row r="183" spans="1:44" x14ac:dyDescent="0.15">
      <c r="A183" s="5"/>
      <c r="B183" s="5" t="s">
        <v>28</v>
      </c>
      <c r="C183" s="5"/>
      <c r="D183" s="5"/>
      <c r="E183" s="9" t="s">
        <v>692</v>
      </c>
      <c r="F183" s="5" t="s">
        <v>62</v>
      </c>
      <c r="G183" s="5">
        <v>6010</v>
      </c>
      <c r="H183" s="5"/>
      <c r="I183" s="5" t="s">
        <v>63</v>
      </c>
      <c r="J183" s="5" t="s">
        <v>64</v>
      </c>
      <c r="K183" s="5" t="s">
        <v>65</v>
      </c>
      <c r="L183" s="5"/>
      <c r="M183" s="15">
        <v>144</v>
      </c>
      <c r="N183" s="5">
        <v>0</v>
      </c>
      <c r="O183" s="5">
        <v>0</v>
      </c>
      <c r="P183" s="5">
        <v>0</v>
      </c>
      <c r="Q183" s="5">
        <v>0</v>
      </c>
      <c r="R183" s="5"/>
      <c r="S183" s="5"/>
      <c r="T183" s="5"/>
      <c r="U183" s="19">
        <v>49</v>
      </c>
      <c r="V183" s="25">
        <v>4</v>
      </c>
      <c r="W183" s="25">
        <v>94</v>
      </c>
      <c r="X183" s="5">
        <v>5</v>
      </c>
      <c r="Y183" s="5">
        <v>0</v>
      </c>
      <c r="Z183" s="5">
        <v>0</v>
      </c>
      <c r="AA183" s="5" t="s">
        <v>32</v>
      </c>
      <c r="AB183" s="9">
        <f>VLOOKUP(E183,[1]Besi3_RM!$A$1:$P$65536,3,0)</f>
        <v>49</v>
      </c>
      <c r="AC183" s="9">
        <f>VLOOKUP(E183,[1]Besi3_RM!$A$1:$P$65536,4,0)</f>
        <v>26</v>
      </c>
      <c r="AD183" s="9">
        <f>VLOOKUP(E183,[1]Besi3_RM!$A$1:$P$65536,5,0)</f>
        <v>33</v>
      </c>
      <c r="AE183" s="9">
        <f>VLOOKUP(E183,[1]Besi3_RM!$A$1:$P$65536,6,0)</f>
        <v>5</v>
      </c>
      <c r="AF183" s="9">
        <f>VLOOKUP(E183,[1]Besi3_RM!$A$1:$P$65536,7,0)</f>
        <v>0</v>
      </c>
      <c r="AG183" s="9">
        <f>VLOOKUP(E183,[1]Besi3_RM!$A$1:$P$65536,8,0)</f>
        <v>33</v>
      </c>
      <c r="AH183" s="9">
        <f>VLOOKUP(E183,[1]Besi3_RM!$A$1:$P$65536,9,0)</f>
        <v>19</v>
      </c>
      <c r="AI183" s="9">
        <f>VLOOKUP(E183,[1]Besi3_RM!$A$1:$P$65536,10,0)</f>
        <v>16</v>
      </c>
      <c r="AJ183" s="9">
        <f>VLOOKUP(E183,[1]Besi3_RM!$A$1:$P$65536,11,0)</f>
        <v>26</v>
      </c>
      <c r="AK183" s="9">
        <f>VLOOKUP(E183,[1]Besi3_RM!$A$1:$P$65536,12,0)</f>
        <v>18</v>
      </c>
      <c r="AL183" s="9">
        <f>VLOOKUP(E183,[1]Besi3_RM!$A$1:$P$65536,13,0)</f>
        <v>16</v>
      </c>
      <c r="AM183" s="9">
        <f>VLOOKUP(E183,[1]Besi3_RM!$A$1:$P$65536,14,0)</f>
        <v>15</v>
      </c>
      <c r="AN183" s="9">
        <f>VLOOKUP(E183,[1]Besi3_RM!$A$1:$P$65536,15,0)</f>
        <v>48</v>
      </c>
      <c r="AO183" s="9">
        <f>VLOOKUP(E183,[1]Besi3_RM!$A$1:$P$65536,16,0)</f>
        <v>21</v>
      </c>
      <c r="AP183" s="5" t="s">
        <v>109</v>
      </c>
      <c r="AQ183" s="5"/>
      <c r="AR183" s="5"/>
    </row>
    <row r="184" spans="1:44" x14ac:dyDescent="0.15">
      <c r="A184" s="5"/>
      <c r="B184" s="5" t="s">
        <v>28</v>
      </c>
      <c r="C184" s="5"/>
      <c r="D184" s="5"/>
      <c r="E184" s="9" t="s">
        <v>693</v>
      </c>
      <c r="F184" s="5" t="s">
        <v>38</v>
      </c>
      <c r="G184" s="5">
        <v>6010</v>
      </c>
      <c r="H184" s="5"/>
      <c r="I184" s="5" t="s">
        <v>74</v>
      </c>
      <c r="J184" s="5" t="s">
        <v>75</v>
      </c>
      <c r="K184" s="5" t="s">
        <v>76</v>
      </c>
      <c r="L184" s="5"/>
      <c r="M184" s="15">
        <v>576</v>
      </c>
      <c r="N184" s="5">
        <v>0</v>
      </c>
      <c r="O184" s="5">
        <v>0</v>
      </c>
      <c r="P184" s="5">
        <v>0</v>
      </c>
      <c r="Q184" s="5">
        <v>0</v>
      </c>
      <c r="R184" s="5"/>
      <c r="S184" s="5"/>
      <c r="T184" s="5"/>
      <c r="U184" s="19">
        <v>186</v>
      </c>
      <c r="V184" s="25">
        <v>4</v>
      </c>
      <c r="W184" s="25">
        <v>97</v>
      </c>
      <c r="X184" s="5">
        <v>3</v>
      </c>
      <c r="Y184" s="5">
        <v>0</v>
      </c>
      <c r="Z184" s="5">
        <v>0</v>
      </c>
      <c r="AA184" s="5" t="s">
        <v>32</v>
      </c>
      <c r="AB184" s="9">
        <f>VLOOKUP(E184,[1]Besi3_RM!$A$1:$P$65536,3,0)</f>
        <v>186</v>
      </c>
      <c r="AC184" s="9">
        <f>VLOOKUP(E184,[1]Besi3_RM!$A$1:$P$65536,4,0)</f>
        <v>123</v>
      </c>
      <c r="AD184" s="9">
        <f>VLOOKUP(E184,[1]Besi3_RM!$A$1:$P$65536,5,0)</f>
        <v>90</v>
      </c>
      <c r="AE184" s="9">
        <f>VLOOKUP(E184,[1]Besi3_RM!$A$1:$P$65536,6,0)</f>
        <v>0</v>
      </c>
      <c r="AF184" s="9">
        <f>VLOOKUP(E184,[1]Besi3_RM!$A$1:$P$65536,7,0)</f>
        <v>0</v>
      </c>
      <c r="AG184" s="9">
        <f>VLOOKUP(E184,[1]Besi3_RM!$A$1:$P$65536,8,0)</f>
        <v>182</v>
      </c>
      <c r="AH184" s="9">
        <f>VLOOKUP(E184,[1]Besi3_RM!$A$1:$P$65536,9,0)</f>
        <v>213</v>
      </c>
      <c r="AI184" s="9">
        <f>VLOOKUP(E184,[1]Besi3_RM!$A$1:$P$65536,10,0)</f>
        <v>102</v>
      </c>
      <c r="AJ184" s="9">
        <f>VLOOKUP(E184,[1]Besi3_RM!$A$1:$P$65536,11,0)</f>
        <v>0</v>
      </c>
      <c r="AK184" s="9">
        <f>VLOOKUP(E184,[1]Besi3_RM!$A$1:$P$65536,12,0)</f>
        <v>0</v>
      </c>
      <c r="AL184" s="9">
        <f>VLOOKUP(E184,[1]Besi3_RM!$A$1:$P$65536,13,0)</f>
        <v>0</v>
      </c>
      <c r="AM184" s="9">
        <f>VLOOKUP(E184,[1]Besi3_RM!$A$1:$P$65536,14,0)</f>
        <v>0</v>
      </c>
      <c r="AN184" s="9">
        <f>VLOOKUP(E184,[1]Besi3_RM!$A$1:$P$65536,15,0)</f>
        <v>0</v>
      </c>
      <c r="AO184" s="9">
        <f>VLOOKUP(E184,[1]Besi3_RM!$A$1:$P$65536,16,0)</f>
        <v>0</v>
      </c>
      <c r="AP184" s="5"/>
      <c r="AQ184" s="5"/>
      <c r="AR184" s="5"/>
    </row>
    <row r="185" spans="1:44" x14ac:dyDescent="0.15">
      <c r="B185" s="1" t="s">
        <v>28</v>
      </c>
      <c r="E185" s="9" t="s">
        <v>694</v>
      </c>
      <c r="F185" s="1" t="s">
        <v>38</v>
      </c>
      <c r="G185" s="1">
        <v>6010</v>
      </c>
      <c r="I185" s="1" t="s">
        <v>74</v>
      </c>
      <c r="J185" s="1" t="s">
        <v>75</v>
      </c>
      <c r="K185" s="1" t="s">
        <v>76</v>
      </c>
      <c r="M185" s="14">
        <v>480</v>
      </c>
      <c r="N185" s="1">
        <v>0</v>
      </c>
      <c r="O185" s="1">
        <v>0</v>
      </c>
      <c r="P185" s="1">
        <v>0</v>
      </c>
      <c r="Q185" s="1">
        <v>0</v>
      </c>
      <c r="U185" s="18">
        <v>277</v>
      </c>
      <c r="V185" s="24">
        <v>4</v>
      </c>
      <c r="W185" s="24">
        <v>97</v>
      </c>
      <c r="X185" s="1">
        <v>3</v>
      </c>
      <c r="Y185" s="1">
        <v>0</v>
      </c>
      <c r="Z185" s="1">
        <v>0</v>
      </c>
      <c r="AA185" s="1" t="s">
        <v>32</v>
      </c>
      <c r="AB185" s="9">
        <f>VLOOKUP(E185,[1]Besi3_RM!$A$1:$P$65536,3,0)</f>
        <v>276</v>
      </c>
      <c r="AC185" s="9">
        <f>VLOOKUP(E185,[1]Besi3_RM!$A$1:$P$65536,4,0)</f>
        <v>20</v>
      </c>
      <c r="AD185" s="9">
        <f>VLOOKUP(E185,[1]Besi3_RM!$A$1:$P$65536,5,0)</f>
        <v>26</v>
      </c>
      <c r="AE185" s="9">
        <f>VLOOKUP(E185,[1]Besi3_RM!$A$1:$P$65536,6,0)</f>
        <v>0</v>
      </c>
      <c r="AF185" s="9">
        <f>VLOOKUP(E185,[1]Besi3_RM!$A$1:$P$65536,7,0)</f>
        <v>0</v>
      </c>
      <c r="AG185" s="9">
        <f>VLOOKUP(E185,[1]Besi3_RM!$A$1:$P$65536,8,0)</f>
        <v>162</v>
      </c>
      <c r="AH185" s="9">
        <f>VLOOKUP(E185,[1]Besi3_RM!$A$1:$P$65536,9,0)</f>
        <v>41</v>
      </c>
      <c r="AI185" s="9">
        <f>VLOOKUP(E185,[1]Besi3_RM!$A$1:$P$65536,10,0)</f>
        <v>94</v>
      </c>
      <c r="AJ185" s="9">
        <f>VLOOKUP(E185,[1]Besi3_RM!$A$1:$P$65536,11,0)</f>
        <v>0</v>
      </c>
      <c r="AK185" s="9">
        <f>VLOOKUP(E185,[1]Besi3_RM!$A$1:$P$65536,12,0)</f>
        <v>0</v>
      </c>
      <c r="AL185" s="9">
        <f>VLOOKUP(E185,[1]Besi3_RM!$A$1:$P$65536,13,0)</f>
        <v>0</v>
      </c>
      <c r="AM185" s="9">
        <f>VLOOKUP(E185,[1]Besi3_RM!$A$1:$P$65536,14,0)</f>
        <v>0</v>
      </c>
      <c r="AN185" s="9">
        <f>VLOOKUP(E185,[1]Besi3_RM!$A$1:$P$65536,15,0)</f>
        <v>0</v>
      </c>
      <c r="AO185" s="9">
        <f>VLOOKUP(E185,[1]Besi3_RM!$A$1:$P$65536,16,0)</f>
        <v>0</v>
      </c>
      <c r="AR185" s="1" t="s">
        <v>289</v>
      </c>
    </row>
    <row r="186" spans="1:44" x14ac:dyDescent="0.15">
      <c r="B186" s="1" t="s">
        <v>28</v>
      </c>
      <c r="E186" s="9" t="s">
        <v>695</v>
      </c>
      <c r="F186" s="1" t="s">
        <v>52</v>
      </c>
      <c r="G186" s="1">
        <v>6010</v>
      </c>
      <c r="I186" s="1" t="s">
        <v>39</v>
      </c>
      <c r="J186" s="1">
        <v>-6001014626</v>
      </c>
      <c r="K186" s="1" t="s">
        <v>40</v>
      </c>
      <c r="M186" s="14">
        <v>120</v>
      </c>
      <c r="N186" s="1">
        <v>0</v>
      </c>
      <c r="O186" s="1">
        <v>0</v>
      </c>
      <c r="P186" s="1">
        <v>0</v>
      </c>
      <c r="Q186" s="1">
        <v>0</v>
      </c>
      <c r="U186" s="18">
        <v>34</v>
      </c>
      <c r="V186" s="24">
        <v>4</v>
      </c>
      <c r="W186" s="24">
        <v>98</v>
      </c>
      <c r="X186" s="1">
        <v>3</v>
      </c>
      <c r="Y186" s="1">
        <v>0</v>
      </c>
      <c r="Z186" s="1">
        <v>0</v>
      </c>
      <c r="AA186" s="1" t="s">
        <v>32</v>
      </c>
      <c r="AB186" s="9">
        <f>VLOOKUP(E186,[1]Besi3_RM!$A$1:$P$65536,3,0)</f>
        <v>34</v>
      </c>
      <c r="AC186" s="9">
        <f>VLOOKUP(E186,[1]Besi3_RM!$A$1:$P$65536,4,0)</f>
        <v>19</v>
      </c>
      <c r="AD186" s="9">
        <f>VLOOKUP(E186,[1]Besi3_RM!$A$1:$P$65536,5,0)</f>
        <v>15</v>
      </c>
      <c r="AE186" s="9">
        <f>VLOOKUP(E186,[1]Besi3_RM!$A$1:$P$65536,6,0)</f>
        <v>0</v>
      </c>
      <c r="AF186" s="9">
        <f>VLOOKUP(E186,[1]Besi3_RM!$A$1:$P$65536,7,0)</f>
        <v>0</v>
      </c>
      <c r="AG186" s="9">
        <f>VLOOKUP(E186,[1]Besi3_RM!$A$1:$P$65536,8,0)</f>
        <v>53</v>
      </c>
      <c r="AH186" s="9">
        <f>VLOOKUP(E186,[1]Besi3_RM!$A$1:$P$65536,9,0)</f>
        <v>12</v>
      </c>
      <c r="AI186" s="9">
        <f>VLOOKUP(E186,[1]Besi3_RM!$A$1:$P$65536,10,0)</f>
        <v>6</v>
      </c>
      <c r="AJ186" s="9">
        <f>VLOOKUP(E186,[1]Besi3_RM!$A$1:$P$65536,11,0)</f>
        <v>14</v>
      </c>
      <c r="AK186" s="9">
        <f>VLOOKUP(E186,[1]Besi3_RM!$A$1:$P$65536,12,0)</f>
        <v>2</v>
      </c>
      <c r="AL186" s="9">
        <f>VLOOKUP(E186,[1]Besi3_RM!$A$1:$P$65536,13,0)</f>
        <v>5</v>
      </c>
      <c r="AM186" s="9">
        <f>VLOOKUP(E186,[1]Besi3_RM!$A$1:$P$65536,14,0)</f>
        <v>7</v>
      </c>
      <c r="AN186" s="9">
        <f>VLOOKUP(E186,[1]Besi3_RM!$A$1:$P$65536,15,0)</f>
        <v>2</v>
      </c>
      <c r="AO186" s="9">
        <f>VLOOKUP(E186,[1]Besi3_RM!$A$1:$P$65536,16,0)</f>
        <v>3</v>
      </c>
      <c r="AP186" s="1" t="s">
        <v>118</v>
      </c>
    </row>
    <row r="187" spans="1:44" x14ac:dyDescent="0.15">
      <c r="B187" s="1" t="s">
        <v>28</v>
      </c>
      <c r="D187" s="1">
        <v>4</v>
      </c>
      <c r="E187" s="9" t="s">
        <v>696</v>
      </c>
      <c r="F187" s="1" t="s">
        <v>38</v>
      </c>
      <c r="G187" s="1">
        <v>6010</v>
      </c>
      <c r="I187" s="1" t="s">
        <v>39</v>
      </c>
      <c r="J187" s="1">
        <v>-6001014626</v>
      </c>
      <c r="K187" s="1" t="s">
        <v>53</v>
      </c>
      <c r="M187" s="14">
        <v>141</v>
      </c>
      <c r="N187" s="1">
        <v>0</v>
      </c>
      <c r="O187" s="1">
        <v>0</v>
      </c>
      <c r="P187" s="1">
        <v>0</v>
      </c>
      <c r="Q187" s="1">
        <v>0</v>
      </c>
      <c r="U187" s="18">
        <v>42</v>
      </c>
      <c r="V187" s="24">
        <v>5</v>
      </c>
      <c r="W187" s="24">
        <v>4</v>
      </c>
      <c r="X187" s="1">
        <v>3</v>
      </c>
      <c r="Y187" s="1">
        <v>0</v>
      </c>
      <c r="Z187" s="1">
        <v>0</v>
      </c>
      <c r="AA187" s="1" t="s">
        <v>32</v>
      </c>
      <c r="AB187" s="9">
        <f>VLOOKUP(E187,[1]Besi3_RM!$A$1:$P$65536,3,0)</f>
        <v>42</v>
      </c>
      <c r="AC187" s="9">
        <f>VLOOKUP(E187,[1]Besi3_RM!$A$1:$P$65536,4,0)</f>
        <v>28</v>
      </c>
      <c r="AD187" s="9">
        <f>VLOOKUP(E187,[1]Besi3_RM!$A$1:$P$65536,5,0)</f>
        <v>41</v>
      </c>
      <c r="AE187" s="9">
        <f>VLOOKUP(E187,[1]Besi3_RM!$A$1:$P$65536,6,0)</f>
        <v>0</v>
      </c>
      <c r="AF187" s="9">
        <f>VLOOKUP(E187,[1]Besi3_RM!$A$1:$P$65536,7,0)</f>
        <v>0</v>
      </c>
      <c r="AG187" s="9">
        <f>VLOOKUP(E187,[1]Besi3_RM!$A$1:$P$65536,8,0)</f>
        <v>28</v>
      </c>
      <c r="AH187" s="9">
        <f>VLOOKUP(E187,[1]Besi3_RM!$A$1:$P$65536,9,0)</f>
        <v>45</v>
      </c>
      <c r="AI187" s="9">
        <f>VLOOKUP(E187,[1]Besi3_RM!$A$1:$P$65536,10,0)</f>
        <v>16</v>
      </c>
      <c r="AJ187" s="9">
        <f>VLOOKUP(E187,[1]Besi3_RM!$A$1:$P$65536,11,0)</f>
        <v>14</v>
      </c>
      <c r="AK187" s="9">
        <f>VLOOKUP(E187,[1]Besi3_RM!$A$1:$P$65536,12,0)</f>
        <v>29</v>
      </c>
      <c r="AL187" s="9">
        <f>VLOOKUP(E187,[1]Besi3_RM!$A$1:$P$65536,13,0)</f>
        <v>0</v>
      </c>
      <c r="AM187" s="9">
        <f>VLOOKUP(E187,[1]Besi3_RM!$A$1:$P$65536,14,0)</f>
        <v>0</v>
      </c>
      <c r="AN187" s="9">
        <f>VLOOKUP(E187,[1]Besi3_RM!$A$1:$P$65536,15,0)</f>
        <v>0</v>
      </c>
      <c r="AO187" s="9">
        <f>VLOOKUP(E187,[1]Besi3_RM!$A$1:$P$65536,16,0)</f>
        <v>58</v>
      </c>
    </row>
    <row r="188" spans="1:44" x14ac:dyDescent="0.15">
      <c r="B188" s="1" t="s">
        <v>28</v>
      </c>
      <c r="D188" s="1">
        <v>27</v>
      </c>
      <c r="E188" s="9" t="s">
        <v>697</v>
      </c>
      <c r="F188" s="1" t="s">
        <v>52</v>
      </c>
      <c r="G188" s="1">
        <v>6010</v>
      </c>
      <c r="H188" s="1" t="s">
        <v>34</v>
      </c>
      <c r="I188" s="1" t="s">
        <v>67</v>
      </c>
      <c r="J188" s="1">
        <v>-6001007448</v>
      </c>
      <c r="K188" s="1" t="s">
        <v>53</v>
      </c>
      <c r="M188" s="14">
        <v>540</v>
      </c>
      <c r="N188" s="1">
        <v>0</v>
      </c>
      <c r="O188" s="1">
        <v>0</v>
      </c>
      <c r="P188" s="1">
        <v>0</v>
      </c>
      <c r="Q188" s="1">
        <v>0</v>
      </c>
      <c r="U188" s="18">
        <v>118</v>
      </c>
      <c r="V188" s="24">
        <v>5</v>
      </c>
      <c r="W188" s="24">
        <v>5</v>
      </c>
      <c r="X188" s="1">
        <v>3</v>
      </c>
      <c r="Y188" s="1">
        <v>0</v>
      </c>
      <c r="Z188" s="1">
        <v>0</v>
      </c>
      <c r="AA188" s="1" t="s">
        <v>32</v>
      </c>
      <c r="AB188" s="9">
        <f>VLOOKUP(E188,[1]Besi3_RM!$A$1:$P$65536,3,0)</f>
        <v>118</v>
      </c>
      <c r="AC188" s="9">
        <f>VLOOKUP(E188,[1]Besi3_RM!$A$1:$P$65536,4,0)</f>
        <v>104</v>
      </c>
      <c r="AD188" s="9">
        <f>VLOOKUP(E188,[1]Besi3_RM!$A$1:$P$65536,5,0)</f>
        <v>107</v>
      </c>
      <c r="AE188" s="9">
        <f>VLOOKUP(E188,[1]Besi3_RM!$A$1:$P$65536,6,0)</f>
        <v>89</v>
      </c>
      <c r="AF188" s="9">
        <f>VLOOKUP(E188,[1]Besi3_RM!$A$1:$P$65536,7,0)</f>
        <v>0</v>
      </c>
      <c r="AG188" s="9">
        <f>VLOOKUP(E188,[1]Besi3_RM!$A$1:$P$65536,8,0)</f>
        <v>116</v>
      </c>
      <c r="AH188" s="9">
        <f>VLOOKUP(E188,[1]Besi3_RM!$A$1:$P$65536,9,0)</f>
        <v>119</v>
      </c>
      <c r="AI188" s="9">
        <f>VLOOKUP(E188,[1]Besi3_RM!$A$1:$P$65536,10,0)</f>
        <v>112</v>
      </c>
      <c r="AJ188" s="9">
        <f>VLOOKUP(E188,[1]Besi3_RM!$A$1:$P$65536,11,0)</f>
        <v>113</v>
      </c>
      <c r="AK188" s="9">
        <f>VLOOKUP(E188,[1]Besi3_RM!$A$1:$P$65536,12,0)</f>
        <v>113</v>
      </c>
      <c r="AL188" s="9">
        <f>VLOOKUP(E188,[1]Besi3_RM!$A$1:$P$65536,13,0)</f>
        <v>81</v>
      </c>
      <c r="AM188" s="9">
        <f>VLOOKUP(E188,[1]Besi3_RM!$A$1:$P$65536,14,0)</f>
        <v>42</v>
      </c>
      <c r="AN188" s="9">
        <f>VLOOKUP(E188,[1]Besi3_RM!$A$1:$P$65536,15,0)</f>
        <v>114</v>
      </c>
      <c r="AO188" s="9">
        <f>VLOOKUP(E188,[1]Besi3_RM!$A$1:$P$65536,16,0)</f>
        <v>103</v>
      </c>
      <c r="AP188" s="1" t="s">
        <v>378</v>
      </c>
    </row>
    <row r="189" spans="1:44" x14ac:dyDescent="0.15">
      <c r="B189" s="1" t="s">
        <v>28</v>
      </c>
      <c r="D189" s="1" t="s">
        <v>55</v>
      </c>
      <c r="E189" s="9" t="s">
        <v>698</v>
      </c>
      <c r="F189" s="1" t="s">
        <v>29</v>
      </c>
      <c r="G189" s="1">
        <v>6010</v>
      </c>
      <c r="I189" s="1" t="s">
        <v>30</v>
      </c>
      <c r="J189" s="1">
        <v>-6001005616</v>
      </c>
      <c r="K189" s="1" t="s">
        <v>160</v>
      </c>
      <c r="M189" s="14">
        <v>3996</v>
      </c>
      <c r="N189" s="1">
        <v>0</v>
      </c>
      <c r="O189" s="1">
        <v>0</v>
      </c>
      <c r="P189" s="1">
        <v>0</v>
      </c>
      <c r="Q189" s="1">
        <v>0</v>
      </c>
      <c r="U189" s="18">
        <v>796</v>
      </c>
      <c r="V189" s="24">
        <v>5</v>
      </c>
      <c r="W189" s="24">
        <v>10</v>
      </c>
      <c r="X189" s="1">
        <v>2</v>
      </c>
      <c r="Y189" s="1">
        <v>0</v>
      </c>
      <c r="Z189" s="1">
        <v>0</v>
      </c>
      <c r="AA189" s="1" t="s">
        <v>32</v>
      </c>
      <c r="AB189" s="9">
        <f>VLOOKUP(E189,[1]Besi3_RM!$A$1:$P$65536,3,0)</f>
        <v>796</v>
      </c>
      <c r="AC189" s="9">
        <f>VLOOKUP(E189,[1]Besi3_RM!$A$1:$P$65536,4,0)</f>
        <v>788</v>
      </c>
      <c r="AD189" s="9">
        <f>VLOOKUP(E189,[1]Besi3_RM!$A$1:$P$65536,5,0)</f>
        <v>798</v>
      </c>
      <c r="AE189" s="9">
        <f>VLOOKUP(E189,[1]Besi3_RM!$A$1:$P$65536,6,0)</f>
        <v>573</v>
      </c>
      <c r="AF189" s="9">
        <f>VLOOKUP(E189,[1]Besi3_RM!$A$1:$P$65536,7,0)</f>
        <v>0</v>
      </c>
      <c r="AG189" s="9">
        <f>VLOOKUP(E189,[1]Besi3_RM!$A$1:$P$65536,8,0)</f>
        <v>963</v>
      </c>
      <c r="AH189" s="9">
        <f>VLOOKUP(E189,[1]Besi3_RM!$A$1:$P$65536,9,0)</f>
        <v>777</v>
      </c>
      <c r="AI189" s="9">
        <f>VLOOKUP(E189,[1]Besi3_RM!$A$1:$P$65536,10,0)</f>
        <v>766</v>
      </c>
      <c r="AJ189" s="9">
        <f>VLOOKUP(E189,[1]Besi3_RM!$A$1:$P$65536,11,0)</f>
        <v>772</v>
      </c>
      <c r="AK189" s="9">
        <f>VLOOKUP(E189,[1]Besi3_RM!$A$1:$P$65536,12,0)</f>
        <v>774</v>
      </c>
      <c r="AL189" s="9">
        <f>VLOOKUP(E189,[1]Besi3_RM!$A$1:$P$65536,13,0)</f>
        <v>557</v>
      </c>
      <c r="AM189" s="9">
        <f>VLOOKUP(E189,[1]Besi3_RM!$A$1:$P$65536,14,0)</f>
        <v>286</v>
      </c>
      <c r="AN189" s="9">
        <f>VLOOKUP(E189,[1]Besi3_RM!$A$1:$P$65536,15,0)</f>
        <v>975</v>
      </c>
      <c r="AO189" s="9">
        <f>VLOOKUP(E189,[1]Besi3_RM!$A$1:$P$65536,16,0)</f>
        <v>793</v>
      </c>
    </row>
    <row r="190" spans="1:44" x14ac:dyDescent="0.15">
      <c r="A190" s="5"/>
      <c r="B190" s="5" t="s">
        <v>28</v>
      </c>
      <c r="C190" s="5"/>
      <c r="D190" s="5" t="s">
        <v>55</v>
      </c>
      <c r="E190" s="9" t="s">
        <v>699</v>
      </c>
      <c r="F190" s="5" t="s">
        <v>38</v>
      </c>
      <c r="G190" s="5">
        <v>6010</v>
      </c>
      <c r="H190" s="5"/>
      <c r="I190" s="5" t="s">
        <v>39</v>
      </c>
      <c r="J190" s="5">
        <v>-6001014626</v>
      </c>
      <c r="K190" s="5" t="s">
        <v>40</v>
      </c>
      <c r="L190" s="5"/>
      <c r="M190" s="15">
        <v>155</v>
      </c>
      <c r="N190" s="5">
        <v>0</v>
      </c>
      <c r="O190" s="5">
        <v>0</v>
      </c>
      <c r="P190" s="5">
        <v>0</v>
      </c>
      <c r="Q190" s="5">
        <v>0</v>
      </c>
      <c r="R190" s="5"/>
      <c r="S190" s="5"/>
      <c r="T190" s="5"/>
      <c r="U190" s="19">
        <v>14</v>
      </c>
      <c r="V190" s="25">
        <v>5</v>
      </c>
      <c r="W190" s="25">
        <v>13</v>
      </c>
      <c r="X190" s="5">
        <v>3</v>
      </c>
      <c r="Y190" s="5">
        <v>0</v>
      </c>
      <c r="Z190" s="5">
        <v>0</v>
      </c>
      <c r="AA190" s="5" t="s">
        <v>32</v>
      </c>
      <c r="AB190" s="9">
        <f>VLOOKUP(E190,[1]Besi3_RM!$A$1:$P$65536,3,0)</f>
        <v>14</v>
      </c>
      <c r="AC190" s="9">
        <f>VLOOKUP(E190,[1]Besi3_RM!$A$1:$P$65536,4,0)</f>
        <v>2</v>
      </c>
      <c r="AD190" s="9">
        <f>VLOOKUP(E190,[1]Besi3_RM!$A$1:$P$65536,5,0)</f>
        <v>41</v>
      </c>
      <c r="AE190" s="9">
        <f>VLOOKUP(E190,[1]Besi3_RM!$A$1:$P$65536,6,0)</f>
        <v>18</v>
      </c>
      <c r="AF190" s="9">
        <f>VLOOKUP(E190,[1]Besi3_RM!$A$1:$P$65536,7,0)</f>
        <v>0</v>
      </c>
      <c r="AG190" s="9">
        <f>VLOOKUP(E190,[1]Besi3_RM!$A$1:$P$65536,8,0)</f>
        <v>73</v>
      </c>
      <c r="AH190" s="9">
        <f>VLOOKUP(E190,[1]Besi3_RM!$A$1:$P$65536,9,0)</f>
        <v>56</v>
      </c>
      <c r="AI190" s="9">
        <f>VLOOKUP(E190,[1]Besi3_RM!$A$1:$P$65536,10,0)</f>
        <v>8</v>
      </c>
      <c r="AJ190" s="9">
        <f>VLOOKUP(E190,[1]Besi3_RM!$A$1:$P$65536,11,0)</f>
        <v>0</v>
      </c>
      <c r="AK190" s="9">
        <f>VLOOKUP(E190,[1]Besi3_RM!$A$1:$P$65536,12,0)</f>
        <v>59</v>
      </c>
      <c r="AL190" s="9">
        <f>VLOOKUP(E190,[1]Besi3_RM!$A$1:$P$65536,13,0)</f>
        <v>28</v>
      </c>
      <c r="AM190" s="9">
        <f>VLOOKUP(E190,[1]Besi3_RM!$A$1:$P$65536,14,0)</f>
        <v>28</v>
      </c>
      <c r="AN190" s="9">
        <f>VLOOKUP(E190,[1]Besi3_RM!$A$1:$P$65536,15,0)</f>
        <v>50</v>
      </c>
      <c r="AO190" s="9">
        <f>VLOOKUP(E190,[1]Besi3_RM!$A$1:$P$65536,16,0)</f>
        <v>50</v>
      </c>
      <c r="AP190" s="5"/>
      <c r="AQ190" s="5"/>
      <c r="AR190" s="5"/>
    </row>
    <row r="191" spans="1:44" x14ac:dyDescent="0.15">
      <c r="A191" s="5"/>
      <c r="B191" s="5" t="s">
        <v>28</v>
      </c>
      <c r="C191" s="5"/>
      <c r="D191" s="5"/>
      <c r="E191" s="9" t="s">
        <v>700</v>
      </c>
      <c r="F191" s="5" t="s">
        <v>38</v>
      </c>
      <c r="G191" s="5">
        <v>6010</v>
      </c>
      <c r="H191" s="5"/>
      <c r="I191" s="5" t="s">
        <v>74</v>
      </c>
      <c r="J191" s="5" t="s">
        <v>75</v>
      </c>
      <c r="K191" s="5" t="s">
        <v>76</v>
      </c>
      <c r="L191" s="5"/>
      <c r="M191" s="15">
        <v>192</v>
      </c>
      <c r="N191" s="5">
        <v>0</v>
      </c>
      <c r="O191" s="5">
        <v>0</v>
      </c>
      <c r="P191" s="5">
        <v>0</v>
      </c>
      <c r="Q191" s="5">
        <v>0</v>
      </c>
      <c r="R191" s="5"/>
      <c r="S191" s="5"/>
      <c r="T191" s="5"/>
      <c r="U191" s="19">
        <v>25</v>
      </c>
      <c r="V191" s="25">
        <v>5</v>
      </c>
      <c r="W191" s="25">
        <v>20</v>
      </c>
      <c r="X191" s="5">
        <v>3</v>
      </c>
      <c r="Y191" s="5">
        <v>0</v>
      </c>
      <c r="Z191" s="5">
        <v>0</v>
      </c>
      <c r="AA191" s="5" t="s">
        <v>32</v>
      </c>
      <c r="AB191" s="9">
        <f>VLOOKUP(E191,[1]Besi3_RM!$A$1:$P$65536,3,0)</f>
        <v>25</v>
      </c>
      <c r="AC191" s="9">
        <f>VLOOKUP(E191,[1]Besi3_RM!$A$1:$P$65536,4,0)</f>
        <v>84</v>
      </c>
      <c r="AD191" s="9">
        <f>VLOOKUP(E191,[1]Besi3_RM!$A$1:$P$65536,5,0)</f>
        <v>15</v>
      </c>
      <c r="AE191" s="9">
        <f>VLOOKUP(E191,[1]Besi3_RM!$A$1:$P$65536,6,0)</f>
        <v>0</v>
      </c>
      <c r="AF191" s="9">
        <f>VLOOKUP(E191,[1]Besi3_RM!$A$1:$P$65536,7,0)</f>
        <v>0</v>
      </c>
      <c r="AG191" s="9">
        <f>VLOOKUP(E191,[1]Besi3_RM!$A$1:$P$65536,8,0)</f>
        <v>45</v>
      </c>
      <c r="AH191" s="9">
        <f>VLOOKUP(E191,[1]Besi3_RM!$A$1:$P$65536,9,0)</f>
        <v>114</v>
      </c>
      <c r="AI191" s="9">
        <f>VLOOKUP(E191,[1]Besi3_RM!$A$1:$P$65536,10,0)</f>
        <v>188</v>
      </c>
      <c r="AJ191" s="9">
        <f>VLOOKUP(E191,[1]Besi3_RM!$A$1:$P$65536,11,0)</f>
        <v>0</v>
      </c>
      <c r="AK191" s="9">
        <f>VLOOKUP(E191,[1]Besi3_RM!$A$1:$P$65536,12,0)</f>
        <v>0</v>
      </c>
      <c r="AL191" s="9">
        <f>VLOOKUP(E191,[1]Besi3_RM!$A$1:$P$65536,13,0)</f>
        <v>0</v>
      </c>
      <c r="AM191" s="9">
        <f>VLOOKUP(E191,[1]Besi3_RM!$A$1:$P$65536,14,0)</f>
        <v>0</v>
      </c>
      <c r="AN191" s="9">
        <f>VLOOKUP(E191,[1]Besi3_RM!$A$1:$P$65536,15,0)</f>
        <v>0</v>
      </c>
      <c r="AO191" s="9">
        <f>VLOOKUP(E191,[1]Besi3_RM!$A$1:$P$65536,16,0)</f>
        <v>0</v>
      </c>
      <c r="AP191" s="5"/>
      <c r="AQ191" s="5"/>
      <c r="AR191" s="5" t="s">
        <v>80</v>
      </c>
    </row>
    <row r="192" spans="1:44" x14ac:dyDescent="0.15">
      <c r="B192" s="1" t="s">
        <v>28</v>
      </c>
      <c r="E192" s="9" t="s">
        <v>701</v>
      </c>
      <c r="F192" s="1" t="s">
        <v>38</v>
      </c>
      <c r="G192" s="1">
        <v>6010</v>
      </c>
      <c r="I192" s="1" t="s">
        <v>74</v>
      </c>
      <c r="J192" s="1" t="s">
        <v>75</v>
      </c>
      <c r="K192" s="1" t="s">
        <v>76</v>
      </c>
      <c r="M192" s="14">
        <v>192</v>
      </c>
      <c r="N192" s="1">
        <v>0</v>
      </c>
      <c r="O192" s="1">
        <v>0</v>
      </c>
      <c r="P192" s="1">
        <v>0</v>
      </c>
      <c r="Q192" s="1">
        <v>0</v>
      </c>
      <c r="U192" s="18">
        <v>25</v>
      </c>
      <c r="V192" s="24">
        <v>5</v>
      </c>
      <c r="W192" s="24">
        <v>20</v>
      </c>
      <c r="X192" s="1">
        <v>3</v>
      </c>
      <c r="Y192" s="1">
        <v>0</v>
      </c>
      <c r="Z192" s="1">
        <v>0</v>
      </c>
      <c r="AA192" s="1" t="s">
        <v>32</v>
      </c>
      <c r="AB192" s="9">
        <f>VLOOKUP(E192,[1]Besi3_RM!$A$1:$P$65536,3,0)</f>
        <v>25</v>
      </c>
      <c r="AC192" s="9">
        <f>VLOOKUP(E192,[1]Besi3_RM!$A$1:$P$65536,4,0)</f>
        <v>84</v>
      </c>
      <c r="AD192" s="9">
        <f>VLOOKUP(E192,[1]Besi3_RM!$A$1:$P$65536,5,0)</f>
        <v>15</v>
      </c>
      <c r="AE192" s="9">
        <f>VLOOKUP(E192,[1]Besi3_RM!$A$1:$P$65536,6,0)</f>
        <v>0</v>
      </c>
      <c r="AF192" s="9">
        <f>VLOOKUP(E192,[1]Besi3_RM!$A$1:$P$65536,7,0)</f>
        <v>0</v>
      </c>
      <c r="AG192" s="9">
        <f>VLOOKUP(E192,[1]Besi3_RM!$A$1:$P$65536,8,0)</f>
        <v>45</v>
      </c>
      <c r="AH192" s="9">
        <f>VLOOKUP(E192,[1]Besi3_RM!$A$1:$P$65536,9,0)</f>
        <v>114</v>
      </c>
      <c r="AI192" s="9">
        <f>VLOOKUP(E192,[1]Besi3_RM!$A$1:$P$65536,10,0)</f>
        <v>188</v>
      </c>
      <c r="AJ192" s="9">
        <f>VLOOKUP(E192,[1]Besi3_RM!$A$1:$P$65536,11,0)</f>
        <v>0</v>
      </c>
      <c r="AK192" s="9">
        <f>VLOOKUP(E192,[1]Besi3_RM!$A$1:$P$65536,12,0)</f>
        <v>0</v>
      </c>
      <c r="AL192" s="9">
        <f>VLOOKUP(E192,[1]Besi3_RM!$A$1:$P$65536,13,0)</f>
        <v>0</v>
      </c>
      <c r="AM192" s="9">
        <f>VLOOKUP(E192,[1]Besi3_RM!$A$1:$P$65536,14,0)</f>
        <v>0</v>
      </c>
      <c r="AN192" s="9">
        <f>VLOOKUP(E192,[1]Besi3_RM!$A$1:$P$65536,15,0)</f>
        <v>0</v>
      </c>
      <c r="AO192" s="9">
        <f>VLOOKUP(E192,[1]Besi3_RM!$A$1:$P$65536,16,0)</f>
        <v>0</v>
      </c>
    </row>
    <row r="193" spans="1:44" x14ac:dyDescent="0.15">
      <c r="B193" s="1" t="s">
        <v>28</v>
      </c>
      <c r="E193" s="9" t="s">
        <v>702</v>
      </c>
      <c r="F193" s="1" t="s">
        <v>52</v>
      </c>
      <c r="G193" s="1">
        <v>6010</v>
      </c>
      <c r="I193" s="1" t="s">
        <v>39</v>
      </c>
      <c r="J193" s="1">
        <v>-6001014626</v>
      </c>
      <c r="K193" s="1" t="s">
        <v>40</v>
      </c>
      <c r="M193" s="14">
        <v>120</v>
      </c>
      <c r="N193" s="1">
        <v>0</v>
      </c>
      <c r="O193" s="1">
        <v>0</v>
      </c>
      <c r="P193" s="1">
        <v>0</v>
      </c>
      <c r="Q193" s="1">
        <v>0</v>
      </c>
      <c r="U193" s="18">
        <v>41</v>
      </c>
      <c r="V193" s="24">
        <v>5</v>
      </c>
      <c r="W193" s="24">
        <v>22</v>
      </c>
      <c r="X193" s="1">
        <v>3</v>
      </c>
      <c r="Y193" s="1">
        <v>0</v>
      </c>
      <c r="Z193" s="1">
        <v>0</v>
      </c>
      <c r="AA193" s="1" t="s">
        <v>32</v>
      </c>
      <c r="AB193" s="9">
        <f>VLOOKUP(E193,[1]Besi3_RM!$A$1:$P$65536,3,0)</f>
        <v>41</v>
      </c>
      <c r="AC193" s="9">
        <f>VLOOKUP(E193,[1]Besi3_RM!$A$1:$P$65536,4,0)</f>
        <v>19</v>
      </c>
      <c r="AD193" s="9">
        <f>VLOOKUP(E193,[1]Besi3_RM!$A$1:$P$65536,5,0)</f>
        <v>33</v>
      </c>
      <c r="AE193" s="9">
        <f>VLOOKUP(E193,[1]Besi3_RM!$A$1:$P$65536,6,0)</f>
        <v>8</v>
      </c>
      <c r="AF193" s="9">
        <f>VLOOKUP(E193,[1]Besi3_RM!$A$1:$P$65536,7,0)</f>
        <v>0</v>
      </c>
      <c r="AG193" s="9">
        <f>VLOOKUP(E193,[1]Besi3_RM!$A$1:$P$65536,8,0)</f>
        <v>14</v>
      </c>
      <c r="AH193" s="9">
        <f>VLOOKUP(E193,[1]Besi3_RM!$A$1:$P$65536,9,0)</f>
        <v>23</v>
      </c>
      <c r="AI193" s="9">
        <f>VLOOKUP(E193,[1]Besi3_RM!$A$1:$P$65536,10,0)</f>
        <v>17</v>
      </c>
      <c r="AJ193" s="9">
        <f>VLOOKUP(E193,[1]Besi3_RM!$A$1:$P$65536,11,0)</f>
        <v>24</v>
      </c>
      <c r="AK193" s="9">
        <f>VLOOKUP(E193,[1]Besi3_RM!$A$1:$P$65536,12,0)</f>
        <v>26</v>
      </c>
      <c r="AL193" s="9">
        <f>VLOOKUP(E193,[1]Besi3_RM!$A$1:$P$65536,13,0)</f>
        <v>26</v>
      </c>
      <c r="AM193" s="9">
        <f>VLOOKUP(E193,[1]Besi3_RM!$A$1:$P$65536,14,0)</f>
        <v>7</v>
      </c>
      <c r="AN193" s="9">
        <f>VLOOKUP(E193,[1]Besi3_RM!$A$1:$P$65536,15,0)</f>
        <v>20</v>
      </c>
      <c r="AO193" s="9">
        <f>VLOOKUP(E193,[1]Besi3_RM!$A$1:$P$65536,16,0)</f>
        <v>11</v>
      </c>
    </row>
    <row r="194" spans="1:44" x14ac:dyDescent="0.15">
      <c r="B194" s="1" t="s">
        <v>28</v>
      </c>
      <c r="E194" s="9" t="s">
        <v>703</v>
      </c>
      <c r="F194" s="1" t="s">
        <v>52</v>
      </c>
      <c r="G194" s="1">
        <v>6010</v>
      </c>
      <c r="I194" s="1" t="s">
        <v>39</v>
      </c>
      <c r="J194" s="1">
        <v>-6001014626</v>
      </c>
      <c r="K194" s="1" t="s">
        <v>40</v>
      </c>
      <c r="M194" s="14">
        <v>120</v>
      </c>
      <c r="N194" s="1">
        <v>0</v>
      </c>
      <c r="O194" s="1">
        <v>0</v>
      </c>
      <c r="P194" s="1">
        <v>0</v>
      </c>
      <c r="Q194" s="1">
        <v>0</v>
      </c>
      <c r="U194" s="18">
        <v>20</v>
      </c>
      <c r="V194" s="24">
        <v>5</v>
      </c>
      <c r="W194" s="24">
        <v>24</v>
      </c>
      <c r="X194" s="1">
        <v>3</v>
      </c>
      <c r="Y194" s="1">
        <v>0</v>
      </c>
      <c r="Z194" s="1">
        <v>0</v>
      </c>
      <c r="AA194" s="1" t="s">
        <v>32</v>
      </c>
      <c r="AB194" s="9">
        <f>VLOOKUP(E194,[1]Besi3_RM!$A$1:$P$65536,3,0)</f>
        <v>20</v>
      </c>
      <c r="AC194" s="9">
        <f>VLOOKUP(E194,[1]Besi3_RM!$A$1:$P$65536,4,0)</f>
        <v>31</v>
      </c>
      <c r="AD194" s="9">
        <f>VLOOKUP(E194,[1]Besi3_RM!$A$1:$P$65536,5,0)</f>
        <v>30</v>
      </c>
      <c r="AE194" s="9">
        <f>VLOOKUP(E194,[1]Besi3_RM!$A$1:$P$65536,6,0)</f>
        <v>12</v>
      </c>
      <c r="AF194" s="9">
        <f>VLOOKUP(E194,[1]Besi3_RM!$A$1:$P$65536,7,0)</f>
        <v>0</v>
      </c>
      <c r="AG194" s="9">
        <f>VLOOKUP(E194,[1]Besi3_RM!$A$1:$P$65536,8,0)</f>
        <v>20</v>
      </c>
      <c r="AH194" s="9">
        <f>VLOOKUP(E194,[1]Besi3_RM!$A$1:$P$65536,9,0)</f>
        <v>29</v>
      </c>
      <c r="AI194" s="9">
        <f>VLOOKUP(E194,[1]Besi3_RM!$A$1:$P$65536,10,0)</f>
        <v>29</v>
      </c>
      <c r="AJ194" s="9">
        <f>VLOOKUP(E194,[1]Besi3_RM!$A$1:$P$65536,11,0)</f>
        <v>25</v>
      </c>
      <c r="AK194" s="9">
        <f>VLOOKUP(E194,[1]Besi3_RM!$A$1:$P$65536,12,0)</f>
        <v>25</v>
      </c>
      <c r="AL194" s="9">
        <f>VLOOKUP(E194,[1]Besi3_RM!$A$1:$P$65536,13,0)</f>
        <v>24</v>
      </c>
      <c r="AM194" s="9">
        <f>VLOOKUP(E194,[1]Besi3_RM!$A$1:$P$65536,14,0)</f>
        <v>16</v>
      </c>
      <c r="AN194" s="9">
        <f>VLOOKUP(E194,[1]Besi3_RM!$A$1:$P$65536,15,0)</f>
        <v>32</v>
      </c>
      <c r="AO194" s="9">
        <f>VLOOKUP(E194,[1]Besi3_RM!$A$1:$P$65536,16,0)</f>
        <v>20</v>
      </c>
    </row>
    <row r="195" spans="1:44" x14ac:dyDescent="0.15">
      <c r="B195" s="1" t="s">
        <v>28</v>
      </c>
      <c r="D195" s="1" t="s">
        <v>37</v>
      </c>
      <c r="E195" s="9" t="s">
        <v>704</v>
      </c>
      <c r="F195" s="1" t="s">
        <v>38</v>
      </c>
      <c r="G195" s="1">
        <v>6010</v>
      </c>
      <c r="I195" s="1" t="s">
        <v>39</v>
      </c>
      <c r="J195" s="1">
        <v>-6001014626</v>
      </c>
      <c r="K195" s="1" t="s">
        <v>40</v>
      </c>
      <c r="M195" s="14">
        <v>821</v>
      </c>
      <c r="N195" s="1">
        <v>0</v>
      </c>
      <c r="O195" s="1">
        <v>0</v>
      </c>
      <c r="P195" s="1">
        <v>0</v>
      </c>
      <c r="Q195" s="1">
        <v>0</v>
      </c>
      <c r="U195" s="18">
        <v>121</v>
      </c>
      <c r="V195" s="24">
        <v>5</v>
      </c>
      <c r="W195" s="24">
        <v>26</v>
      </c>
      <c r="X195" s="1">
        <v>3</v>
      </c>
      <c r="Y195" s="1">
        <v>0</v>
      </c>
      <c r="Z195" s="1">
        <v>0</v>
      </c>
      <c r="AA195" s="1" t="s">
        <v>32</v>
      </c>
      <c r="AB195" s="9">
        <f>VLOOKUP(E195,[1]Besi3_RM!$A$1:$P$65536,3,0)</f>
        <v>121</v>
      </c>
      <c r="AC195" s="9">
        <f>VLOOKUP(E195,[1]Besi3_RM!$A$1:$P$65536,4,0)</f>
        <v>42</v>
      </c>
      <c r="AD195" s="9">
        <f>VLOOKUP(E195,[1]Besi3_RM!$A$1:$P$65536,5,0)</f>
        <v>100</v>
      </c>
      <c r="AE195" s="9">
        <f>VLOOKUP(E195,[1]Besi3_RM!$A$1:$P$65536,6,0)</f>
        <v>74</v>
      </c>
      <c r="AF195" s="9">
        <f>VLOOKUP(E195,[1]Besi3_RM!$A$1:$P$65536,7,0)</f>
        <v>0</v>
      </c>
      <c r="AG195" s="9">
        <f>VLOOKUP(E195,[1]Besi3_RM!$A$1:$P$65536,8,0)</f>
        <v>416</v>
      </c>
      <c r="AH195" s="9">
        <f>VLOOKUP(E195,[1]Besi3_RM!$A$1:$P$65536,9,0)</f>
        <v>263</v>
      </c>
      <c r="AI195" s="9">
        <f>VLOOKUP(E195,[1]Besi3_RM!$A$1:$P$65536,10,0)</f>
        <v>258</v>
      </c>
      <c r="AJ195" s="9">
        <f>VLOOKUP(E195,[1]Besi3_RM!$A$1:$P$65536,11,0)</f>
        <v>0</v>
      </c>
      <c r="AK195" s="9">
        <f>VLOOKUP(E195,[1]Besi3_RM!$A$1:$P$65536,12,0)</f>
        <v>0</v>
      </c>
      <c r="AL195" s="9">
        <f>VLOOKUP(E195,[1]Besi3_RM!$A$1:$P$65536,13,0)</f>
        <v>79</v>
      </c>
      <c r="AM195" s="9">
        <f>VLOOKUP(E195,[1]Besi3_RM!$A$1:$P$65536,14,0)</f>
        <v>151</v>
      </c>
      <c r="AN195" s="9">
        <f>VLOOKUP(E195,[1]Besi3_RM!$A$1:$P$65536,15,0)</f>
        <v>213</v>
      </c>
      <c r="AO195" s="9">
        <f>VLOOKUP(E195,[1]Besi3_RM!$A$1:$P$65536,16,0)</f>
        <v>256</v>
      </c>
    </row>
    <row r="196" spans="1:44" x14ac:dyDescent="0.15">
      <c r="B196" s="1" t="s">
        <v>28</v>
      </c>
      <c r="E196" s="9" t="s">
        <v>705</v>
      </c>
      <c r="F196" s="1" t="s">
        <v>62</v>
      </c>
      <c r="G196" s="1">
        <v>6010</v>
      </c>
      <c r="I196" s="1" t="s">
        <v>63</v>
      </c>
      <c r="J196" s="1" t="s">
        <v>64</v>
      </c>
      <c r="K196" s="1" t="s">
        <v>65</v>
      </c>
      <c r="M196" s="14">
        <v>144</v>
      </c>
      <c r="N196" s="1">
        <v>0</v>
      </c>
      <c r="O196" s="1">
        <v>0</v>
      </c>
      <c r="P196" s="1">
        <v>0</v>
      </c>
      <c r="Q196" s="1">
        <v>0</v>
      </c>
      <c r="U196" s="18">
        <v>11</v>
      </c>
      <c r="V196" s="24">
        <v>5</v>
      </c>
      <c r="W196" s="24">
        <v>28</v>
      </c>
      <c r="X196" s="1">
        <v>5</v>
      </c>
      <c r="Y196" s="1">
        <v>0</v>
      </c>
      <c r="Z196" s="1">
        <v>0</v>
      </c>
      <c r="AA196" s="1" t="s">
        <v>32</v>
      </c>
      <c r="AB196" s="9">
        <f>VLOOKUP(E196,[1]Besi3_RM!$A$1:$P$65536,3,0)</f>
        <v>11</v>
      </c>
      <c r="AC196" s="9">
        <f>VLOOKUP(E196,[1]Besi3_RM!$A$1:$P$65536,4,0)</f>
        <v>3</v>
      </c>
      <c r="AD196" s="9">
        <f>VLOOKUP(E196,[1]Besi3_RM!$A$1:$P$65536,5,0)</f>
        <v>45</v>
      </c>
      <c r="AE196" s="9">
        <f>VLOOKUP(E196,[1]Besi3_RM!$A$1:$P$65536,6,0)</f>
        <v>11</v>
      </c>
      <c r="AF196" s="9">
        <f>VLOOKUP(E196,[1]Besi3_RM!$A$1:$P$65536,7,0)</f>
        <v>0</v>
      </c>
      <c r="AG196" s="9">
        <f>VLOOKUP(E196,[1]Besi3_RM!$A$1:$P$65536,8,0)</f>
        <v>60</v>
      </c>
      <c r="AH196" s="9">
        <f>VLOOKUP(E196,[1]Besi3_RM!$A$1:$P$65536,9,0)</f>
        <v>50</v>
      </c>
      <c r="AI196" s="9">
        <f>VLOOKUP(E196,[1]Besi3_RM!$A$1:$P$65536,10,0)</f>
        <v>8</v>
      </c>
      <c r="AJ196" s="9">
        <f>VLOOKUP(E196,[1]Besi3_RM!$A$1:$P$65536,11,0)</f>
        <v>0</v>
      </c>
      <c r="AK196" s="9">
        <f>VLOOKUP(E196,[1]Besi3_RM!$A$1:$P$65536,12,0)</f>
        <v>48</v>
      </c>
      <c r="AL196" s="9">
        <f>VLOOKUP(E196,[1]Besi3_RM!$A$1:$P$65536,13,0)</f>
        <v>25</v>
      </c>
      <c r="AM196" s="9">
        <f>VLOOKUP(E196,[1]Besi3_RM!$A$1:$P$65536,14,0)</f>
        <v>20</v>
      </c>
      <c r="AN196" s="9">
        <f>VLOOKUP(E196,[1]Besi3_RM!$A$1:$P$65536,15,0)</f>
        <v>40</v>
      </c>
      <c r="AO196" s="9">
        <f>VLOOKUP(E196,[1]Besi3_RM!$A$1:$P$65536,16,0)</f>
        <v>26</v>
      </c>
      <c r="AR196" s="1" t="s">
        <v>496</v>
      </c>
    </row>
    <row r="197" spans="1:44" x14ac:dyDescent="0.15">
      <c r="B197" s="1" t="s">
        <v>28</v>
      </c>
      <c r="E197" s="9" t="s">
        <v>706</v>
      </c>
      <c r="F197" s="1" t="s">
        <v>315</v>
      </c>
      <c r="G197" s="1">
        <v>6010</v>
      </c>
      <c r="I197" s="1" t="s">
        <v>67</v>
      </c>
      <c r="J197" s="1">
        <v>-6001007448</v>
      </c>
      <c r="K197" s="1" t="s">
        <v>68</v>
      </c>
      <c r="M197" s="14">
        <v>3772</v>
      </c>
      <c r="N197" s="1">
        <v>0</v>
      </c>
      <c r="O197" s="1">
        <v>0</v>
      </c>
      <c r="P197" s="1">
        <v>0</v>
      </c>
      <c r="Q197" s="1">
        <v>0</v>
      </c>
      <c r="U197" s="18">
        <v>880</v>
      </c>
      <c r="V197" s="24">
        <v>5</v>
      </c>
      <c r="W197" s="24">
        <v>29</v>
      </c>
      <c r="X197" s="1">
        <v>3</v>
      </c>
      <c r="Y197" s="1">
        <v>0</v>
      </c>
      <c r="Z197" s="1">
        <v>0</v>
      </c>
      <c r="AA197" s="1" t="s">
        <v>32</v>
      </c>
      <c r="AB197" s="9">
        <f>VLOOKUP(E197,[1]Besi3_RM!$A$1:$P$65536,3,0)</f>
        <v>880</v>
      </c>
      <c r="AC197" s="9">
        <f>VLOOKUP(E197,[1]Besi3_RM!$A$1:$P$65536,4,0)</f>
        <v>880</v>
      </c>
      <c r="AD197" s="9">
        <f>VLOOKUP(E197,[1]Besi3_RM!$A$1:$P$65536,5,0)</f>
        <v>880</v>
      </c>
      <c r="AE197" s="9">
        <f>VLOOKUP(E197,[1]Besi3_RM!$A$1:$P$65536,6,0)</f>
        <v>0</v>
      </c>
      <c r="AF197" s="9">
        <f>VLOOKUP(E197,[1]Besi3_RM!$A$1:$P$65536,7,0)</f>
        <v>0</v>
      </c>
      <c r="AG197" s="9">
        <f>VLOOKUP(E197,[1]Besi3_RM!$A$1:$P$65536,8,0)</f>
        <v>880</v>
      </c>
      <c r="AH197" s="9">
        <f>VLOOKUP(E197,[1]Besi3_RM!$A$1:$P$65536,9,0)</f>
        <v>880</v>
      </c>
      <c r="AI197" s="9">
        <f>VLOOKUP(E197,[1]Besi3_RM!$A$1:$P$65536,10,0)</f>
        <v>880</v>
      </c>
      <c r="AJ197" s="9">
        <f>VLOOKUP(E197,[1]Besi3_RM!$A$1:$P$65536,11,0)</f>
        <v>0</v>
      </c>
      <c r="AK197" s="9">
        <f>VLOOKUP(E197,[1]Besi3_RM!$A$1:$P$65536,12,0)</f>
        <v>0</v>
      </c>
      <c r="AL197" s="9">
        <f>VLOOKUP(E197,[1]Besi3_RM!$A$1:$P$65536,13,0)</f>
        <v>0</v>
      </c>
      <c r="AM197" s="9">
        <f>VLOOKUP(E197,[1]Besi3_RM!$A$1:$P$65536,14,0)</f>
        <v>0</v>
      </c>
      <c r="AN197" s="9">
        <f>VLOOKUP(E197,[1]Besi3_RM!$A$1:$P$65536,15,0)</f>
        <v>0</v>
      </c>
      <c r="AO197" s="9">
        <f>VLOOKUP(E197,[1]Besi3_RM!$A$1:$P$65536,16,0)</f>
        <v>0</v>
      </c>
      <c r="AR197" s="1" t="s">
        <v>316</v>
      </c>
    </row>
    <row r="198" spans="1:44" x14ac:dyDescent="0.15">
      <c r="A198" s="5"/>
      <c r="B198" s="5" t="s">
        <v>28</v>
      </c>
      <c r="C198" s="5"/>
      <c r="D198" s="5"/>
      <c r="E198" s="9" t="s">
        <v>707</v>
      </c>
      <c r="F198" s="5" t="s">
        <v>38</v>
      </c>
      <c r="G198" s="5">
        <v>6010</v>
      </c>
      <c r="H198" s="5"/>
      <c r="I198" s="5" t="s">
        <v>74</v>
      </c>
      <c r="J198" s="5" t="s">
        <v>75</v>
      </c>
      <c r="K198" s="5" t="s">
        <v>76</v>
      </c>
      <c r="L198" s="5"/>
      <c r="M198" s="15">
        <v>288</v>
      </c>
      <c r="N198" s="5">
        <v>0</v>
      </c>
      <c r="O198" s="5">
        <v>0</v>
      </c>
      <c r="P198" s="5">
        <v>0</v>
      </c>
      <c r="Q198" s="5">
        <v>0</v>
      </c>
      <c r="R198" s="5"/>
      <c r="S198" s="5"/>
      <c r="T198" s="5"/>
      <c r="U198" s="19">
        <v>34</v>
      </c>
      <c r="V198" s="25">
        <v>5</v>
      </c>
      <c r="W198" s="25">
        <v>33</v>
      </c>
      <c r="X198" s="5">
        <v>3</v>
      </c>
      <c r="Y198" s="5">
        <v>0</v>
      </c>
      <c r="Z198" s="5">
        <v>0</v>
      </c>
      <c r="AA198" s="5" t="s">
        <v>32</v>
      </c>
      <c r="AB198" s="9">
        <f>VLOOKUP(E198,[1]Besi3_RM!$A$1:$P$65536,3,0)</f>
        <v>34</v>
      </c>
      <c r="AC198" s="9">
        <f>VLOOKUP(E198,[1]Besi3_RM!$A$1:$P$65536,4,0)</f>
        <v>60</v>
      </c>
      <c r="AD198" s="9">
        <f>VLOOKUP(E198,[1]Besi3_RM!$A$1:$P$65536,5,0)</f>
        <v>115</v>
      </c>
      <c r="AE198" s="9">
        <f>VLOOKUP(E198,[1]Besi3_RM!$A$1:$P$65536,6,0)</f>
        <v>0</v>
      </c>
      <c r="AF198" s="9">
        <f>VLOOKUP(E198,[1]Besi3_RM!$A$1:$P$65536,7,0)</f>
        <v>0</v>
      </c>
      <c r="AG198" s="9">
        <f>VLOOKUP(E198,[1]Besi3_RM!$A$1:$P$65536,8,0)</f>
        <v>35</v>
      </c>
      <c r="AH198" s="9">
        <f>VLOOKUP(E198,[1]Besi3_RM!$A$1:$P$65536,9,0)</f>
        <v>135</v>
      </c>
      <c r="AI198" s="9">
        <f>VLOOKUP(E198,[1]Besi3_RM!$A$1:$P$65536,10,0)</f>
        <v>71</v>
      </c>
      <c r="AJ198" s="9">
        <f>VLOOKUP(E198,[1]Besi3_RM!$A$1:$P$65536,11,0)</f>
        <v>0</v>
      </c>
      <c r="AK198" s="9">
        <f>VLOOKUP(E198,[1]Besi3_RM!$A$1:$P$65536,12,0)</f>
        <v>0</v>
      </c>
      <c r="AL198" s="9">
        <f>VLOOKUP(E198,[1]Besi3_RM!$A$1:$P$65536,13,0)</f>
        <v>0</v>
      </c>
      <c r="AM198" s="9">
        <f>VLOOKUP(E198,[1]Besi3_RM!$A$1:$P$65536,14,0)</f>
        <v>0</v>
      </c>
      <c r="AN198" s="9">
        <f>VLOOKUP(E198,[1]Besi3_RM!$A$1:$P$65536,15,0)</f>
        <v>0</v>
      </c>
      <c r="AO198" s="9">
        <f>VLOOKUP(E198,[1]Besi3_RM!$A$1:$P$65536,16,0)</f>
        <v>0</v>
      </c>
      <c r="AP198" s="5"/>
      <c r="AQ198" s="5"/>
      <c r="AR198" s="5"/>
    </row>
    <row r="199" spans="1:44" x14ac:dyDescent="0.15">
      <c r="A199" s="5"/>
      <c r="B199" s="5" t="s">
        <v>28</v>
      </c>
      <c r="C199" s="5"/>
      <c r="D199" s="5"/>
      <c r="E199" s="9" t="s">
        <v>708</v>
      </c>
      <c r="F199" s="5" t="s">
        <v>52</v>
      </c>
      <c r="G199" s="5">
        <v>6010</v>
      </c>
      <c r="H199" s="5"/>
      <c r="I199" s="5" t="s">
        <v>39</v>
      </c>
      <c r="J199" s="5">
        <v>-6001014626</v>
      </c>
      <c r="K199" s="5" t="s">
        <v>40</v>
      </c>
      <c r="L199" s="5"/>
      <c r="M199" s="15">
        <v>2760</v>
      </c>
      <c r="N199" s="5">
        <v>0</v>
      </c>
      <c r="O199" s="5">
        <v>0</v>
      </c>
      <c r="P199" s="5">
        <v>0</v>
      </c>
      <c r="Q199" s="5">
        <v>0</v>
      </c>
      <c r="R199" s="5"/>
      <c r="S199" s="5"/>
      <c r="T199" s="5"/>
      <c r="U199" s="19">
        <v>502</v>
      </c>
      <c r="V199" s="25">
        <v>5</v>
      </c>
      <c r="W199" s="25">
        <v>35</v>
      </c>
      <c r="X199" s="5">
        <v>3</v>
      </c>
      <c r="Y199" s="5">
        <v>0</v>
      </c>
      <c r="Z199" s="5">
        <v>0</v>
      </c>
      <c r="AA199" s="5" t="s">
        <v>32</v>
      </c>
      <c r="AB199" s="9">
        <f>VLOOKUP(E199,[1]Besi3_RM!$A$1:$P$65536,3,0)</f>
        <v>502</v>
      </c>
      <c r="AC199" s="9">
        <f>VLOOKUP(E199,[1]Besi3_RM!$A$1:$P$65536,4,0)</f>
        <v>472</v>
      </c>
      <c r="AD199" s="9">
        <f>VLOOKUP(E199,[1]Besi3_RM!$A$1:$P$65536,5,0)</f>
        <v>499</v>
      </c>
      <c r="AE199" s="9">
        <f>VLOOKUP(E199,[1]Besi3_RM!$A$1:$P$65536,6,0)</f>
        <v>493</v>
      </c>
      <c r="AF199" s="9">
        <f>VLOOKUP(E199,[1]Besi3_RM!$A$1:$P$65536,7,0)</f>
        <v>0</v>
      </c>
      <c r="AG199" s="9">
        <f>VLOOKUP(E199,[1]Besi3_RM!$A$1:$P$65536,8,0)</f>
        <v>637</v>
      </c>
      <c r="AH199" s="9">
        <f>VLOOKUP(E199,[1]Besi3_RM!$A$1:$P$65536,9,0)</f>
        <v>447</v>
      </c>
      <c r="AI199" s="9">
        <f>VLOOKUP(E199,[1]Besi3_RM!$A$1:$P$65536,10,0)</f>
        <v>470</v>
      </c>
      <c r="AJ199" s="9">
        <f>VLOOKUP(E199,[1]Besi3_RM!$A$1:$P$65536,11,0)</f>
        <v>454</v>
      </c>
      <c r="AK199" s="9">
        <f>VLOOKUP(E199,[1]Besi3_RM!$A$1:$P$65536,12,0)</f>
        <v>484</v>
      </c>
      <c r="AL199" s="9">
        <f>VLOOKUP(E199,[1]Besi3_RM!$A$1:$P$65536,13,0)</f>
        <v>328</v>
      </c>
      <c r="AM199" s="9">
        <f>VLOOKUP(E199,[1]Besi3_RM!$A$1:$P$65536,14,0)</f>
        <v>166</v>
      </c>
      <c r="AN199" s="9">
        <f>VLOOKUP(E199,[1]Besi3_RM!$A$1:$P$65536,15,0)</f>
        <v>585</v>
      </c>
      <c r="AO199" s="9">
        <f>VLOOKUP(E199,[1]Besi3_RM!$A$1:$P$65536,16,0)</f>
        <v>453</v>
      </c>
      <c r="AP199" s="5" t="s">
        <v>248</v>
      </c>
      <c r="AQ199" s="5"/>
      <c r="AR199" s="5"/>
    </row>
    <row r="200" spans="1:44" x14ac:dyDescent="0.15">
      <c r="A200" s="5"/>
      <c r="B200" s="5" t="s">
        <v>28</v>
      </c>
      <c r="C200" s="5"/>
      <c r="D200" s="5"/>
      <c r="E200" s="9" t="s">
        <v>709</v>
      </c>
      <c r="F200" s="5" t="s">
        <v>100</v>
      </c>
      <c r="G200" s="5">
        <v>6010</v>
      </c>
      <c r="H200" s="5"/>
      <c r="I200" s="5" t="s">
        <v>57</v>
      </c>
      <c r="J200" s="5">
        <v>-6001020843</v>
      </c>
      <c r="K200" s="5" t="s">
        <v>101</v>
      </c>
      <c r="L200" s="5"/>
      <c r="M200" s="15">
        <v>1632</v>
      </c>
      <c r="N200" s="5">
        <v>0</v>
      </c>
      <c r="O200" s="5">
        <v>0</v>
      </c>
      <c r="P200" s="5">
        <v>0</v>
      </c>
      <c r="Q200" s="5">
        <v>0</v>
      </c>
      <c r="R200" s="5"/>
      <c r="S200" s="5"/>
      <c r="T200" s="5"/>
      <c r="U200" s="19">
        <v>352</v>
      </c>
      <c r="V200" s="25">
        <v>5</v>
      </c>
      <c r="W200" s="25">
        <v>36</v>
      </c>
      <c r="X200" s="5">
        <v>3</v>
      </c>
      <c r="Y200" s="5">
        <v>0</v>
      </c>
      <c r="Z200" s="5">
        <v>0</v>
      </c>
      <c r="AA200" s="5" t="s">
        <v>32</v>
      </c>
      <c r="AB200" s="9">
        <f>VLOOKUP(E200,[1]Besi3_RM!$A$1:$P$65536,3,0)</f>
        <v>352</v>
      </c>
      <c r="AC200" s="9">
        <f>VLOOKUP(E200,[1]Besi3_RM!$A$1:$P$65536,4,0)</f>
        <v>434</v>
      </c>
      <c r="AD200" s="9">
        <f>VLOOKUP(E200,[1]Besi3_RM!$A$1:$P$65536,5,0)</f>
        <v>305</v>
      </c>
      <c r="AE200" s="9">
        <f>VLOOKUP(E200,[1]Besi3_RM!$A$1:$P$65536,6,0)</f>
        <v>0</v>
      </c>
      <c r="AF200" s="9">
        <f>VLOOKUP(E200,[1]Besi3_RM!$A$1:$P$65536,7,0)</f>
        <v>0</v>
      </c>
      <c r="AG200" s="9">
        <f>VLOOKUP(E200,[1]Besi3_RM!$A$1:$P$65536,8,0)</f>
        <v>393</v>
      </c>
      <c r="AH200" s="9">
        <f>VLOOKUP(E200,[1]Besi3_RM!$A$1:$P$65536,9,0)</f>
        <v>412</v>
      </c>
      <c r="AI200" s="9">
        <f>VLOOKUP(E200,[1]Besi3_RM!$A$1:$P$65536,10,0)</f>
        <v>619</v>
      </c>
      <c r="AJ200" s="9">
        <f>VLOOKUP(E200,[1]Besi3_RM!$A$1:$P$65536,11,0)</f>
        <v>0</v>
      </c>
      <c r="AK200" s="9">
        <f>VLOOKUP(E200,[1]Besi3_RM!$A$1:$P$65536,12,0)</f>
        <v>0</v>
      </c>
      <c r="AL200" s="9">
        <f>VLOOKUP(E200,[1]Besi3_RM!$A$1:$P$65536,13,0)</f>
        <v>0</v>
      </c>
      <c r="AM200" s="9">
        <f>VLOOKUP(E200,[1]Besi3_RM!$A$1:$P$65536,14,0)</f>
        <v>0</v>
      </c>
      <c r="AN200" s="9">
        <f>VLOOKUP(E200,[1]Besi3_RM!$A$1:$P$65536,15,0)</f>
        <v>0</v>
      </c>
      <c r="AO200" s="9">
        <f>VLOOKUP(E200,[1]Besi3_RM!$A$1:$P$65536,16,0)</f>
        <v>0</v>
      </c>
      <c r="AP200" s="5" t="s">
        <v>102</v>
      </c>
      <c r="AQ200" s="5"/>
      <c r="AR200" s="5"/>
    </row>
    <row r="201" spans="1:44" x14ac:dyDescent="0.15">
      <c r="B201" s="1" t="s">
        <v>28</v>
      </c>
      <c r="D201" s="1" t="s">
        <v>55</v>
      </c>
      <c r="E201" s="9" t="s">
        <v>710</v>
      </c>
      <c r="F201" s="1" t="s">
        <v>362</v>
      </c>
      <c r="G201" s="1">
        <v>6010</v>
      </c>
      <c r="I201" s="1" t="s">
        <v>57</v>
      </c>
      <c r="J201" s="1">
        <v>-6001020843</v>
      </c>
      <c r="K201" s="1" t="s">
        <v>101</v>
      </c>
      <c r="M201" s="14">
        <v>4300</v>
      </c>
      <c r="N201" s="1">
        <v>0</v>
      </c>
      <c r="O201" s="1">
        <v>0</v>
      </c>
      <c r="P201" s="1">
        <v>0</v>
      </c>
      <c r="Q201" s="1">
        <v>0</v>
      </c>
      <c r="U201" s="18">
        <v>3239</v>
      </c>
      <c r="V201" s="24">
        <v>5</v>
      </c>
      <c r="W201" s="24">
        <v>41</v>
      </c>
      <c r="X201" s="1">
        <v>3</v>
      </c>
      <c r="Y201" s="1">
        <v>0</v>
      </c>
      <c r="Z201" s="1">
        <v>0</v>
      </c>
      <c r="AA201" s="1" t="s">
        <v>32</v>
      </c>
      <c r="AB201" s="9">
        <f>VLOOKUP(E201,[1]Besi3_RM!$A$1:$P$65536,3,0)</f>
        <v>245</v>
      </c>
      <c r="AC201" s="9">
        <f>VLOOKUP(E201,[1]Besi3_RM!$A$1:$P$65536,4,0)</f>
        <v>242</v>
      </c>
      <c r="AD201" s="9">
        <f>VLOOKUP(E201,[1]Besi3_RM!$A$1:$P$65536,5,0)</f>
        <v>322</v>
      </c>
      <c r="AE201" s="9">
        <f>VLOOKUP(E201,[1]Besi3_RM!$A$1:$P$65536,6,0)</f>
        <v>0</v>
      </c>
      <c r="AF201" s="9">
        <f>VLOOKUP(E201,[1]Besi3_RM!$A$1:$P$65536,7,0)</f>
        <v>0</v>
      </c>
      <c r="AG201" s="9">
        <f>VLOOKUP(E201,[1]Besi3_RM!$A$1:$P$65536,8,0)</f>
        <v>391</v>
      </c>
      <c r="AH201" s="9">
        <f>VLOOKUP(E201,[1]Besi3_RM!$A$1:$P$65536,9,0)</f>
        <v>256</v>
      </c>
      <c r="AI201" s="9">
        <f>VLOOKUP(E201,[1]Besi3_RM!$A$1:$P$65536,10,0)</f>
        <v>260</v>
      </c>
      <c r="AJ201" s="9">
        <f>VLOOKUP(E201,[1]Besi3_RM!$A$1:$P$65536,11,0)</f>
        <v>1</v>
      </c>
      <c r="AK201" s="9">
        <f>VLOOKUP(E201,[1]Besi3_RM!$A$1:$P$65536,12,0)</f>
        <v>1</v>
      </c>
      <c r="AL201" s="9">
        <f>VLOOKUP(E201,[1]Besi3_RM!$A$1:$P$65536,13,0)</f>
        <v>4</v>
      </c>
      <c r="AM201" s="9">
        <f>VLOOKUP(E201,[1]Besi3_RM!$A$1:$P$65536,14,0)</f>
        <v>13</v>
      </c>
      <c r="AN201" s="9">
        <f>VLOOKUP(E201,[1]Besi3_RM!$A$1:$P$65536,15,0)</f>
        <v>26</v>
      </c>
      <c r="AO201" s="9">
        <f>VLOOKUP(E201,[1]Besi3_RM!$A$1:$P$65536,16,0)</f>
        <v>20</v>
      </c>
      <c r="AR201" s="1" t="s">
        <v>502</v>
      </c>
    </row>
    <row r="202" spans="1:44" x14ac:dyDescent="0.15">
      <c r="B202" s="1" t="s">
        <v>28</v>
      </c>
      <c r="E202" s="9" t="s">
        <v>711</v>
      </c>
      <c r="F202" s="1" t="s">
        <v>38</v>
      </c>
      <c r="G202" s="1">
        <v>6010</v>
      </c>
      <c r="I202" s="1" t="s">
        <v>74</v>
      </c>
      <c r="J202" s="1" t="s">
        <v>75</v>
      </c>
      <c r="K202" s="1" t="s">
        <v>76</v>
      </c>
      <c r="M202" s="14">
        <v>672</v>
      </c>
      <c r="N202" s="1">
        <v>0</v>
      </c>
      <c r="O202" s="1">
        <v>0</v>
      </c>
      <c r="P202" s="1">
        <v>0</v>
      </c>
      <c r="Q202" s="1">
        <v>0</v>
      </c>
      <c r="U202" s="18">
        <v>187</v>
      </c>
      <c r="V202" s="24">
        <v>5</v>
      </c>
      <c r="W202" s="24">
        <v>42</v>
      </c>
      <c r="X202" s="1">
        <v>3</v>
      </c>
      <c r="Y202" s="1">
        <v>0</v>
      </c>
      <c r="Z202" s="1">
        <v>0</v>
      </c>
      <c r="AA202" s="1" t="s">
        <v>32</v>
      </c>
      <c r="AB202" s="9">
        <f>VLOOKUP(E202,[1]Besi3_RM!$A$1:$P$65536,3,0)</f>
        <v>186</v>
      </c>
      <c r="AC202" s="9">
        <f>VLOOKUP(E202,[1]Besi3_RM!$A$1:$P$65536,4,0)</f>
        <v>123</v>
      </c>
      <c r="AD202" s="9">
        <f>VLOOKUP(E202,[1]Besi3_RM!$A$1:$P$65536,5,0)</f>
        <v>90</v>
      </c>
      <c r="AE202" s="9">
        <f>VLOOKUP(E202,[1]Besi3_RM!$A$1:$P$65536,6,0)</f>
        <v>0</v>
      </c>
      <c r="AF202" s="9">
        <f>VLOOKUP(E202,[1]Besi3_RM!$A$1:$P$65536,7,0)</f>
        <v>0</v>
      </c>
      <c r="AG202" s="9">
        <f>VLOOKUP(E202,[1]Besi3_RM!$A$1:$P$65536,8,0)</f>
        <v>182</v>
      </c>
      <c r="AH202" s="9">
        <f>VLOOKUP(E202,[1]Besi3_RM!$A$1:$P$65536,9,0)</f>
        <v>213</v>
      </c>
      <c r="AI202" s="9">
        <f>VLOOKUP(E202,[1]Besi3_RM!$A$1:$P$65536,10,0)</f>
        <v>102</v>
      </c>
      <c r="AJ202" s="9">
        <f>VLOOKUP(E202,[1]Besi3_RM!$A$1:$P$65536,11,0)</f>
        <v>0</v>
      </c>
      <c r="AK202" s="9">
        <f>VLOOKUP(E202,[1]Besi3_RM!$A$1:$P$65536,12,0)</f>
        <v>0</v>
      </c>
      <c r="AL202" s="9">
        <f>VLOOKUP(E202,[1]Besi3_RM!$A$1:$P$65536,13,0)</f>
        <v>0</v>
      </c>
      <c r="AM202" s="9">
        <f>VLOOKUP(E202,[1]Besi3_RM!$A$1:$P$65536,14,0)</f>
        <v>0</v>
      </c>
      <c r="AN202" s="9">
        <f>VLOOKUP(E202,[1]Besi3_RM!$A$1:$P$65536,15,0)</f>
        <v>0</v>
      </c>
      <c r="AO202" s="9">
        <f>VLOOKUP(E202,[1]Besi3_RM!$A$1:$P$65536,16,0)</f>
        <v>0</v>
      </c>
      <c r="AR202" s="1" t="s">
        <v>302</v>
      </c>
    </row>
    <row r="203" spans="1:44" x14ac:dyDescent="0.15">
      <c r="A203" s="5"/>
      <c r="B203" s="5" t="s">
        <v>28</v>
      </c>
      <c r="C203" s="5"/>
      <c r="D203" s="5">
        <v>50</v>
      </c>
      <c r="E203" s="9" t="s">
        <v>712</v>
      </c>
      <c r="F203" s="5" t="s">
        <v>214</v>
      </c>
      <c r="G203" s="5">
        <v>6010</v>
      </c>
      <c r="H203" s="5"/>
      <c r="I203" s="5" t="s">
        <v>44</v>
      </c>
      <c r="J203" s="5">
        <v>-6001019414</v>
      </c>
      <c r="K203" s="5" t="s">
        <v>160</v>
      </c>
      <c r="L203" s="5"/>
      <c r="M203" s="15">
        <v>28</v>
      </c>
      <c r="N203" s="5">
        <v>0</v>
      </c>
      <c r="O203" s="5">
        <v>0</v>
      </c>
      <c r="P203" s="5">
        <v>0</v>
      </c>
      <c r="Q203" s="5">
        <v>0</v>
      </c>
      <c r="R203" s="5"/>
      <c r="S203" s="5"/>
      <c r="T203" s="5"/>
      <c r="U203" s="19">
        <v>6</v>
      </c>
      <c r="V203" s="25">
        <v>5</v>
      </c>
      <c r="W203" s="25">
        <v>44</v>
      </c>
      <c r="X203" s="5">
        <v>3</v>
      </c>
      <c r="Y203" s="5">
        <v>0</v>
      </c>
      <c r="Z203" s="5">
        <v>0</v>
      </c>
      <c r="AA203" s="5" t="s">
        <v>32</v>
      </c>
      <c r="AB203" s="9">
        <f>VLOOKUP(E203,[1]Besi3_RM!$A$1:$P$65536,3,0)</f>
        <v>6</v>
      </c>
      <c r="AC203" s="9">
        <f>VLOOKUP(E203,[1]Besi3_RM!$A$1:$P$65536,4,0)</f>
        <v>9</v>
      </c>
      <c r="AD203" s="9">
        <f>VLOOKUP(E203,[1]Besi3_RM!$A$1:$P$65536,5,0)</f>
        <v>5</v>
      </c>
      <c r="AE203" s="9">
        <f>VLOOKUP(E203,[1]Besi3_RM!$A$1:$P$65536,6,0)</f>
        <v>0</v>
      </c>
      <c r="AF203" s="9">
        <f>VLOOKUP(E203,[1]Besi3_RM!$A$1:$P$65536,7,0)</f>
        <v>0</v>
      </c>
      <c r="AG203" s="9">
        <f>VLOOKUP(E203,[1]Besi3_RM!$A$1:$P$65536,8,0)</f>
        <v>4</v>
      </c>
      <c r="AH203" s="9">
        <f>VLOOKUP(E203,[1]Besi3_RM!$A$1:$P$65536,9,0)</f>
        <v>9</v>
      </c>
      <c r="AI203" s="9">
        <f>VLOOKUP(E203,[1]Besi3_RM!$A$1:$P$65536,10,0)</f>
        <v>9</v>
      </c>
      <c r="AJ203" s="9">
        <f>VLOOKUP(E203,[1]Besi3_RM!$A$1:$P$65536,11,0)</f>
        <v>16</v>
      </c>
      <c r="AK203" s="9">
        <f>VLOOKUP(E203,[1]Besi3_RM!$A$1:$P$65536,12,0)</f>
        <v>8</v>
      </c>
      <c r="AL203" s="9">
        <f>VLOOKUP(E203,[1]Besi3_RM!$A$1:$P$65536,13,0)</f>
        <v>0</v>
      </c>
      <c r="AM203" s="9">
        <f>VLOOKUP(E203,[1]Besi3_RM!$A$1:$P$65536,14,0)</f>
        <v>0</v>
      </c>
      <c r="AN203" s="9">
        <f>VLOOKUP(E203,[1]Besi3_RM!$A$1:$P$65536,15,0)</f>
        <v>0</v>
      </c>
      <c r="AO203" s="9">
        <f>VLOOKUP(E203,[1]Besi3_RM!$A$1:$P$65536,16,0)</f>
        <v>10</v>
      </c>
      <c r="AP203" s="5"/>
      <c r="AQ203" s="5"/>
      <c r="AR203" s="5" t="s">
        <v>233</v>
      </c>
    </row>
    <row r="204" spans="1:44" x14ac:dyDescent="0.15">
      <c r="A204" s="5"/>
      <c r="B204" s="5" t="s">
        <v>28</v>
      </c>
      <c r="C204" s="5"/>
      <c r="D204" s="5">
        <v>4</v>
      </c>
      <c r="E204" s="9" t="s">
        <v>713</v>
      </c>
      <c r="F204" s="5" t="s">
        <v>43</v>
      </c>
      <c r="G204" s="5">
        <v>6010</v>
      </c>
      <c r="H204" s="5"/>
      <c r="I204" s="5" t="s">
        <v>44</v>
      </c>
      <c r="J204" s="5">
        <v>-6001019414</v>
      </c>
      <c r="K204" s="5" t="s">
        <v>36</v>
      </c>
      <c r="L204" s="5"/>
      <c r="M204" s="15">
        <v>880</v>
      </c>
      <c r="N204" s="5">
        <v>0</v>
      </c>
      <c r="O204" s="5">
        <v>0</v>
      </c>
      <c r="P204" s="5">
        <v>0</v>
      </c>
      <c r="Q204" s="5">
        <v>0</v>
      </c>
      <c r="R204" s="5"/>
      <c r="S204" s="5"/>
      <c r="T204" s="5"/>
      <c r="U204" s="19">
        <v>201</v>
      </c>
      <c r="V204" s="25">
        <v>5</v>
      </c>
      <c r="W204" s="25">
        <v>49</v>
      </c>
      <c r="X204" s="5">
        <v>3</v>
      </c>
      <c r="Y204" s="5">
        <v>0</v>
      </c>
      <c r="Z204" s="5">
        <v>0</v>
      </c>
      <c r="AA204" s="5" t="s">
        <v>32</v>
      </c>
      <c r="AB204" s="9">
        <f>VLOOKUP(E204,[1]Besi3_RM!$A$1:$P$65536,3,0)</f>
        <v>200</v>
      </c>
      <c r="AC204" s="9">
        <f>VLOOKUP(E204,[1]Besi3_RM!$A$1:$P$65536,4,0)</f>
        <v>200</v>
      </c>
      <c r="AD204" s="9">
        <f>VLOOKUP(E204,[1]Besi3_RM!$A$1:$P$65536,5,0)</f>
        <v>203</v>
      </c>
      <c r="AE204" s="9">
        <f>VLOOKUP(E204,[1]Besi3_RM!$A$1:$P$65536,6,0)</f>
        <v>0</v>
      </c>
      <c r="AF204" s="9">
        <f>VLOOKUP(E204,[1]Besi3_RM!$A$1:$P$65536,7,0)</f>
        <v>0</v>
      </c>
      <c r="AG204" s="9">
        <f>VLOOKUP(E204,[1]Besi3_RM!$A$1:$P$65536,8,0)</f>
        <v>185</v>
      </c>
      <c r="AH204" s="9">
        <f>VLOOKUP(E204,[1]Besi3_RM!$A$1:$P$65536,9,0)</f>
        <v>184</v>
      </c>
      <c r="AI204" s="9">
        <f>VLOOKUP(E204,[1]Besi3_RM!$A$1:$P$65536,10,0)</f>
        <v>188</v>
      </c>
      <c r="AJ204" s="9">
        <f>VLOOKUP(E204,[1]Besi3_RM!$A$1:$P$65536,11,0)</f>
        <v>182</v>
      </c>
      <c r="AK204" s="9">
        <f>VLOOKUP(E204,[1]Besi3_RM!$A$1:$P$65536,12,0)</f>
        <v>183</v>
      </c>
      <c r="AL204" s="9">
        <f>VLOOKUP(E204,[1]Besi3_RM!$A$1:$P$65536,13,0)</f>
        <v>0</v>
      </c>
      <c r="AM204" s="9">
        <f>VLOOKUP(E204,[1]Besi3_RM!$A$1:$P$65536,14,0)</f>
        <v>0</v>
      </c>
      <c r="AN204" s="9">
        <f>VLOOKUP(E204,[1]Besi3_RM!$A$1:$P$65536,15,0)</f>
        <v>0</v>
      </c>
      <c r="AO204" s="9">
        <f>VLOOKUP(E204,[1]Besi3_RM!$A$1:$P$65536,16,0)</f>
        <v>186</v>
      </c>
      <c r="AP204" s="5" t="s">
        <v>45</v>
      </c>
      <c r="AQ204" s="5"/>
      <c r="AR204" s="5"/>
    </row>
    <row r="205" spans="1:44" x14ac:dyDescent="0.15">
      <c r="A205" s="5"/>
      <c r="B205" s="5" t="s">
        <v>28</v>
      </c>
      <c r="C205" s="5"/>
      <c r="D205" s="5"/>
      <c r="E205" s="9" t="s">
        <v>714</v>
      </c>
      <c r="F205" s="5" t="s">
        <v>52</v>
      </c>
      <c r="G205" s="5">
        <v>6010</v>
      </c>
      <c r="H205" s="5"/>
      <c r="I205" s="5" t="s">
        <v>39</v>
      </c>
      <c r="J205" s="5">
        <v>-6001014626</v>
      </c>
      <c r="K205" s="5" t="s">
        <v>40</v>
      </c>
      <c r="L205" s="5"/>
      <c r="M205" s="15">
        <v>240</v>
      </c>
      <c r="N205" s="5">
        <v>0</v>
      </c>
      <c r="O205" s="5">
        <v>0</v>
      </c>
      <c r="P205" s="5">
        <v>0</v>
      </c>
      <c r="Q205" s="5">
        <v>0</v>
      </c>
      <c r="R205" s="5"/>
      <c r="S205" s="5"/>
      <c r="T205" s="5"/>
      <c r="U205" s="19">
        <v>51</v>
      </c>
      <c r="V205" s="25">
        <v>5</v>
      </c>
      <c r="W205" s="25">
        <v>52</v>
      </c>
      <c r="X205" s="5">
        <v>3</v>
      </c>
      <c r="Y205" s="5">
        <v>0</v>
      </c>
      <c r="Z205" s="5">
        <v>0</v>
      </c>
      <c r="AA205" s="5" t="s">
        <v>32</v>
      </c>
      <c r="AB205" s="9">
        <f>VLOOKUP(E205,[1]Besi3_RM!$A$1:$P$65536,3,0)</f>
        <v>51</v>
      </c>
      <c r="AC205" s="9">
        <f>VLOOKUP(E205,[1]Besi3_RM!$A$1:$P$65536,4,0)</f>
        <v>34</v>
      </c>
      <c r="AD205" s="9">
        <f>VLOOKUP(E205,[1]Besi3_RM!$A$1:$P$65536,5,0)</f>
        <v>45</v>
      </c>
      <c r="AE205" s="9">
        <f>VLOOKUP(E205,[1]Besi3_RM!$A$1:$P$65536,6,0)</f>
        <v>35</v>
      </c>
      <c r="AF205" s="9">
        <f>VLOOKUP(E205,[1]Besi3_RM!$A$1:$P$65536,7,0)</f>
        <v>0</v>
      </c>
      <c r="AG205" s="9">
        <f>VLOOKUP(E205,[1]Besi3_RM!$A$1:$P$65536,8,0)</f>
        <v>45</v>
      </c>
      <c r="AH205" s="9">
        <f>VLOOKUP(E205,[1]Besi3_RM!$A$1:$P$65536,9,0)</f>
        <v>58</v>
      </c>
      <c r="AI205" s="9">
        <f>VLOOKUP(E205,[1]Besi3_RM!$A$1:$P$65536,10,0)</f>
        <v>51</v>
      </c>
      <c r="AJ205" s="9">
        <f>VLOOKUP(E205,[1]Besi3_RM!$A$1:$P$65536,11,0)</f>
        <v>66</v>
      </c>
      <c r="AK205" s="9">
        <f>VLOOKUP(E205,[1]Besi3_RM!$A$1:$P$65536,12,0)</f>
        <v>54</v>
      </c>
      <c r="AL205" s="9">
        <f>VLOOKUP(E205,[1]Besi3_RM!$A$1:$P$65536,13,0)</f>
        <v>40</v>
      </c>
      <c r="AM205" s="9">
        <f>VLOOKUP(E205,[1]Besi3_RM!$A$1:$P$65536,14,0)</f>
        <v>21</v>
      </c>
      <c r="AN205" s="9">
        <f>VLOOKUP(E205,[1]Besi3_RM!$A$1:$P$65536,15,0)</f>
        <v>68</v>
      </c>
      <c r="AO205" s="9">
        <f>VLOOKUP(E205,[1]Besi3_RM!$A$1:$P$65536,16,0)</f>
        <v>75</v>
      </c>
      <c r="AP205" s="5"/>
      <c r="AQ205" s="5"/>
      <c r="AR205" s="5"/>
    </row>
    <row r="206" spans="1:44" x14ac:dyDescent="0.15">
      <c r="B206" s="1" t="s">
        <v>28</v>
      </c>
      <c r="D206" s="1" t="s">
        <v>55</v>
      </c>
      <c r="E206" s="9" t="s">
        <v>715</v>
      </c>
      <c r="F206" s="1" t="s">
        <v>29</v>
      </c>
      <c r="G206" s="1">
        <v>6010</v>
      </c>
      <c r="I206" s="1" t="s">
        <v>30</v>
      </c>
      <c r="J206" s="1">
        <v>-6001005616</v>
      </c>
      <c r="K206" s="1" t="s">
        <v>160</v>
      </c>
      <c r="M206" s="14">
        <v>4374</v>
      </c>
      <c r="N206" s="1">
        <v>0</v>
      </c>
      <c r="O206" s="1">
        <v>0</v>
      </c>
      <c r="P206" s="1">
        <v>0</v>
      </c>
      <c r="Q206" s="1">
        <v>0</v>
      </c>
      <c r="U206" s="18">
        <v>796</v>
      </c>
      <c r="V206" s="24">
        <v>5</v>
      </c>
      <c r="W206" s="24">
        <v>59</v>
      </c>
      <c r="X206" s="1">
        <v>2</v>
      </c>
      <c r="Y206" s="1">
        <v>0</v>
      </c>
      <c r="Z206" s="1">
        <v>0</v>
      </c>
      <c r="AA206" s="1" t="s">
        <v>32</v>
      </c>
      <c r="AB206" s="9">
        <f>VLOOKUP(E206,[1]Besi3_RM!$A$1:$P$65536,3,0)</f>
        <v>796</v>
      </c>
      <c r="AC206" s="9">
        <f>VLOOKUP(E206,[1]Besi3_RM!$A$1:$P$65536,4,0)</f>
        <v>788</v>
      </c>
      <c r="AD206" s="9">
        <f>VLOOKUP(E206,[1]Besi3_RM!$A$1:$P$65536,5,0)</f>
        <v>798</v>
      </c>
      <c r="AE206" s="9">
        <f>VLOOKUP(E206,[1]Besi3_RM!$A$1:$P$65536,6,0)</f>
        <v>573</v>
      </c>
      <c r="AF206" s="9">
        <f>VLOOKUP(E206,[1]Besi3_RM!$A$1:$P$65536,7,0)</f>
        <v>0</v>
      </c>
      <c r="AG206" s="9">
        <f>VLOOKUP(E206,[1]Besi3_RM!$A$1:$P$65536,8,0)</f>
        <v>963</v>
      </c>
      <c r="AH206" s="9">
        <f>VLOOKUP(E206,[1]Besi3_RM!$A$1:$P$65536,9,0)</f>
        <v>777</v>
      </c>
      <c r="AI206" s="9">
        <f>VLOOKUP(E206,[1]Besi3_RM!$A$1:$P$65536,10,0)</f>
        <v>766</v>
      </c>
      <c r="AJ206" s="9">
        <f>VLOOKUP(E206,[1]Besi3_RM!$A$1:$P$65536,11,0)</f>
        <v>772</v>
      </c>
      <c r="AK206" s="9">
        <f>VLOOKUP(E206,[1]Besi3_RM!$A$1:$P$65536,12,0)</f>
        <v>774</v>
      </c>
      <c r="AL206" s="9">
        <f>VLOOKUP(E206,[1]Besi3_RM!$A$1:$P$65536,13,0)</f>
        <v>557</v>
      </c>
      <c r="AM206" s="9">
        <f>VLOOKUP(E206,[1]Besi3_RM!$A$1:$P$65536,14,0)</f>
        <v>286</v>
      </c>
      <c r="AN206" s="9">
        <f>VLOOKUP(E206,[1]Besi3_RM!$A$1:$P$65536,15,0)</f>
        <v>975</v>
      </c>
      <c r="AO206" s="9">
        <f>VLOOKUP(E206,[1]Besi3_RM!$A$1:$P$65536,16,0)</f>
        <v>793</v>
      </c>
      <c r="AR206" s="1" t="s">
        <v>370</v>
      </c>
    </row>
    <row r="207" spans="1:44" x14ac:dyDescent="0.15">
      <c r="B207" s="1" t="s">
        <v>28</v>
      </c>
      <c r="D207" s="1">
        <v>4</v>
      </c>
      <c r="E207" s="9" t="s">
        <v>716</v>
      </c>
      <c r="F207" s="1" t="s">
        <v>38</v>
      </c>
      <c r="G207" s="1">
        <v>6010</v>
      </c>
      <c r="I207" s="1" t="s">
        <v>44</v>
      </c>
      <c r="J207" s="1">
        <v>-6001019414</v>
      </c>
      <c r="K207" s="1" t="s">
        <v>169</v>
      </c>
      <c r="M207" s="14">
        <v>3600</v>
      </c>
      <c r="N207" s="1">
        <v>0</v>
      </c>
      <c r="O207" s="1">
        <v>0</v>
      </c>
      <c r="P207" s="1">
        <v>0</v>
      </c>
      <c r="Q207" s="1">
        <v>0</v>
      </c>
      <c r="U207" s="18">
        <v>804</v>
      </c>
      <c r="V207" s="24">
        <v>5</v>
      </c>
      <c r="W207" s="24">
        <v>60</v>
      </c>
      <c r="X207" s="1">
        <v>3</v>
      </c>
      <c r="Y207" s="1">
        <v>0</v>
      </c>
      <c r="Z207" s="1">
        <v>0</v>
      </c>
      <c r="AA207" s="1" t="s">
        <v>32</v>
      </c>
      <c r="AB207" s="9">
        <f>VLOOKUP(E207,[1]Besi3_RM!$A$1:$P$65536,3,0)</f>
        <v>800</v>
      </c>
      <c r="AC207" s="9">
        <f>VLOOKUP(E207,[1]Besi3_RM!$A$1:$P$65536,4,0)</f>
        <v>800</v>
      </c>
      <c r="AD207" s="9">
        <f>VLOOKUP(E207,[1]Besi3_RM!$A$1:$P$65536,5,0)</f>
        <v>812</v>
      </c>
      <c r="AE207" s="9">
        <f>VLOOKUP(E207,[1]Besi3_RM!$A$1:$P$65536,6,0)</f>
        <v>0</v>
      </c>
      <c r="AF207" s="9">
        <f>VLOOKUP(E207,[1]Besi3_RM!$A$1:$P$65536,7,0)</f>
        <v>0</v>
      </c>
      <c r="AG207" s="9">
        <f>VLOOKUP(E207,[1]Besi3_RM!$A$1:$P$65536,8,0)</f>
        <v>740</v>
      </c>
      <c r="AH207" s="9">
        <f>VLOOKUP(E207,[1]Besi3_RM!$A$1:$P$65536,9,0)</f>
        <v>736</v>
      </c>
      <c r="AI207" s="9">
        <f>VLOOKUP(E207,[1]Besi3_RM!$A$1:$P$65536,10,0)</f>
        <v>752</v>
      </c>
      <c r="AJ207" s="9">
        <f>VLOOKUP(E207,[1]Besi3_RM!$A$1:$P$65536,11,0)</f>
        <v>728</v>
      </c>
      <c r="AK207" s="9">
        <f>VLOOKUP(E207,[1]Besi3_RM!$A$1:$P$65536,12,0)</f>
        <v>732</v>
      </c>
      <c r="AL207" s="9">
        <f>VLOOKUP(E207,[1]Besi3_RM!$A$1:$P$65536,13,0)</f>
        <v>0</v>
      </c>
      <c r="AM207" s="9">
        <f>VLOOKUP(E207,[1]Besi3_RM!$A$1:$P$65536,14,0)</f>
        <v>0</v>
      </c>
      <c r="AN207" s="9">
        <f>VLOOKUP(E207,[1]Besi3_RM!$A$1:$P$65536,15,0)</f>
        <v>0</v>
      </c>
      <c r="AO207" s="9">
        <f>VLOOKUP(E207,[1]Besi3_RM!$A$1:$P$65536,16,0)</f>
        <v>744</v>
      </c>
      <c r="AR207" s="1" t="s">
        <v>273</v>
      </c>
    </row>
    <row r="208" spans="1:44" x14ac:dyDescent="0.15">
      <c r="B208" s="1" t="s">
        <v>28</v>
      </c>
      <c r="D208" s="1" t="s">
        <v>37</v>
      </c>
      <c r="E208" s="9" t="s">
        <v>717</v>
      </c>
      <c r="F208" s="1" t="s">
        <v>38</v>
      </c>
      <c r="G208" s="1">
        <v>6010</v>
      </c>
      <c r="I208" s="1" t="s">
        <v>39</v>
      </c>
      <c r="J208" s="1">
        <v>-6001014626</v>
      </c>
      <c r="K208" s="1" t="s">
        <v>40</v>
      </c>
      <c r="M208" s="14">
        <v>94</v>
      </c>
      <c r="N208" s="1">
        <v>0</v>
      </c>
      <c r="O208" s="1">
        <v>0</v>
      </c>
      <c r="P208" s="1">
        <v>132</v>
      </c>
      <c r="Q208" s="1">
        <v>0</v>
      </c>
      <c r="R208" s="2">
        <v>43410</v>
      </c>
      <c r="S208" s="3">
        <v>0.89583333333333337</v>
      </c>
      <c r="T208" s="1" t="s">
        <v>290</v>
      </c>
      <c r="U208" s="18">
        <v>17</v>
      </c>
      <c r="V208" s="24">
        <v>5</v>
      </c>
      <c r="W208" s="24">
        <v>60</v>
      </c>
      <c r="X208" s="1">
        <v>3</v>
      </c>
      <c r="Y208" s="1">
        <v>0</v>
      </c>
      <c r="Z208" s="1">
        <v>0</v>
      </c>
      <c r="AA208" s="1" t="s">
        <v>32</v>
      </c>
      <c r="AB208" s="9">
        <f>VLOOKUP(E208,[1]Besi3_RM!$A$1:$P$65536,3,0)</f>
        <v>16</v>
      </c>
      <c r="AC208" s="9">
        <f>VLOOKUP(E208,[1]Besi3_RM!$A$1:$P$65536,4,0)</f>
        <v>13</v>
      </c>
      <c r="AD208" s="9">
        <f>VLOOKUP(E208,[1]Besi3_RM!$A$1:$P$65536,5,0)</f>
        <v>0</v>
      </c>
      <c r="AE208" s="9">
        <f>VLOOKUP(E208,[1]Besi3_RM!$A$1:$P$65536,6,0)</f>
        <v>0</v>
      </c>
      <c r="AF208" s="9">
        <f>VLOOKUP(E208,[1]Besi3_RM!$A$1:$P$65536,7,0)</f>
        <v>0</v>
      </c>
      <c r="AG208" s="9">
        <f>VLOOKUP(E208,[1]Besi3_RM!$A$1:$P$65536,8,0)</f>
        <v>28</v>
      </c>
      <c r="AH208" s="9">
        <f>VLOOKUP(E208,[1]Besi3_RM!$A$1:$P$65536,9,0)</f>
        <v>60</v>
      </c>
      <c r="AI208" s="9">
        <f>VLOOKUP(E208,[1]Besi3_RM!$A$1:$P$65536,10,0)</f>
        <v>88</v>
      </c>
      <c r="AJ208" s="9">
        <f>VLOOKUP(E208,[1]Besi3_RM!$A$1:$P$65536,11,0)</f>
        <v>0</v>
      </c>
      <c r="AK208" s="9">
        <f>VLOOKUP(E208,[1]Besi3_RM!$A$1:$P$65536,12,0)</f>
        <v>0</v>
      </c>
      <c r="AL208" s="9">
        <f>VLOOKUP(E208,[1]Besi3_RM!$A$1:$P$65536,13,0)</f>
        <v>0</v>
      </c>
      <c r="AM208" s="9">
        <f>VLOOKUP(E208,[1]Besi3_RM!$A$1:$P$65536,14,0)</f>
        <v>0</v>
      </c>
      <c r="AN208" s="9">
        <f>VLOOKUP(E208,[1]Besi3_RM!$A$1:$P$65536,15,0)</f>
        <v>0</v>
      </c>
      <c r="AO208" s="9">
        <f>VLOOKUP(E208,[1]Besi3_RM!$A$1:$P$65536,16,0)</f>
        <v>53</v>
      </c>
    </row>
    <row r="209" spans="1:44" x14ac:dyDescent="0.15">
      <c r="A209" s="5"/>
      <c r="B209" s="5" t="s">
        <v>28</v>
      </c>
      <c r="C209" s="5"/>
      <c r="D209" s="5">
        <v>12</v>
      </c>
      <c r="E209" s="9" t="s">
        <v>718</v>
      </c>
      <c r="F209" s="5" t="s">
        <v>96</v>
      </c>
      <c r="G209" s="5">
        <v>6010</v>
      </c>
      <c r="H209" s="5"/>
      <c r="I209" s="5" t="s">
        <v>44</v>
      </c>
      <c r="J209" s="5">
        <v>-6001019414</v>
      </c>
      <c r="K209" s="5" t="s">
        <v>36</v>
      </c>
      <c r="L209" s="5"/>
      <c r="M209" s="15">
        <v>60</v>
      </c>
      <c r="N209" s="5">
        <v>0</v>
      </c>
      <c r="O209" s="5">
        <v>0</v>
      </c>
      <c r="P209" s="5">
        <v>0</v>
      </c>
      <c r="Q209" s="5">
        <v>0</v>
      </c>
      <c r="R209" s="5"/>
      <c r="S209" s="5"/>
      <c r="T209" s="5"/>
      <c r="U209" s="19">
        <v>14</v>
      </c>
      <c r="V209" s="25">
        <v>5</v>
      </c>
      <c r="W209" s="25">
        <v>63</v>
      </c>
      <c r="X209" s="5">
        <v>3</v>
      </c>
      <c r="Y209" s="5">
        <v>0</v>
      </c>
      <c r="Z209" s="5">
        <v>0</v>
      </c>
      <c r="AA209" s="5" t="s">
        <v>32</v>
      </c>
      <c r="AB209" s="9">
        <f>VLOOKUP(E209,[1]Besi3_RM!$A$1:$P$65536,3,0)</f>
        <v>12</v>
      </c>
      <c r="AC209" s="9">
        <f>VLOOKUP(E209,[1]Besi3_RM!$A$1:$P$65536,4,0)</f>
        <v>12</v>
      </c>
      <c r="AD209" s="9">
        <f>VLOOKUP(E209,[1]Besi3_RM!$A$1:$P$65536,5,0)</f>
        <v>9</v>
      </c>
      <c r="AE209" s="9">
        <f>VLOOKUP(E209,[1]Besi3_RM!$A$1:$P$65536,6,0)</f>
        <v>0</v>
      </c>
      <c r="AF209" s="9">
        <f>VLOOKUP(E209,[1]Besi3_RM!$A$1:$P$65536,7,0)</f>
        <v>0</v>
      </c>
      <c r="AG209" s="9">
        <f>VLOOKUP(E209,[1]Besi3_RM!$A$1:$P$65536,8,0)</f>
        <v>15</v>
      </c>
      <c r="AH209" s="9">
        <f>VLOOKUP(E209,[1]Besi3_RM!$A$1:$P$65536,9,0)</f>
        <v>16</v>
      </c>
      <c r="AI209" s="9">
        <f>VLOOKUP(E209,[1]Besi3_RM!$A$1:$P$65536,10,0)</f>
        <v>12</v>
      </c>
      <c r="AJ209" s="9">
        <f>VLOOKUP(E209,[1]Besi3_RM!$A$1:$P$65536,11,0)</f>
        <v>18</v>
      </c>
      <c r="AK209" s="9">
        <f>VLOOKUP(E209,[1]Besi3_RM!$A$1:$P$65536,12,0)</f>
        <v>17</v>
      </c>
      <c r="AL209" s="9">
        <f>VLOOKUP(E209,[1]Besi3_RM!$A$1:$P$65536,13,0)</f>
        <v>0</v>
      </c>
      <c r="AM209" s="9">
        <f>VLOOKUP(E209,[1]Besi3_RM!$A$1:$P$65536,14,0)</f>
        <v>0</v>
      </c>
      <c r="AN209" s="9">
        <f>VLOOKUP(E209,[1]Besi3_RM!$A$1:$P$65536,15,0)</f>
        <v>0</v>
      </c>
      <c r="AO209" s="9">
        <f>VLOOKUP(E209,[1]Besi3_RM!$A$1:$P$65536,16,0)</f>
        <v>14</v>
      </c>
      <c r="AP209" s="5"/>
      <c r="AQ209" s="5"/>
      <c r="AR209" s="5"/>
    </row>
    <row r="210" spans="1:44" x14ac:dyDescent="0.15">
      <c r="A210" s="5"/>
      <c r="B210" s="5" t="s">
        <v>28</v>
      </c>
      <c r="C210" s="5"/>
      <c r="D210" s="5"/>
      <c r="E210" s="9" t="s">
        <v>719</v>
      </c>
      <c r="F210" s="5" t="s">
        <v>52</v>
      </c>
      <c r="G210" s="5">
        <v>6010</v>
      </c>
      <c r="H210" s="5"/>
      <c r="I210" s="5" t="s">
        <v>39</v>
      </c>
      <c r="J210" s="5">
        <v>-6001014626</v>
      </c>
      <c r="K210" s="5" t="s">
        <v>40</v>
      </c>
      <c r="L210" s="5"/>
      <c r="M210" s="15">
        <v>2940</v>
      </c>
      <c r="N210" s="5">
        <v>0</v>
      </c>
      <c r="O210" s="5">
        <v>0</v>
      </c>
      <c r="P210" s="5">
        <v>0</v>
      </c>
      <c r="Q210" s="5">
        <v>0</v>
      </c>
      <c r="R210" s="5"/>
      <c r="S210" s="5"/>
      <c r="T210" s="5"/>
      <c r="U210" s="19">
        <v>502</v>
      </c>
      <c r="V210" s="25">
        <v>5</v>
      </c>
      <c r="W210" s="25">
        <v>75</v>
      </c>
      <c r="X210" s="5">
        <v>3</v>
      </c>
      <c r="Y210" s="5">
        <v>0</v>
      </c>
      <c r="Z210" s="5">
        <v>0</v>
      </c>
      <c r="AA210" s="5" t="s">
        <v>32</v>
      </c>
      <c r="AB210" s="9">
        <f>VLOOKUP(E210,[1]Besi3_RM!$A$1:$P$65536,3,0)</f>
        <v>502</v>
      </c>
      <c r="AC210" s="9">
        <f>VLOOKUP(E210,[1]Besi3_RM!$A$1:$P$65536,4,0)</f>
        <v>472</v>
      </c>
      <c r="AD210" s="9">
        <f>VLOOKUP(E210,[1]Besi3_RM!$A$1:$P$65536,5,0)</f>
        <v>499</v>
      </c>
      <c r="AE210" s="9">
        <f>VLOOKUP(E210,[1]Besi3_RM!$A$1:$P$65536,6,0)</f>
        <v>493</v>
      </c>
      <c r="AF210" s="9">
        <f>VLOOKUP(E210,[1]Besi3_RM!$A$1:$P$65536,7,0)</f>
        <v>0</v>
      </c>
      <c r="AG210" s="9">
        <f>VLOOKUP(E210,[1]Besi3_RM!$A$1:$P$65536,8,0)</f>
        <v>637</v>
      </c>
      <c r="AH210" s="9">
        <f>VLOOKUP(E210,[1]Besi3_RM!$A$1:$P$65536,9,0)</f>
        <v>447</v>
      </c>
      <c r="AI210" s="9">
        <f>VLOOKUP(E210,[1]Besi3_RM!$A$1:$P$65536,10,0)</f>
        <v>470</v>
      </c>
      <c r="AJ210" s="9">
        <f>VLOOKUP(E210,[1]Besi3_RM!$A$1:$P$65536,11,0)</f>
        <v>454</v>
      </c>
      <c r="AK210" s="9">
        <f>VLOOKUP(E210,[1]Besi3_RM!$A$1:$P$65536,12,0)</f>
        <v>484</v>
      </c>
      <c r="AL210" s="9">
        <f>VLOOKUP(E210,[1]Besi3_RM!$A$1:$P$65536,13,0)</f>
        <v>328</v>
      </c>
      <c r="AM210" s="9">
        <f>VLOOKUP(E210,[1]Besi3_RM!$A$1:$P$65536,14,0)</f>
        <v>166</v>
      </c>
      <c r="AN210" s="9">
        <f>VLOOKUP(E210,[1]Besi3_RM!$A$1:$P$65536,15,0)</f>
        <v>585</v>
      </c>
      <c r="AO210" s="9">
        <f>VLOOKUP(E210,[1]Besi3_RM!$A$1:$P$65536,16,0)</f>
        <v>453</v>
      </c>
      <c r="AP210" s="5" t="s">
        <v>110</v>
      </c>
      <c r="AQ210" s="5"/>
      <c r="AR210" s="5"/>
    </row>
    <row r="211" spans="1:44" x14ac:dyDescent="0.15">
      <c r="B211" s="1" t="s">
        <v>28</v>
      </c>
      <c r="D211" s="1">
        <v>13</v>
      </c>
      <c r="E211" s="9" t="s">
        <v>720</v>
      </c>
      <c r="F211" s="1" t="s">
        <v>83</v>
      </c>
      <c r="G211" s="1">
        <v>6010</v>
      </c>
      <c r="I211" s="1" t="s">
        <v>230</v>
      </c>
      <c r="J211" s="1" t="s">
        <v>231</v>
      </c>
      <c r="K211" s="1" t="s">
        <v>350</v>
      </c>
      <c r="M211" s="14">
        <v>36</v>
      </c>
      <c r="N211" s="1">
        <v>0</v>
      </c>
      <c r="O211" s="1">
        <v>0</v>
      </c>
      <c r="P211" s="1">
        <v>0</v>
      </c>
      <c r="Q211" s="1">
        <v>0</v>
      </c>
      <c r="U211" s="18">
        <v>3</v>
      </c>
      <c r="V211" s="24">
        <v>5</v>
      </c>
      <c r="W211" s="24">
        <v>76</v>
      </c>
      <c r="X211" s="1">
        <v>2</v>
      </c>
      <c r="Y211" s="1">
        <v>0</v>
      </c>
      <c r="Z211" s="1">
        <v>0</v>
      </c>
      <c r="AA211" s="1" t="s">
        <v>32</v>
      </c>
      <c r="AB211" s="9">
        <f>VLOOKUP(E211,[1]Besi3_RM!$A$1:$P$65536,3,0)</f>
        <v>3</v>
      </c>
      <c r="AC211" s="9">
        <f>VLOOKUP(E211,[1]Besi3_RM!$A$1:$P$65536,4,0)</f>
        <v>15</v>
      </c>
      <c r="AD211" s="9">
        <f>VLOOKUP(E211,[1]Besi3_RM!$A$1:$P$65536,5,0)</f>
        <v>0</v>
      </c>
      <c r="AE211" s="9">
        <f>VLOOKUP(E211,[1]Besi3_RM!$A$1:$P$65536,6,0)</f>
        <v>0</v>
      </c>
      <c r="AF211" s="9">
        <f>VLOOKUP(E211,[1]Besi3_RM!$A$1:$P$65536,7,0)</f>
        <v>0</v>
      </c>
      <c r="AG211" s="9">
        <f>VLOOKUP(E211,[1]Besi3_RM!$A$1:$P$65536,8,0)</f>
        <v>2</v>
      </c>
      <c r="AH211" s="9">
        <f>VLOOKUP(E211,[1]Besi3_RM!$A$1:$P$65536,9,0)</f>
        <v>21</v>
      </c>
      <c r="AI211" s="9">
        <f>VLOOKUP(E211,[1]Besi3_RM!$A$1:$P$65536,10,0)</f>
        <v>7</v>
      </c>
      <c r="AJ211" s="9">
        <f>VLOOKUP(E211,[1]Besi3_RM!$A$1:$P$65536,11,0)</f>
        <v>0</v>
      </c>
      <c r="AK211" s="9">
        <f>VLOOKUP(E211,[1]Besi3_RM!$A$1:$P$65536,12,0)</f>
        <v>0</v>
      </c>
      <c r="AL211" s="9">
        <f>VLOOKUP(E211,[1]Besi3_RM!$A$1:$P$65536,13,0)</f>
        <v>0</v>
      </c>
      <c r="AM211" s="9">
        <f>VLOOKUP(E211,[1]Besi3_RM!$A$1:$P$65536,14,0)</f>
        <v>0</v>
      </c>
      <c r="AN211" s="9">
        <f>VLOOKUP(E211,[1]Besi3_RM!$A$1:$P$65536,15,0)</f>
        <v>0</v>
      </c>
      <c r="AO211" s="9">
        <f>VLOOKUP(E211,[1]Besi3_RM!$A$1:$P$65536,16,0)</f>
        <v>0</v>
      </c>
    </row>
    <row r="212" spans="1:44" x14ac:dyDescent="0.15">
      <c r="B212" s="1" t="s">
        <v>28</v>
      </c>
      <c r="D212" s="1">
        <v>16</v>
      </c>
      <c r="E212" s="9" t="s">
        <v>721</v>
      </c>
      <c r="F212" s="1" t="s">
        <v>168</v>
      </c>
      <c r="G212" s="1">
        <v>6010</v>
      </c>
      <c r="I212" s="1" t="s">
        <v>44</v>
      </c>
      <c r="J212" s="1">
        <v>-6001019414</v>
      </c>
      <c r="K212" s="1" t="s">
        <v>169</v>
      </c>
      <c r="M212" s="14">
        <v>3360</v>
      </c>
      <c r="N212" s="1">
        <v>0</v>
      </c>
      <c r="O212" s="1">
        <v>0</v>
      </c>
      <c r="P212" s="1">
        <v>0</v>
      </c>
      <c r="Q212" s="1">
        <v>0</v>
      </c>
      <c r="U212" s="18">
        <v>728</v>
      </c>
      <c r="V212" s="24">
        <v>5</v>
      </c>
      <c r="W212" s="24">
        <v>77</v>
      </c>
      <c r="X212" s="1">
        <v>3</v>
      </c>
      <c r="Y212" s="1">
        <v>0</v>
      </c>
      <c r="Z212" s="1">
        <v>0</v>
      </c>
      <c r="AA212" s="1" t="s">
        <v>32</v>
      </c>
      <c r="AB212" s="9">
        <f>VLOOKUP(E212,[1]Besi3_RM!$A$1:$P$65536,3,0)</f>
        <v>724</v>
      </c>
      <c r="AC212" s="9">
        <f>VLOOKUP(E212,[1]Besi3_RM!$A$1:$P$65536,4,0)</f>
        <v>680</v>
      </c>
      <c r="AD212" s="9">
        <f>VLOOKUP(E212,[1]Besi3_RM!$A$1:$P$65536,5,0)</f>
        <v>776</v>
      </c>
      <c r="AE212" s="9">
        <f>VLOOKUP(E212,[1]Besi3_RM!$A$1:$P$65536,6,0)</f>
        <v>0</v>
      </c>
      <c r="AF212" s="9">
        <f>VLOOKUP(E212,[1]Besi3_RM!$A$1:$P$65536,7,0)</f>
        <v>0</v>
      </c>
      <c r="AG212" s="9">
        <f>VLOOKUP(E212,[1]Besi3_RM!$A$1:$P$65536,8,0)</f>
        <v>656</v>
      </c>
      <c r="AH212" s="9">
        <f>VLOOKUP(E212,[1]Besi3_RM!$A$1:$P$65536,9,0)</f>
        <v>676</v>
      </c>
      <c r="AI212" s="9">
        <f>VLOOKUP(E212,[1]Besi3_RM!$A$1:$P$65536,10,0)</f>
        <v>692</v>
      </c>
      <c r="AJ212" s="9">
        <f>VLOOKUP(E212,[1]Besi3_RM!$A$1:$P$65536,11,0)</f>
        <v>688</v>
      </c>
      <c r="AK212" s="9">
        <f>VLOOKUP(E212,[1]Besi3_RM!$A$1:$P$65536,12,0)</f>
        <v>720</v>
      </c>
      <c r="AL212" s="9">
        <f>VLOOKUP(E212,[1]Besi3_RM!$A$1:$P$65536,13,0)</f>
        <v>0</v>
      </c>
      <c r="AM212" s="9">
        <f>VLOOKUP(E212,[1]Besi3_RM!$A$1:$P$65536,14,0)</f>
        <v>0</v>
      </c>
      <c r="AN212" s="9">
        <f>VLOOKUP(E212,[1]Besi3_RM!$A$1:$P$65536,15,0)</f>
        <v>0</v>
      </c>
      <c r="AO212" s="9">
        <f>VLOOKUP(E212,[1]Besi3_RM!$A$1:$P$65536,16,0)</f>
        <v>716</v>
      </c>
    </row>
    <row r="213" spans="1:44" x14ac:dyDescent="0.15">
      <c r="B213" s="1" t="s">
        <v>28</v>
      </c>
      <c r="D213" s="1">
        <v>57</v>
      </c>
      <c r="E213" s="9" t="s">
        <v>722</v>
      </c>
      <c r="F213" s="1" t="s">
        <v>38</v>
      </c>
      <c r="G213" s="1">
        <v>6010</v>
      </c>
      <c r="H213" s="1" t="s">
        <v>34</v>
      </c>
      <c r="I213" s="1" t="s">
        <v>67</v>
      </c>
      <c r="J213" s="1">
        <v>-6001007448</v>
      </c>
      <c r="K213" s="1" t="s">
        <v>53</v>
      </c>
      <c r="M213" s="14">
        <v>60</v>
      </c>
      <c r="N213" s="1">
        <v>0</v>
      </c>
      <c r="O213" s="1">
        <v>0</v>
      </c>
      <c r="P213" s="1">
        <v>0</v>
      </c>
      <c r="Q213" s="1">
        <v>0</v>
      </c>
      <c r="U213" s="18">
        <v>4</v>
      </c>
      <c r="V213" s="24">
        <v>5</v>
      </c>
      <c r="W213" s="24">
        <v>77</v>
      </c>
      <c r="X213" s="1">
        <v>3</v>
      </c>
      <c r="Y213" s="1">
        <v>0</v>
      </c>
      <c r="Z213" s="1">
        <v>0</v>
      </c>
      <c r="AA213" s="1" t="s">
        <v>32</v>
      </c>
      <c r="AB213" s="9">
        <f>VLOOKUP(E213,[1]Besi3_RM!$A$1:$P$65536,3,0)</f>
        <v>3</v>
      </c>
      <c r="AC213" s="9">
        <f>VLOOKUP(E213,[1]Besi3_RM!$A$1:$P$65536,4,0)</f>
        <v>17</v>
      </c>
      <c r="AD213" s="9">
        <f>VLOOKUP(E213,[1]Besi3_RM!$A$1:$P$65536,5,0)</f>
        <v>0</v>
      </c>
      <c r="AE213" s="9">
        <f>VLOOKUP(E213,[1]Besi3_RM!$A$1:$P$65536,6,0)</f>
        <v>0</v>
      </c>
      <c r="AF213" s="9">
        <f>VLOOKUP(E213,[1]Besi3_RM!$A$1:$P$65536,7,0)</f>
        <v>0</v>
      </c>
      <c r="AG213" s="9">
        <f>VLOOKUP(E213,[1]Besi3_RM!$A$1:$P$65536,8,0)</f>
        <v>2</v>
      </c>
      <c r="AH213" s="9">
        <f>VLOOKUP(E213,[1]Besi3_RM!$A$1:$P$65536,9,0)</f>
        <v>48</v>
      </c>
      <c r="AI213" s="9">
        <f>VLOOKUP(E213,[1]Besi3_RM!$A$1:$P$65536,10,0)</f>
        <v>4</v>
      </c>
      <c r="AJ213" s="9">
        <f>VLOOKUP(E213,[1]Besi3_RM!$A$1:$P$65536,11,0)</f>
        <v>17</v>
      </c>
      <c r="AK213" s="9">
        <f>VLOOKUP(E213,[1]Besi3_RM!$A$1:$P$65536,12,0)</f>
        <v>22</v>
      </c>
      <c r="AL213" s="9">
        <f>VLOOKUP(E213,[1]Besi3_RM!$A$1:$P$65536,13,0)</f>
        <v>0</v>
      </c>
      <c r="AM213" s="9">
        <f>VLOOKUP(E213,[1]Besi3_RM!$A$1:$P$65536,14,0)</f>
        <v>0</v>
      </c>
      <c r="AN213" s="9">
        <f>VLOOKUP(E213,[1]Besi3_RM!$A$1:$P$65536,15,0)</f>
        <v>7</v>
      </c>
      <c r="AO213" s="9">
        <f>VLOOKUP(E213,[1]Besi3_RM!$A$1:$P$65536,16,0)</f>
        <v>6</v>
      </c>
      <c r="AR213" s="1" t="s">
        <v>361</v>
      </c>
    </row>
    <row r="214" spans="1:44" x14ac:dyDescent="0.15">
      <c r="B214" s="1" t="s">
        <v>28</v>
      </c>
      <c r="E214" s="9" t="s">
        <v>723</v>
      </c>
      <c r="F214" s="1" t="s">
        <v>315</v>
      </c>
      <c r="G214" s="1">
        <v>6010</v>
      </c>
      <c r="I214" s="1" t="s">
        <v>67</v>
      </c>
      <c r="J214" s="1">
        <v>-6001007448</v>
      </c>
      <c r="K214" s="1" t="s">
        <v>68</v>
      </c>
      <c r="M214" s="14">
        <v>4264</v>
      </c>
      <c r="N214" s="1">
        <v>0</v>
      </c>
      <c r="O214" s="1">
        <v>0</v>
      </c>
      <c r="P214" s="1">
        <v>0</v>
      </c>
      <c r="Q214" s="1">
        <v>0</v>
      </c>
      <c r="U214" s="18">
        <v>880</v>
      </c>
      <c r="V214" s="24">
        <v>5</v>
      </c>
      <c r="W214" s="24">
        <v>85</v>
      </c>
      <c r="X214" s="1">
        <v>3</v>
      </c>
      <c r="Y214" s="1">
        <v>0</v>
      </c>
      <c r="Z214" s="1">
        <v>0</v>
      </c>
      <c r="AA214" s="1" t="s">
        <v>32</v>
      </c>
      <c r="AB214" s="9">
        <f>VLOOKUP(E214,[1]Besi3_RM!$A$1:$P$65536,3,0)</f>
        <v>880</v>
      </c>
      <c r="AC214" s="9">
        <f>VLOOKUP(E214,[1]Besi3_RM!$A$1:$P$65536,4,0)</f>
        <v>880</v>
      </c>
      <c r="AD214" s="9">
        <f>VLOOKUP(E214,[1]Besi3_RM!$A$1:$P$65536,5,0)</f>
        <v>880</v>
      </c>
      <c r="AE214" s="9">
        <f>VLOOKUP(E214,[1]Besi3_RM!$A$1:$P$65536,6,0)</f>
        <v>0</v>
      </c>
      <c r="AF214" s="9">
        <f>VLOOKUP(E214,[1]Besi3_RM!$A$1:$P$65536,7,0)</f>
        <v>0</v>
      </c>
      <c r="AG214" s="9">
        <f>VLOOKUP(E214,[1]Besi3_RM!$A$1:$P$65536,8,0)</f>
        <v>880</v>
      </c>
      <c r="AH214" s="9">
        <f>VLOOKUP(E214,[1]Besi3_RM!$A$1:$P$65536,9,0)</f>
        <v>880</v>
      </c>
      <c r="AI214" s="9">
        <f>VLOOKUP(E214,[1]Besi3_RM!$A$1:$P$65536,10,0)</f>
        <v>880</v>
      </c>
      <c r="AJ214" s="9">
        <f>VLOOKUP(E214,[1]Besi3_RM!$A$1:$P$65536,11,0)</f>
        <v>0</v>
      </c>
      <c r="AK214" s="9">
        <f>VLOOKUP(E214,[1]Besi3_RM!$A$1:$P$65536,12,0)</f>
        <v>0</v>
      </c>
      <c r="AL214" s="9">
        <f>VLOOKUP(E214,[1]Besi3_RM!$A$1:$P$65536,13,0)</f>
        <v>0</v>
      </c>
      <c r="AM214" s="9">
        <f>VLOOKUP(E214,[1]Besi3_RM!$A$1:$P$65536,14,0)</f>
        <v>0</v>
      </c>
      <c r="AN214" s="9">
        <f>VLOOKUP(E214,[1]Besi3_RM!$A$1:$P$65536,15,0)</f>
        <v>0</v>
      </c>
      <c r="AO214" s="9">
        <f>VLOOKUP(E214,[1]Besi3_RM!$A$1:$P$65536,16,0)</f>
        <v>0</v>
      </c>
      <c r="AR214" s="1" t="s">
        <v>360</v>
      </c>
    </row>
    <row r="215" spans="1:44" x14ac:dyDescent="0.15">
      <c r="B215" s="1" t="s">
        <v>28</v>
      </c>
      <c r="E215" s="9" t="s">
        <v>724</v>
      </c>
      <c r="F215" s="1" t="s">
        <v>83</v>
      </c>
      <c r="G215" s="1">
        <v>6010</v>
      </c>
      <c r="I215" s="1" t="s">
        <v>30</v>
      </c>
      <c r="J215" s="1">
        <v>-6001005616</v>
      </c>
      <c r="K215" s="1" t="s">
        <v>84</v>
      </c>
      <c r="M215" s="14">
        <v>300</v>
      </c>
      <c r="N215" s="1">
        <v>0</v>
      </c>
      <c r="O215" s="1">
        <v>0</v>
      </c>
      <c r="P215" s="1">
        <v>0</v>
      </c>
      <c r="Q215" s="1">
        <v>0</v>
      </c>
      <c r="U215" s="18">
        <v>66</v>
      </c>
      <c r="V215" s="24">
        <v>5</v>
      </c>
      <c r="W215" s="24">
        <v>86</v>
      </c>
      <c r="X215" s="1">
        <v>2</v>
      </c>
      <c r="Y215" s="1">
        <v>0</v>
      </c>
      <c r="Z215" s="1">
        <v>0</v>
      </c>
      <c r="AA215" s="1" t="s">
        <v>32</v>
      </c>
      <c r="AB215" s="9">
        <f>VLOOKUP(E215,[1]Besi3_RM!$A$1:$P$65536,3,0)</f>
        <v>66</v>
      </c>
      <c r="AC215" s="9">
        <f>VLOOKUP(E215,[1]Besi3_RM!$A$1:$P$65536,4,0)</f>
        <v>57</v>
      </c>
      <c r="AD215" s="9">
        <f>VLOOKUP(E215,[1]Besi3_RM!$A$1:$P$65536,5,0)</f>
        <v>51</v>
      </c>
      <c r="AE215" s="9">
        <f>VLOOKUP(E215,[1]Besi3_RM!$A$1:$P$65536,6,0)</f>
        <v>0</v>
      </c>
      <c r="AF215" s="9">
        <f>VLOOKUP(E215,[1]Besi3_RM!$A$1:$P$65536,7,0)</f>
        <v>0</v>
      </c>
      <c r="AG215" s="9">
        <f>VLOOKUP(E215,[1]Besi3_RM!$A$1:$P$65536,8,0)</f>
        <v>66</v>
      </c>
      <c r="AH215" s="9">
        <f>VLOOKUP(E215,[1]Besi3_RM!$A$1:$P$65536,9,0)</f>
        <v>70</v>
      </c>
      <c r="AI215" s="9">
        <f>VLOOKUP(E215,[1]Besi3_RM!$A$1:$P$65536,10,0)</f>
        <v>68</v>
      </c>
      <c r="AJ215" s="9">
        <f>VLOOKUP(E215,[1]Besi3_RM!$A$1:$P$65536,11,0)</f>
        <v>84</v>
      </c>
      <c r="AK215" s="9">
        <f>VLOOKUP(E215,[1]Besi3_RM!$A$1:$P$65536,12,0)</f>
        <v>90</v>
      </c>
      <c r="AL215" s="9">
        <f>VLOOKUP(E215,[1]Besi3_RM!$A$1:$P$65536,13,0)</f>
        <v>0</v>
      </c>
      <c r="AM215" s="9">
        <f>VLOOKUP(E215,[1]Besi3_RM!$A$1:$P$65536,14,0)</f>
        <v>0</v>
      </c>
      <c r="AN215" s="9">
        <f>VLOOKUP(E215,[1]Besi3_RM!$A$1:$P$65536,15,0)</f>
        <v>0</v>
      </c>
      <c r="AO215" s="9">
        <f>VLOOKUP(E215,[1]Besi3_RM!$A$1:$P$65536,16,0)</f>
        <v>69</v>
      </c>
      <c r="AR215" s="1" t="s">
        <v>274</v>
      </c>
    </row>
    <row r="216" spans="1:44" x14ac:dyDescent="0.15">
      <c r="A216" s="5"/>
      <c r="B216" s="5" t="s">
        <v>28</v>
      </c>
      <c r="C216" s="5"/>
      <c r="D216" s="5"/>
      <c r="E216" s="9" t="s">
        <v>725</v>
      </c>
      <c r="F216" s="5" t="s">
        <v>52</v>
      </c>
      <c r="G216" s="5">
        <v>6010</v>
      </c>
      <c r="H216" s="5"/>
      <c r="I216" s="5" t="s">
        <v>39</v>
      </c>
      <c r="J216" s="5">
        <v>-6001014626</v>
      </c>
      <c r="K216" s="5" t="s">
        <v>40</v>
      </c>
      <c r="L216" s="5"/>
      <c r="M216" s="15">
        <v>180</v>
      </c>
      <c r="N216" s="5">
        <v>0</v>
      </c>
      <c r="O216" s="5">
        <v>0</v>
      </c>
      <c r="P216" s="5">
        <v>0</v>
      </c>
      <c r="Q216" s="5">
        <v>0</v>
      </c>
      <c r="R216" s="5"/>
      <c r="S216" s="5"/>
      <c r="T216" s="5"/>
      <c r="U216" s="19">
        <v>30</v>
      </c>
      <c r="V216" s="25">
        <v>5</v>
      </c>
      <c r="W216" s="25">
        <v>88</v>
      </c>
      <c r="X216" s="5">
        <v>3</v>
      </c>
      <c r="Y216" s="5">
        <v>0</v>
      </c>
      <c r="Z216" s="5">
        <v>0</v>
      </c>
      <c r="AA216" s="5" t="s">
        <v>32</v>
      </c>
      <c r="AB216" s="9">
        <f>VLOOKUP(E216,[1]Besi3_RM!$A$1:$P$65536,3,0)</f>
        <v>30</v>
      </c>
      <c r="AC216" s="9">
        <f>VLOOKUP(E216,[1]Besi3_RM!$A$1:$P$65536,4,0)</f>
        <v>38</v>
      </c>
      <c r="AD216" s="9">
        <f>VLOOKUP(E216,[1]Besi3_RM!$A$1:$P$65536,5,0)</f>
        <v>42</v>
      </c>
      <c r="AE216" s="9">
        <f>VLOOKUP(E216,[1]Besi3_RM!$A$1:$P$65536,6,0)</f>
        <v>6</v>
      </c>
      <c r="AF216" s="9">
        <f>VLOOKUP(E216,[1]Besi3_RM!$A$1:$P$65536,7,0)</f>
        <v>0</v>
      </c>
      <c r="AG216" s="9">
        <f>VLOOKUP(E216,[1]Besi3_RM!$A$1:$P$65536,8,0)</f>
        <v>34</v>
      </c>
      <c r="AH216" s="9">
        <f>VLOOKUP(E216,[1]Besi3_RM!$A$1:$P$65536,9,0)</f>
        <v>34</v>
      </c>
      <c r="AI216" s="9">
        <f>VLOOKUP(E216,[1]Besi3_RM!$A$1:$P$65536,10,0)</f>
        <v>28</v>
      </c>
      <c r="AJ216" s="9">
        <f>VLOOKUP(E216,[1]Besi3_RM!$A$1:$P$65536,11,0)</f>
        <v>41</v>
      </c>
      <c r="AK216" s="9">
        <f>VLOOKUP(E216,[1]Besi3_RM!$A$1:$P$65536,12,0)</f>
        <v>25</v>
      </c>
      <c r="AL216" s="9">
        <f>VLOOKUP(E216,[1]Besi3_RM!$A$1:$P$65536,13,0)</f>
        <v>17</v>
      </c>
      <c r="AM216" s="9">
        <f>VLOOKUP(E216,[1]Besi3_RM!$A$1:$P$65536,14,0)</f>
        <v>7</v>
      </c>
      <c r="AN216" s="9">
        <f>VLOOKUP(E216,[1]Besi3_RM!$A$1:$P$65536,15,0)</f>
        <v>20</v>
      </c>
      <c r="AO216" s="9">
        <f>VLOOKUP(E216,[1]Besi3_RM!$A$1:$P$65536,16,0)</f>
        <v>29</v>
      </c>
      <c r="AP216" s="5" t="s">
        <v>118</v>
      </c>
      <c r="AQ216" s="5"/>
      <c r="AR216" s="5" t="s">
        <v>234</v>
      </c>
    </row>
    <row r="217" spans="1:44" x14ac:dyDescent="0.15">
      <c r="B217" s="1" t="s">
        <v>28</v>
      </c>
      <c r="E217" s="9" t="s">
        <v>726</v>
      </c>
      <c r="F217" s="1" t="s">
        <v>52</v>
      </c>
      <c r="G217" s="1">
        <v>6010</v>
      </c>
      <c r="I217" s="1" t="s">
        <v>39</v>
      </c>
      <c r="J217" s="1">
        <v>-6001014626</v>
      </c>
      <c r="K217" s="1" t="s">
        <v>40</v>
      </c>
      <c r="M217" s="14">
        <v>300</v>
      </c>
      <c r="N217" s="1">
        <v>0</v>
      </c>
      <c r="O217" s="1">
        <v>0</v>
      </c>
      <c r="P217" s="1">
        <v>0</v>
      </c>
      <c r="Q217" s="1">
        <v>0</v>
      </c>
      <c r="U217" s="18">
        <v>55</v>
      </c>
      <c r="V217" s="24">
        <v>5</v>
      </c>
      <c r="W217" s="24">
        <v>88</v>
      </c>
      <c r="X217" s="1">
        <v>3</v>
      </c>
      <c r="Y217" s="1">
        <v>0</v>
      </c>
      <c r="Z217" s="1">
        <v>0</v>
      </c>
      <c r="AA217" s="1" t="s">
        <v>32</v>
      </c>
      <c r="AB217" s="9">
        <f>VLOOKUP(E217,[1]Besi3_RM!$A$1:$P$65536,3,0)</f>
        <v>55</v>
      </c>
      <c r="AC217" s="9">
        <f>VLOOKUP(E217,[1]Besi3_RM!$A$1:$P$65536,4,0)</f>
        <v>45</v>
      </c>
      <c r="AD217" s="9">
        <f>VLOOKUP(E217,[1]Besi3_RM!$A$1:$P$65536,5,0)</f>
        <v>38</v>
      </c>
      <c r="AE217" s="9">
        <f>VLOOKUP(E217,[1]Besi3_RM!$A$1:$P$65536,6,0)</f>
        <v>4</v>
      </c>
      <c r="AF217" s="9">
        <f>VLOOKUP(E217,[1]Besi3_RM!$A$1:$P$65536,7,0)</f>
        <v>0</v>
      </c>
      <c r="AG217" s="9">
        <f>VLOOKUP(E217,[1]Besi3_RM!$A$1:$P$65536,8,0)</f>
        <v>115</v>
      </c>
      <c r="AH217" s="9">
        <f>VLOOKUP(E217,[1]Besi3_RM!$A$1:$P$65536,9,0)</f>
        <v>49</v>
      </c>
      <c r="AI217" s="9">
        <f>VLOOKUP(E217,[1]Besi3_RM!$A$1:$P$65536,10,0)</f>
        <v>34</v>
      </c>
      <c r="AJ217" s="9">
        <f>VLOOKUP(E217,[1]Besi3_RM!$A$1:$P$65536,11,0)</f>
        <v>48</v>
      </c>
      <c r="AK217" s="9">
        <f>VLOOKUP(E217,[1]Besi3_RM!$A$1:$P$65536,12,0)</f>
        <v>28</v>
      </c>
      <c r="AL217" s="9">
        <f>VLOOKUP(E217,[1]Besi3_RM!$A$1:$P$65536,13,0)</f>
        <v>16</v>
      </c>
      <c r="AM217" s="9">
        <f>VLOOKUP(E217,[1]Besi3_RM!$A$1:$P$65536,14,0)</f>
        <v>8</v>
      </c>
      <c r="AN217" s="9">
        <f>VLOOKUP(E217,[1]Besi3_RM!$A$1:$P$65536,15,0)</f>
        <v>28</v>
      </c>
      <c r="AO217" s="9">
        <f>VLOOKUP(E217,[1]Besi3_RM!$A$1:$P$65536,16,0)</f>
        <v>56</v>
      </c>
      <c r="AP217" s="1" t="s">
        <v>118</v>
      </c>
      <c r="AR217" s="1" t="s">
        <v>178</v>
      </c>
    </row>
    <row r="218" spans="1:44" x14ac:dyDescent="0.15">
      <c r="A218" s="5"/>
      <c r="B218" s="5" t="s">
        <v>28</v>
      </c>
      <c r="C218" s="5"/>
      <c r="D218" s="5">
        <v>4</v>
      </c>
      <c r="E218" s="9" t="s">
        <v>727</v>
      </c>
      <c r="F218" s="5" t="s">
        <v>52</v>
      </c>
      <c r="G218" s="5">
        <v>6010</v>
      </c>
      <c r="H218" s="5"/>
      <c r="I218" s="5" t="s">
        <v>39</v>
      </c>
      <c r="J218" s="5">
        <v>-6001014626</v>
      </c>
      <c r="K218" s="5" t="s">
        <v>53</v>
      </c>
      <c r="L218" s="5"/>
      <c r="M218" s="15">
        <v>240</v>
      </c>
      <c r="N218" s="5">
        <v>0</v>
      </c>
      <c r="O218" s="5">
        <v>0</v>
      </c>
      <c r="P218" s="5">
        <v>0</v>
      </c>
      <c r="Q218" s="5">
        <v>0</v>
      </c>
      <c r="R218" s="5"/>
      <c r="S218" s="5"/>
      <c r="T218" s="5"/>
      <c r="U218" s="19">
        <v>51</v>
      </c>
      <c r="V218" s="25">
        <v>5</v>
      </c>
      <c r="W218" s="25">
        <v>93</v>
      </c>
      <c r="X218" s="5">
        <v>3</v>
      </c>
      <c r="Y218" s="5">
        <v>0</v>
      </c>
      <c r="Z218" s="5">
        <v>0</v>
      </c>
      <c r="AA218" s="5" t="s">
        <v>32</v>
      </c>
      <c r="AB218" s="9">
        <f>VLOOKUP(E218,[1]Besi3_RM!$A$1:$P$65536,3,0)</f>
        <v>42</v>
      </c>
      <c r="AC218" s="9">
        <f>VLOOKUP(E218,[1]Besi3_RM!$A$1:$P$65536,4,0)</f>
        <v>51</v>
      </c>
      <c r="AD218" s="9">
        <f>VLOOKUP(E218,[1]Besi3_RM!$A$1:$P$65536,5,0)</f>
        <v>56</v>
      </c>
      <c r="AE218" s="9">
        <f>VLOOKUP(E218,[1]Besi3_RM!$A$1:$P$65536,6,0)</f>
        <v>0</v>
      </c>
      <c r="AF218" s="9">
        <f>VLOOKUP(E218,[1]Besi3_RM!$A$1:$P$65536,7,0)</f>
        <v>0</v>
      </c>
      <c r="AG218" s="9">
        <f>VLOOKUP(E218,[1]Besi3_RM!$A$1:$P$65536,8,0)</f>
        <v>54</v>
      </c>
      <c r="AH218" s="9">
        <f>VLOOKUP(E218,[1]Besi3_RM!$A$1:$P$65536,9,0)</f>
        <v>30</v>
      </c>
      <c r="AI218" s="9">
        <f>VLOOKUP(E218,[1]Besi3_RM!$A$1:$P$65536,10,0)</f>
        <v>52</v>
      </c>
      <c r="AJ218" s="9">
        <f>VLOOKUP(E218,[1]Besi3_RM!$A$1:$P$65536,11,0)</f>
        <v>48</v>
      </c>
      <c r="AK218" s="9">
        <f>VLOOKUP(E218,[1]Besi3_RM!$A$1:$P$65536,12,0)</f>
        <v>50</v>
      </c>
      <c r="AL218" s="9">
        <f>VLOOKUP(E218,[1]Besi3_RM!$A$1:$P$65536,13,0)</f>
        <v>0</v>
      </c>
      <c r="AM218" s="9">
        <f>VLOOKUP(E218,[1]Besi3_RM!$A$1:$P$65536,14,0)</f>
        <v>0</v>
      </c>
      <c r="AN218" s="9">
        <f>VLOOKUP(E218,[1]Besi3_RM!$A$1:$P$65536,15,0)</f>
        <v>0</v>
      </c>
      <c r="AO218" s="9">
        <f>VLOOKUP(E218,[1]Besi3_RM!$A$1:$P$65536,16,0)</f>
        <v>48</v>
      </c>
      <c r="AP218" s="5"/>
      <c r="AQ218" s="5"/>
      <c r="AR218" s="5"/>
    </row>
    <row r="219" spans="1:44" x14ac:dyDescent="0.15">
      <c r="B219" s="1" t="s">
        <v>28</v>
      </c>
      <c r="D219" s="1" t="s">
        <v>208</v>
      </c>
      <c r="E219" s="9" t="s">
        <v>728</v>
      </c>
      <c r="F219" s="1" t="s">
        <v>38</v>
      </c>
      <c r="G219" s="1">
        <v>6010</v>
      </c>
      <c r="I219" s="1" t="s">
        <v>30</v>
      </c>
      <c r="J219" s="1">
        <v>-6001005616</v>
      </c>
      <c r="K219" s="1" t="s">
        <v>161</v>
      </c>
      <c r="M219" s="14">
        <v>288</v>
      </c>
      <c r="N219" s="1">
        <v>0</v>
      </c>
      <c r="O219" s="1">
        <v>0</v>
      </c>
      <c r="P219" s="1">
        <v>0</v>
      </c>
      <c r="Q219" s="1">
        <v>0</v>
      </c>
      <c r="U219" s="18">
        <v>85</v>
      </c>
      <c r="V219" s="24">
        <v>6</v>
      </c>
      <c r="W219" s="24">
        <v>2</v>
      </c>
      <c r="X219" s="1">
        <v>2</v>
      </c>
      <c r="Y219" s="1">
        <v>0</v>
      </c>
      <c r="Z219" s="1">
        <v>0</v>
      </c>
      <c r="AA219" s="1" t="s">
        <v>32</v>
      </c>
      <c r="AB219" s="9">
        <f>VLOOKUP(E219,[1]Besi3_RM!$A$1:$P$65536,3,0)</f>
        <v>75</v>
      </c>
      <c r="AC219" s="9">
        <f>VLOOKUP(E219,[1]Besi3_RM!$A$1:$P$65536,4,0)</f>
        <v>62</v>
      </c>
      <c r="AD219" s="9">
        <f>VLOOKUP(E219,[1]Besi3_RM!$A$1:$P$65536,5,0)</f>
        <v>47</v>
      </c>
      <c r="AE219" s="9">
        <f>VLOOKUP(E219,[1]Besi3_RM!$A$1:$P$65536,6,0)</f>
        <v>8</v>
      </c>
      <c r="AF219" s="9">
        <f>VLOOKUP(E219,[1]Besi3_RM!$A$1:$P$65536,7,0)</f>
        <v>0</v>
      </c>
      <c r="AG219" s="9">
        <f>VLOOKUP(E219,[1]Besi3_RM!$A$1:$P$65536,8,0)</f>
        <v>44</v>
      </c>
      <c r="AH219" s="9">
        <f>VLOOKUP(E219,[1]Besi3_RM!$A$1:$P$65536,9,0)</f>
        <v>41</v>
      </c>
      <c r="AI219" s="9">
        <f>VLOOKUP(E219,[1]Besi3_RM!$A$1:$P$65536,10,0)</f>
        <v>41</v>
      </c>
      <c r="AJ219" s="9">
        <f>VLOOKUP(E219,[1]Besi3_RM!$A$1:$P$65536,11,0)</f>
        <v>42</v>
      </c>
      <c r="AK219" s="9">
        <f>VLOOKUP(E219,[1]Besi3_RM!$A$1:$P$65536,12,0)</f>
        <v>45</v>
      </c>
      <c r="AL219" s="9">
        <f>VLOOKUP(E219,[1]Besi3_RM!$A$1:$P$65536,13,0)</f>
        <v>34</v>
      </c>
      <c r="AM219" s="9">
        <f>VLOOKUP(E219,[1]Besi3_RM!$A$1:$P$65536,14,0)</f>
        <v>13</v>
      </c>
      <c r="AN219" s="9">
        <f>VLOOKUP(E219,[1]Besi3_RM!$A$1:$P$65536,15,0)</f>
        <v>34</v>
      </c>
      <c r="AO219" s="9">
        <f>VLOOKUP(E219,[1]Besi3_RM!$A$1:$P$65536,16,0)</f>
        <v>24</v>
      </c>
      <c r="AR219" s="1" t="s">
        <v>209</v>
      </c>
    </row>
    <row r="220" spans="1:44" x14ac:dyDescent="0.15">
      <c r="A220" s="5"/>
      <c r="B220" s="5" t="s">
        <v>28</v>
      </c>
      <c r="C220" s="5"/>
      <c r="D220" s="5">
        <v>27</v>
      </c>
      <c r="E220" s="9" t="s">
        <v>729</v>
      </c>
      <c r="F220" s="5" t="s">
        <v>52</v>
      </c>
      <c r="G220" s="5">
        <v>6010</v>
      </c>
      <c r="H220" s="5"/>
      <c r="I220" s="5" t="s">
        <v>39</v>
      </c>
      <c r="J220" s="5">
        <v>-6001014626</v>
      </c>
      <c r="K220" s="5" t="s">
        <v>53</v>
      </c>
      <c r="L220" s="5"/>
      <c r="M220" s="15">
        <v>720</v>
      </c>
      <c r="N220" s="5">
        <v>0</v>
      </c>
      <c r="O220" s="5">
        <v>0</v>
      </c>
      <c r="P220" s="5">
        <v>0</v>
      </c>
      <c r="Q220" s="5">
        <v>0</v>
      </c>
      <c r="R220" s="5"/>
      <c r="S220" s="5"/>
      <c r="T220" s="5"/>
      <c r="U220" s="19">
        <v>153</v>
      </c>
      <c r="V220" s="25">
        <v>6</v>
      </c>
      <c r="W220" s="25">
        <v>7</v>
      </c>
      <c r="X220" s="5">
        <v>3</v>
      </c>
      <c r="Y220" s="5">
        <v>0</v>
      </c>
      <c r="Z220" s="5">
        <v>0</v>
      </c>
      <c r="AA220" s="5" t="s">
        <v>32</v>
      </c>
      <c r="AB220" s="9">
        <f>VLOOKUP(E220,[1]Besi3_RM!$A$1:$P$65536,3,0)</f>
        <v>151</v>
      </c>
      <c r="AC220" s="9">
        <f>VLOOKUP(E220,[1]Besi3_RM!$A$1:$P$65536,4,0)</f>
        <v>131</v>
      </c>
      <c r="AD220" s="9">
        <f>VLOOKUP(E220,[1]Besi3_RM!$A$1:$P$65536,5,0)</f>
        <v>147</v>
      </c>
      <c r="AE220" s="9">
        <f>VLOOKUP(E220,[1]Besi3_RM!$A$1:$P$65536,6,0)</f>
        <v>0</v>
      </c>
      <c r="AF220" s="9">
        <f>VLOOKUP(E220,[1]Besi3_RM!$A$1:$P$65536,7,0)</f>
        <v>0</v>
      </c>
      <c r="AG220" s="9">
        <f>VLOOKUP(E220,[1]Besi3_RM!$A$1:$P$65536,8,0)</f>
        <v>125</v>
      </c>
      <c r="AH220" s="9">
        <f>VLOOKUP(E220,[1]Besi3_RM!$A$1:$P$65536,9,0)</f>
        <v>155</v>
      </c>
      <c r="AI220" s="9">
        <f>VLOOKUP(E220,[1]Besi3_RM!$A$1:$P$65536,10,0)</f>
        <v>133</v>
      </c>
      <c r="AJ220" s="9">
        <f>VLOOKUP(E220,[1]Besi3_RM!$A$1:$P$65536,11,0)</f>
        <v>142</v>
      </c>
      <c r="AK220" s="9">
        <f>VLOOKUP(E220,[1]Besi3_RM!$A$1:$P$65536,12,0)</f>
        <v>147</v>
      </c>
      <c r="AL220" s="9">
        <f>VLOOKUP(E220,[1]Besi3_RM!$A$1:$P$65536,13,0)</f>
        <v>0</v>
      </c>
      <c r="AM220" s="9">
        <f>VLOOKUP(E220,[1]Besi3_RM!$A$1:$P$65536,14,0)</f>
        <v>0</v>
      </c>
      <c r="AN220" s="9">
        <f>VLOOKUP(E220,[1]Besi3_RM!$A$1:$P$65536,15,0)</f>
        <v>0</v>
      </c>
      <c r="AO220" s="9">
        <f>VLOOKUP(E220,[1]Besi3_RM!$A$1:$P$65536,16,0)</f>
        <v>145</v>
      </c>
      <c r="AP220" s="5" t="s">
        <v>147</v>
      </c>
      <c r="AQ220" s="5"/>
      <c r="AR220" s="5" t="s">
        <v>225</v>
      </c>
    </row>
    <row r="221" spans="1:44" x14ac:dyDescent="0.15">
      <c r="B221" s="1" t="s">
        <v>28</v>
      </c>
      <c r="E221" s="9" t="s">
        <v>730</v>
      </c>
      <c r="F221" s="1" t="s">
        <v>38</v>
      </c>
      <c r="G221" s="1">
        <v>6010</v>
      </c>
      <c r="I221" s="1" t="s">
        <v>74</v>
      </c>
      <c r="J221" s="1" t="s">
        <v>75</v>
      </c>
      <c r="K221" s="1" t="s">
        <v>76</v>
      </c>
      <c r="M221" s="14">
        <v>384</v>
      </c>
      <c r="N221" s="1">
        <v>0</v>
      </c>
      <c r="O221" s="1">
        <v>0</v>
      </c>
      <c r="P221" s="1">
        <v>0</v>
      </c>
      <c r="Q221" s="1">
        <v>0</v>
      </c>
      <c r="U221" s="18">
        <v>34</v>
      </c>
      <c r="V221" s="24">
        <v>6</v>
      </c>
      <c r="W221" s="24">
        <v>7</v>
      </c>
      <c r="X221" s="1">
        <v>3</v>
      </c>
      <c r="Y221" s="1">
        <v>0</v>
      </c>
      <c r="Z221" s="1">
        <v>0</v>
      </c>
      <c r="AA221" s="1" t="s">
        <v>32</v>
      </c>
      <c r="AB221" s="9">
        <f>VLOOKUP(E221,[1]Besi3_RM!$A$1:$P$65536,3,0)</f>
        <v>34</v>
      </c>
      <c r="AC221" s="9">
        <f>VLOOKUP(E221,[1]Besi3_RM!$A$1:$P$65536,4,0)</f>
        <v>60</v>
      </c>
      <c r="AD221" s="9">
        <f>VLOOKUP(E221,[1]Besi3_RM!$A$1:$P$65536,5,0)</f>
        <v>115</v>
      </c>
      <c r="AE221" s="9">
        <f>VLOOKUP(E221,[1]Besi3_RM!$A$1:$P$65536,6,0)</f>
        <v>0</v>
      </c>
      <c r="AF221" s="9">
        <f>VLOOKUP(E221,[1]Besi3_RM!$A$1:$P$65536,7,0)</f>
        <v>0</v>
      </c>
      <c r="AG221" s="9">
        <f>VLOOKUP(E221,[1]Besi3_RM!$A$1:$P$65536,8,0)</f>
        <v>35</v>
      </c>
      <c r="AH221" s="9">
        <f>VLOOKUP(E221,[1]Besi3_RM!$A$1:$P$65536,9,0)</f>
        <v>135</v>
      </c>
      <c r="AI221" s="9">
        <f>VLOOKUP(E221,[1]Besi3_RM!$A$1:$P$65536,10,0)</f>
        <v>71</v>
      </c>
      <c r="AJ221" s="9">
        <f>VLOOKUP(E221,[1]Besi3_RM!$A$1:$P$65536,11,0)</f>
        <v>0</v>
      </c>
      <c r="AK221" s="9">
        <f>VLOOKUP(E221,[1]Besi3_RM!$A$1:$P$65536,12,0)</f>
        <v>0</v>
      </c>
      <c r="AL221" s="9">
        <f>VLOOKUP(E221,[1]Besi3_RM!$A$1:$P$65536,13,0)</f>
        <v>0</v>
      </c>
      <c r="AM221" s="9">
        <f>VLOOKUP(E221,[1]Besi3_RM!$A$1:$P$65536,14,0)</f>
        <v>0</v>
      </c>
      <c r="AN221" s="9">
        <f>VLOOKUP(E221,[1]Besi3_RM!$A$1:$P$65536,15,0)</f>
        <v>0</v>
      </c>
      <c r="AO221" s="9">
        <f>VLOOKUP(E221,[1]Besi3_RM!$A$1:$P$65536,16,0)</f>
        <v>0</v>
      </c>
    </row>
    <row r="222" spans="1:44" x14ac:dyDescent="0.15">
      <c r="A222" s="5"/>
      <c r="B222" s="5" t="s">
        <v>28</v>
      </c>
      <c r="C222" s="5"/>
      <c r="D222" s="5" t="s">
        <v>55</v>
      </c>
      <c r="E222" s="9" t="s">
        <v>731</v>
      </c>
      <c r="F222" s="5" t="s">
        <v>132</v>
      </c>
      <c r="G222" s="5">
        <v>6010</v>
      </c>
      <c r="H222" s="5"/>
      <c r="I222" s="5" t="s">
        <v>57</v>
      </c>
      <c r="J222" s="5">
        <v>-6001020843</v>
      </c>
      <c r="K222" s="5" t="s">
        <v>58</v>
      </c>
      <c r="L222" s="5"/>
      <c r="M222" s="15">
        <v>4080</v>
      </c>
      <c r="N222" s="5">
        <v>0</v>
      </c>
      <c r="O222" s="5">
        <v>0</v>
      </c>
      <c r="P222" s="5">
        <v>0</v>
      </c>
      <c r="Q222" s="5">
        <v>0</v>
      </c>
      <c r="R222" s="5"/>
      <c r="S222" s="5"/>
      <c r="T222" s="5"/>
      <c r="U222" s="19">
        <v>679</v>
      </c>
      <c r="V222" s="25">
        <v>6</v>
      </c>
      <c r="W222" s="25">
        <v>9</v>
      </c>
      <c r="X222" s="5">
        <v>3</v>
      </c>
      <c r="Y222" s="5">
        <v>0</v>
      </c>
      <c r="Z222" s="5">
        <v>0</v>
      </c>
      <c r="AA222" s="5" t="s">
        <v>32</v>
      </c>
      <c r="AB222" s="9">
        <f>VLOOKUP(E222,[1]Besi3_RM!$A$1:$P$65536,3,0)</f>
        <v>670</v>
      </c>
      <c r="AC222" s="9">
        <f>VLOOKUP(E222,[1]Besi3_RM!$A$1:$P$65536,4,0)</f>
        <v>659</v>
      </c>
      <c r="AD222" s="9">
        <f>VLOOKUP(E222,[1]Besi3_RM!$A$1:$P$65536,5,0)</f>
        <v>703</v>
      </c>
      <c r="AE222" s="9">
        <f>VLOOKUP(E222,[1]Besi3_RM!$A$1:$P$65536,6,0)</f>
        <v>469</v>
      </c>
      <c r="AF222" s="9">
        <f>VLOOKUP(E222,[1]Besi3_RM!$A$1:$P$65536,7,0)</f>
        <v>0</v>
      </c>
      <c r="AG222" s="9">
        <f>VLOOKUP(E222,[1]Besi3_RM!$A$1:$P$65536,8,0)</f>
        <v>830</v>
      </c>
      <c r="AH222" s="9">
        <f>VLOOKUP(E222,[1]Besi3_RM!$A$1:$P$65536,9,0)</f>
        <v>679</v>
      </c>
      <c r="AI222" s="9">
        <f>VLOOKUP(E222,[1]Besi3_RM!$A$1:$P$65536,10,0)</f>
        <v>647</v>
      </c>
      <c r="AJ222" s="9">
        <f>VLOOKUP(E222,[1]Besi3_RM!$A$1:$P$65536,11,0)</f>
        <v>670</v>
      </c>
      <c r="AK222" s="9">
        <f>VLOOKUP(E222,[1]Besi3_RM!$A$1:$P$65536,12,0)</f>
        <v>668</v>
      </c>
      <c r="AL222" s="9">
        <f>VLOOKUP(E222,[1]Besi3_RM!$A$1:$P$65536,13,0)</f>
        <v>474</v>
      </c>
      <c r="AM222" s="9">
        <f>VLOOKUP(E222,[1]Besi3_RM!$A$1:$P$65536,14,0)</f>
        <v>249</v>
      </c>
      <c r="AN222" s="9">
        <f>VLOOKUP(E222,[1]Besi3_RM!$A$1:$P$65536,15,0)</f>
        <v>831</v>
      </c>
      <c r="AO222" s="9">
        <f>VLOOKUP(E222,[1]Besi3_RM!$A$1:$P$65536,16,0)</f>
        <v>622</v>
      </c>
      <c r="AP222" s="5" t="s">
        <v>133</v>
      </c>
      <c r="AQ222" s="5"/>
      <c r="AR222" s="5"/>
    </row>
    <row r="223" spans="1:44" x14ac:dyDescent="0.15">
      <c r="A223" s="5"/>
      <c r="B223" s="5" t="s">
        <v>28</v>
      </c>
      <c r="C223" s="5"/>
      <c r="D223" s="5"/>
      <c r="E223" s="9" t="s">
        <v>732</v>
      </c>
      <c r="F223" s="5" t="s">
        <v>52</v>
      </c>
      <c r="G223" s="5">
        <v>6010</v>
      </c>
      <c r="H223" s="5"/>
      <c r="I223" s="5" t="s">
        <v>39</v>
      </c>
      <c r="J223" s="5">
        <v>-6001014626</v>
      </c>
      <c r="K223" s="5" t="s">
        <v>40</v>
      </c>
      <c r="L223" s="5"/>
      <c r="M223" s="15">
        <v>240</v>
      </c>
      <c r="N223" s="5">
        <v>0</v>
      </c>
      <c r="O223" s="5">
        <v>0</v>
      </c>
      <c r="P223" s="5">
        <v>0</v>
      </c>
      <c r="Q223" s="5">
        <v>0</v>
      </c>
      <c r="R223" s="5"/>
      <c r="S223" s="5"/>
      <c r="T223" s="5"/>
      <c r="U223" s="19">
        <v>42</v>
      </c>
      <c r="V223" s="25">
        <v>6</v>
      </c>
      <c r="W223" s="25">
        <v>18</v>
      </c>
      <c r="X223" s="5">
        <v>3</v>
      </c>
      <c r="Y223" s="5">
        <v>0</v>
      </c>
      <c r="Z223" s="5">
        <v>0</v>
      </c>
      <c r="AA223" s="5" t="s">
        <v>32</v>
      </c>
      <c r="AB223" s="9">
        <f>VLOOKUP(E223,[1]Besi3_RM!$A$1:$P$65536,3,0)</f>
        <v>42</v>
      </c>
      <c r="AC223" s="9">
        <f>VLOOKUP(E223,[1]Besi3_RM!$A$1:$P$65536,4,0)</f>
        <v>55</v>
      </c>
      <c r="AD223" s="9">
        <f>VLOOKUP(E223,[1]Besi3_RM!$A$1:$P$65536,5,0)</f>
        <v>47</v>
      </c>
      <c r="AE223" s="9">
        <f>VLOOKUP(E223,[1]Besi3_RM!$A$1:$P$65536,6,0)</f>
        <v>7</v>
      </c>
      <c r="AF223" s="9">
        <f>VLOOKUP(E223,[1]Besi3_RM!$A$1:$P$65536,7,0)</f>
        <v>0</v>
      </c>
      <c r="AG223" s="9">
        <f>VLOOKUP(E223,[1]Besi3_RM!$A$1:$P$65536,8,0)</f>
        <v>37</v>
      </c>
      <c r="AH223" s="9">
        <f>VLOOKUP(E223,[1]Besi3_RM!$A$1:$P$65536,9,0)</f>
        <v>45</v>
      </c>
      <c r="AI223" s="9">
        <f>VLOOKUP(E223,[1]Besi3_RM!$A$1:$P$65536,10,0)</f>
        <v>40</v>
      </c>
      <c r="AJ223" s="9">
        <f>VLOOKUP(E223,[1]Besi3_RM!$A$1:$P$65536,11,0)</f>
        <v>51</v>
      </c>
      <c r="AK223" s="9">
        <f>VLOOKUP(E223,[1]Besi3_RM!$A$1:$P$65536,12,0)</f>
        <v>33</v>
      </c>
      <c r="AL223" s="9">
        <f>VLOOKUP(E223,[1]Besi3_RM!$A$1:$P$65536,13,0)</f>
        <v>25</v>
      </c>
      <c r="AM223" s="9">
        <f>VLOOKUP(E223,[1]Besi3_RM!$A$1:$P$65536,14,0)</f>
        <v>11</v>
      </c>
      <c r="AN223" s="9">
        <f>VLOOKUP(E223,[1]Besi3_RM!$A$1:$P$65536,15,0)</f>
        <v>32</v>
      </c>
      <c r="AO223" s="9">
        <f>VLOOKUP(E223,[1]Besi3_RM!$A$1:$P$65536,16,0)</f>
        <v>33</v>
      </c>
      <c r="AP223" s="5"/>
      <c r="AQ223" s="5"/>
      <c r="AR223" s="5" t="s">
        <v>148</v>
      </c>
    </row>
    <row r="224" spans="1:44" x14ac:dyDescent="0.15">
      <c r="B224" s="1" t="s">
        <v>28</v>
      </c>
      <c r="E224" s="9" t="s">
        <v>733</v>
      </c>
      <c r="F224" s="1" t="s">
        <v>52</v>
      </c>
      <c r="G224" s="1">
        <v>6010</v>
      </c>
      <c r="I224" s="1" t="s">
        <v>74</v>
      </c>
      <c r="J224" s="1" t="s">
        <v>75</v>
      </c>
      <c r="K224" s="1" t="s">
        <v>76</v>
      </c>
      <c r="M224" s="14">
        <v>40</v>
      </c>
      <c r="N224" s="1">
        <v>0</v>
      </c>
      <c r="O224" s="1">
        <v>0</v>
      </c>
      <c r="P224" s="1">
        <v>0</v>
      </c>
      <c r="Q224" s="1">
        <v>0</v>
      </c>
      <c r="U224" s="18">
        <v>0</v>
      </c>
      <c r="V224" s="24">
        <v>6</v>
      </c>
      <c r="W224" s="24">
        <v>21</v>
      </c>
      <c r="X224" s="1">
        <v>3</v>
      </c>
      <c r="Y224" s="1">
        <v>0</v>
      </c>
      <c r="Z224" s="1">
        <v>0</v>
      </c>
      <c r="AA224" s="1" t="s">
        <v>32</v>
      </c>
      <c r="AB224" s="9">
        <f>VLOOKUP(E224,[1]Besi3_RM!$A$1:$P$65536,3,0)</f>
        <v>0</v>
      </c>
      <c r="AC224" s="9">
        <f>VLOOKUP(E224,[1]Besi3_RM!$A$1:$P$65536,4,0)</f>
        <v>0</v>
      </c>
      <c r="AD224" s="9">
        <f>VLOOKUP(E224,[1]Besi3_RM!$A$1:$P$65536,5,0)</f>
        <v>0</v>
      </c>
      <c r="AE224" s="9">
        <f>VLOOKUP(E224,[1]Besi3_RM!$A$1:$P$65536,6,0)</f>
        <v>0</v>
      </c>
      <c r="AF224" s="9">
        <f>VLOOKUP(E224,[1]Besi3_RM!$A$1:$P$65536,7,0)</f>
        <v>0</v>
      </c>
      <c r="AG224" s="9">
        <f>VLOOKUP(E224,[1]Besi3_RM!$A$1:$P$65536,8,0)</f>
        <v>4</v>
      </c>
      <c r="AH224" s="9">
        <f>VLOOKUP(E224,[1]Besi3_RM!$A$1:$P$65536,9,0)</f>
        <v>30</v>
      </c>
      <c r="AI224" s="9">
        <f>VLOOKUP(E224,[1]Besi3_RM!$A$1:$P$65536,10,0)</f>
        <v>28</v>
      </c>
      <c r="AJ224" s="9">
        <f>VLOOKUP(E224,[1]Besi3_RM!$A$1:$P$65536,11,0)</f>
        <v>0</v>
      </c>
      <c r="AK224" s="9">
        <f>VLOOKUP(E224,[1]Besi3_RM!$A$1:$P$65536,12,0)</f>
        <v>0</v>
      </c>
      <c r="AL224" s="9">
        <f>VLOOKUP(E224,[1]Besi3_RM!$A$1:$P$65536,13,0)</f>
        <v>0</v>
      </c>
      <c r="AM224" s="9">
        <f>VLOOKUP(E224,[1]Besi3_RM!$A$1:$P$65536,14,0)</f>
        <v>0</v>
      </c>
      <c r="AN224" s="9">
        <f>VLOOKUP(E224,[1]Besi3_RM!$A$1:$P$65536,15,0)</f>
        <v>0</v>
      </c>
      <c r="AO224" s="9">
        <f>VLOOKUP(E224,[1]Besi3_RM!$A$1:$P$65536,16,0)</f>
        <v>0</v>
      </c>
      <c r="AR224" s="1" t="s">
        <v>430</v>
      </c>
    </row>
    <row r="225" spans="1:44" x14ac:dyDescent="0.15">
      <c r="A225" s="5"/>
      <c r="B225" s="5" t="s">
        <v>28</v>
      </c>
      <c r="C225" s="5"/>
      <c r="D225" s="5"/>
      <c r="E225" s="9" t="s">
        <v>734</v>
      </c>
      <c r="F225" s="5" t="s">
        <v>52</v>
      </c>
      <c r="G225" s="5">
        <v>6010</v>
      </c>
      <c r="H225" s="5"/>
      <c r="I225" s="5" t="s">
        <v>74</v>
      </c>
      <c r="J225" s="5" t="s">
        <v>75</v>
      </c>
      <c r="K225" s="5" t="s">
        <v>76</v>
      </c>
      <c r="L225" s="5"/>
      <c r="M225" s="15">
        <v>600</v>
      </c>
      <c r="N225" s="5">
        <v>0</v>
      </c>
      <c r="O225" s="5">
        <v>0</v>
      </c>
      <c r="P225" s="5">
        <v>0</v>
      </c>
      <c r="Q225" s="5">
        <v>0</v>
      </c>
      <c r="R225" s="5"/>
      <c r="S225" s="5"/>
      <c r="T225" s="5"/>
      <c r="U225" s="19">
        <v>123</v>
      </c>
      <c r="V225" s="25">
        <v>6</v>
      </c>
      <c r="W225" s="25">
        <v>22</v>
      </c>
      <c r="X225" s="5">
        <v>3</v>
      </c>
      <c r="Y225" s="5">
        <v>0</v>
      </c>
      <c r="Z225" s="5">
        <v>0</v>
      </c>
      <c r="AA225" s="5" t="s">
        <v>32</v>
      </c>
      <c r="AB225" s="9">
        <f>VLOOKUP(E225,[1]Besi3_RM!$A$1:$P$65536,3,0)</f>
        <v>123</v>
      </c>
      <c r="AC225" s="9">
        <f>VLOOKUP(E225,[1]Besi3_RM!$A$1:$P$65536,4,0)</f>
        <v>125</v>
      </c>
      <c r="AD225" s="9">
        <f>VLOOKUP(E225,[1]Besi3_RM!$A$1:$P$65536,5,0)</f>
        <v>77</v>
      </c>
      <c r="AE225" s="9">
        <f>VLOOKUP(E225,[1]Besi3_RM!$A$1:$P$65536,6,0)</f>
        <v>0</v>
      </c>
      <c r="AF225" s="9">
        <f>VLOOKUP(E225,[1]Besi3_RM!$A$1:$P$65536,7,0)</f>
        <v>0</v>
      </c>
      <c r="AG225" s="9">
        <f>VLOOKUP(E225,[1]Besi3_RM!$A$1:$P$65536,8,0)</f>
        <v>123</v>
      </c>
      <c r="AH225" s="9">
        <f>VLOOKUP(E225,[1]Besi3_RM!$A$1:$P$65536,9,0)</f>
        <v>83</v>
      </c>
      <c r="AI225" s="9">
        <f>VLOOKUP(E225,[1]Besi3_RM!$A$1:$P$65536,10,0)</f>
        <v>315</v>
      </c>
      <c r="AJ225" s="9">
        <f>VLOOKUP(E225,[1]Besi3_RM!$A$1:$P$65536,11,0)</f>
        <v>0</v>
      </c>
      <c r="AK225" s="9">
        <f>VLOOKUP(E225,[1]Besi3_RM!$A$1:$P$65536,12,0)</f>
        <v>0</v>
      </c>
      <c r="AL225" s="9">
        <f>VLOOKUP(E225,[1]Besi3_RM!$A$1:$P$65536,13,0)</f>
        <v>0</v>
      </c>
      <c r="AM225" s="9">
        <f>VLOOKUP(E225,[1]Besi3_RM!$A$1:$P$65536,14,0)</f>
        <v>0</v>
      </c>
      <c r="AN225" s="9">
        <f>VLOOKUP(E225,[1]Besi3_RM!$A$1:$P$65536,15,0)</f>
        <v>0</v>
      </c>
      <c r="AO225" s="9">
        <f>VLOOKUP(E225,[1]Besi3_RM!$A$1:$P$65536,16,0)</f>
        <v>0</v>
      </c>
      <c r="AP225" s="5" t="s">
        <v>92</v>
      </c>
      <c r="AQ225" s="5"/>
      <c r="AR225" s="5"/>
    </row>
    <row r="226" spans="1:44" x14ac:dyDescent="0.15">
      <c r="B226" s="1" t="s">
        <v>28</v>
      </c>
      <c r="E226" s="9" t="s">
        <v>735</v>
      </c>
      <c r="F226" s="1" t="s">
        <v>83</v>
      </c>
      <c r="G226" s="1">
        <v>6010</v>
      </c>
      <c r="I226" s="1" t="s">
        <v>286</v>
      </c>
      <c r="J226" s="1">
        <v>-6001011121</v>
      </c>
      <c r="K226" s="1" t="s">
        <v>504</v>
      </c>
      <c r="M226" s="14">
        <v>308</v>
      </c>
      <c r="N226" s="1">
        <v>0</v>
      </c>
      <c r="O226" s="1">
        <v>0</v>
      </c>
      <c r="P226" s="1">
        <v>0</v>
      </c>
      <c r="Q226" s="1">
        <v>0</v>
      </c>
      <c r="U226" s="18">
        <v>49</v>
      </c>
      <c r="V226" s="24">
        <v>6</v>
      </c>
      <c r="W226" s="24">
        <v>29</v>
      </c>
      <c r="X226" s="1">
        <v>4</v>
      </c>
      <c r="Y226" s="1">
        <v>0</v>
      </c>
      <c r="Z226" s="1">
        <v>0</v>
      </c>
      <c r="AA226" s="1" t="s">
        <v>32</v>
      </c>
      <c r="AB226" s="9">
        <f>VLOOKUP(E226,[1]Besi3_RM!$A$1:$P$65536,3,0)</f>
        <v>49</v>
      </c>
      <c r="AC226" s="9">
        <f>VLOOKUP(E226,[1]Besi3_RM!$A$1:$P$65536,4,0)</f>
        <v>14</v>
      </c>
      <c r="AD226" s="9">
        <f>VLOOKUP(E226,[1]Besi3_RM!$A$1:$P$65536,5,0)</f>
        <v>42</v>
      </c>
      <c r="AE226" s="9">
        <f>VLOOKUP(E226,[1]Besi3_RM!$A$1:$P$65536,6,0)</f>
        <v>0</v>
      </c>
      <c r="AF226" s="9">
        <f>VLOOKUP(E226,[1]Besi3_RM!$A$1:$P$65536,7,0)</f>
        <v>0</v>
      </c>
      <c r="AG226" s="9">
        <f>VLOOKUP(E226,[1]Besi3_RM!$A$1:$P$65536,8,0)</f>
        <v>107</v>
      </c>
      <c r="AH226" s="9">
        <f>VLOOKUP(E226,[1]Besi3_RM!$A$1:$P$65536,9,0)</f>
        <v>39</v>
      </c>
      <c r="AI226" s="9">
        <f>VLOOKUP(E226,[1]Besi3_RM!$A$1:$P$65536,10,0)</f>
        <v>197</v>
      </c>
      <c r="AJ226" s="9">
        <f>VLOOKUP(E226,[1]Besi3_RM!$A$1:$P$65536,11,0)</f>
        <v>0</v>
      </c>
      <c r="AK226" s="9">
        <f>VLOOKUP(E226,[1]Besi3_RM!$A$1:$P$65536,12,0)</f>
        <v>0</v>
      </c>
      <c r="AL226" s="9">
        <f>VLOOKUP(E226,[1]Besi3_RM!$A$1:$P$65536,13,0)</f>
        <v>0</v>
      </c>
      <c r="AM226" s="9">
        <f>VLOOKUP(E226,[1]Besi3_RM!$A$1:$P$65536,14,0)</f>
        <v>0</v>
      </c>
      <c r="AN226" s="9">
        <f>VLOOKUP(E226,[1]Besi3_RM!$A$1:$P$65536,15,0)</f>
        <v>0</v>
      </c>
      <c r="AO226" s="9">
        <f>VLOOKUP(E226,[1]Besi3_RM!$A$1:$P$65536,16,0)</f>
        <v>0</v>
      </c>
    </row>
    <row r="227" spans="1:44" x14ac:dyDescent="0.15">
      <c r="B227" s="1" t="s">
        <v>28</v>
      </c>
      <c r="D227" s="1">
        <v>4</v>
      </c>
      <c r="E227" s="9" t="s">
        <v>736</v>
      </c>
      <c r="F227" s="1" t="s">
        <v>214</v>
      </c>
      <c r="G227" s="1">
        <v>6010</v>
      </c>
      <c r="I227" s="1" t="s">
        <v>44</v>
      </c>
      <c r="J227" s="1">
        <v>-6001019414</v>
      </c>
      <c r="K227" s="1" t="s">
        <v>160</v>
      </c>
      <c r="M227" s="14">
        <v>672</v>
      </c>
      <c r="N227" s="1">
        <v>0</v>
      </c>
      <c r="O227" s="1">
        <v>0</v>
      </c>
      <c r="P227" s="1">
        <v>0</v>
      </c>
      <c r="Q227" s="1">
        <v>0</v>
      </c>
      <c r="U227" s="18">
        <v>133</v>
      </c>
      <c r="V227" s="24">
        <v>6</v>
      </c>
      <c r="W227" s="24">
        <v>36</v>
      </c>
      <c r="X227" s="1">
        <v>3</v>
      </c>
      <c r="Y227" s="1">
        <v>0</v>
      </c>
      <c r="Z227" s="1">
        <v>0</v>
      </c>
      <c r="AA227" s="1" t="s">
        <v>32</v>
      </c>
      <c r="AB227" s="9">
        <f>VLOOKUP(E227,[1]Besi3_RM!$A$1:$P$65536,3,0)</f>
        <v>132</v>
      </c>
      <c r="AC227" s="9">
        <f>VLOOKUP(E227,[1]Besi3_RM!$A$1:$P$65536,4,0)</f>
        <v>135</v>
      </c>
      <c r="AD227" s="9">
        <f>VLOOKUP(E227,[1]Besi3_RM!$A$1:$P$65536,5,0)</f>
        <v>134</v>
      </c>
      <c r="AE227" s="9">
        <f>VLOOKUP(E227,[1]Besi3_RM!$A$1:$P$65536,6,0)</f>
        <v>0</v>
      </c>
      <c r="AF227" s="9">
        <f>VLOOKUP(E227,[1]Besi3_RM!$A$1:$P$65536,7,0)</f>
        <v>0</v>
      </c>
      <c r="AG227" s="9">
        <f>VLOOKUP(E227,[1]Besi3_RM!$A$1:$P$65536,8,0)</f>
        <v>119</v>
      </c>
      <c r="AH227" s="9">
        <f>VLOOKUP(E227,[1]Besi3_RM!$A$1:$P$65536,9,0)</f>
        <v>113</v>
      </c>
      <c r="AI227" s="9">
        <f>VLOOKUP(E227,[1]Besi3_RM!$A$1:$P$65536,10,0)</f>
        <v>107</v>
      </c>
      <c r="AJ227" s="9">
        <f>VLOOKUP(E227,[1]Besi3_RM!$A$1:$P$65536,11,0)</f>
        <v>98</v>
      </c>
      <c r="AK227" s="9">
        <f>VLOOKUP(E227,[1]Besi3_RM!$A$1:$P$65536,12,0)</f>
        <v>91</v>
      </c>
      <c r="AL227" s="9">
        <f>VLOOKUP(E227,[1]Besi3_RM!$A$1:$P$65536,13,0)</f>
        <v>0</v>
      </c>
      <c r="AM227" s="9">
        <f>VLOOKUP(E227,[1]Besi3_RM!$A$1:$P$65536,14,0)</f>
        <v>0</v>
      </c>
      <c r="AN227" s="9">
        <f>VLOOKUP(E227,[1]Besi3_RM!$A$1:$P$65536,15,0)</f>
        <v>0</v>
      </c>
      <c r="AO227" s="9">
        <f>VLOOKUP(E227,[1]Besi3_RM!$A$1:$P$65536,16,0)</f>
        <v>96</v>
      </c>
      <c r="AP227" s="1" t="s">
        <v>323</v>
      </c>
    </row>
    <row r="228" spans="1:44" x14ac:dyDescent="0.15">
      <c r="B228" s="1" t="s">
        <v>28</v>
      </c>
      <c r="D228" s="1">
        <v>4</v>
      </c>
      <c r="E228" s="9" t="s">
        <v>737</v>
      </c>
      <c r="F228" s="1" t="s">
        <v>134</v>
      </c>
      <c r="G228" s="1">
        <v>6010</v>
      </c>
      <c r="I228" s="1" t="s">
        <v>44</v>
      </c>
      <c r="J228" s="1">
        <v>-6001019414</v>
      </c>
      <c r="K228" s="1" t="s">
        <v>36</v>
      </c>
      <c r="M228" s="14">
        <v>1080</v>
      </c>
      <c r="N228" s="1">
        <v>0</v>
      </c>
      <c r="O228" s="1">
        <v>0</v>
      </c>
      <c r="P228" s="1">
        <v>0</v>
      </c>
      <c r="Q228" s="1">
        <v>0</v>
      </c>
      <c r="U228" s="18">
        <v>205</v>
      </c>
      <c r="V228" s="24">
        <v>6</v>
      </c>
      <c r="W228" s="24">
        <v>55</v>
      </c>
      <c r="X228" s="1">
        <v>3</v>
      </c>
      <c r="Y228" s="1">
        <v>0</v>
      </c>
      <c r="Z228" s="1">
        <v>0</v>
      </c>
      <c r="AA228" s="1" t="s">
        <v>32</v>
      </c>
      <c r="AB228" s="9">
        <f>VLOOKUP(E228,[1]Besi3_RM!$A$1:$P$65536,3,0)</f>
        <v>200</v>
      </c>
      <c r="AC228" s="9">
        <f>VLOOKUP(E228,[1]Besi3_RM!$A$1:$P$65536,4,0)</f>
        <v>200</v>
      </c>
      <c r="AD228" s="9">
        <f>VLOOKUP(E228,[1]Besi3_RM!$A$1:$P$65536,5,0)</f>
        <v>203</v>
      </c>
      <c r="AE228" s="9">
        <f>VLOOKUP(E228,[1]Besi3_RM!$A$1:$P$65536,6,0)</f>
        <v>0</v>
      </c>
      <c r="AF228" s="9">
        <f>VLOOKUP(E228,[1]Besi3_RM!$A$1:$P$65536,7,0)</f>
        <v>0</v>
      </c>
      <c r="AG228" s="9">
        <f>VLOOKUP(E228,[1]Besi3_RM!$A$1:$P$65536,8,0)</f>
        <v>185</v>
      </c>
      <c r="AH228" s="9">
        <f>VLOOKUP(E228,[1]Besi3_RM!$A$1:$P$65536,9,0)</f>
        <v>184</v>
      </c>
      <c r="AI228" s="9">
        <f>VLOOKUP(E228,[1]Besi3_RM!$A$1:$P$65536,10,0)</f>
        <v>188</v>
      </c>
      <c r="AJ228" s="9">
        <f>VLOOKUP(E228,[1]Besi3_RM!$A$1:$P$65536,11,0)</f>
        <v>182</v>
      </c>
      <c r="AK228" s="9">
        <f>VLOOKUP(E228,[1]Besi3_RM!$A$1:$P$65536,12,0)</f>
        <v>183</v>
      </c>
      <c r="AL228" s="9">
        <f>VLOOKUP(E228,[1]Besi3_RM!$A$1:$P$65536,13,0)</f>
        <v>0</v>
      </c>
      <c r="AM228" s="9">
        <f>VLOOKUP(E228,[1]Besi3_RM!$A$1:$P$65536,14,0)</f>
        <v>0</v>
      </c>
      <c r="AN228" s="9">
        <f>VLOOKUP(E228,[1]Besi3_RM!$A$1:$P$65536,15,0)</f>
        <v>0</v>
      </c>
      <c r="AO228" s="9">
        <f>VLOOKUP(E228,[1]Besi3_RM!$A$1:$P$65536,16,0)</f>
        <v>186</v>
      </c>
      <c r="AP228" s="1" t="s">
        <v>135</v>
      </c>
      <c r="AR228" s="1" t="s">
        <v>421</v>
      </c>
    </row>
    <row r="229" spans="1:44" x14ac:dyDescent="0.15">
      <c r="B229" s="1" t="s">
        <v>28</v>
      </c>
      <c r="E229" s="9" t="s">
        <v>738</v>
      </c>
      <c r="F229" s="1" t="s">
        <v>83</v>
      </c>
      <c r="G229" s="1">
        <v>6010</v>
      </c>
      <c r="I229" s="1" t="s">
        <v>30</v>
      </c>
      <c r="J229" s="1">
        <v>-6001005616</v>
      </c>
      <c r="K229" s="1" t="s">
        <v>161</v>
      </c>
      <c r="M229" s="14">
        <v>336</v>
      </c>
      <c r="N229" s="1">
        <v>0</v>
      </c>
      <c r="O229" s="1">
        <v>0</v>
      </c>
      <c r="P229" s="1">
        <v>0</v>
      </c>
      <c r="Q229" s="1">
        <v>0</v>
      </c>
      <c r="U229" s="18">
        <v>47</v>
      </c>
      <c r="V229" s="24">
        <v>6</v>
      </c>
      <c r="W229" s="24">
        <v>56</v>
      </c>
      <c r="X229" s="1">
        <v>2</v>
      </c>
      <c r="Y229" s="1">
        <v>0</v>
      </c>
      <c r="Z229" s="1">
        <v>0</v>
      </c>
      <c r="AA229" s="1" t="s">
        <v>32</v>
      </c>
      <c r="AB229" s="9">
        <f>VLOOKUP(E229,[1]Besi3_RM!$A$1:$P$65536,3,0)</f>
        <v>47</v>
      </c>
      <c r="AC229" s="9">
        <f>VLOOKUP(E229,[1]Besi3_RM!$A$1:$P$65536,4,0)</f>
        <v>55</v>
      </c>
      <c r="AD229" s="9">
        <f>VLOOKUP(E229,[1]Besi3_RM!$A$1:$P$65536,5,0)</f>
        <v>81</v>
      </c>
      <c r="AE229" s="9">
        <f>VLOOKUP(E229,[1]Besi3_RM!$A$1:$P$65536,6,0)</f>
        <v>0</v>
      </c>
      <c r="AF229" s="9">
        <f>VLOOKUP(E229,[1]Besi3_RM!$A$1:$P$65536,7,0)</f>
        <v>0</v>
      </c>
      <c r="AG229" s="9">
        <f>VLOOKUP(E229,[1]Besi3_RM!$A$1:$P$65536,8,0)</f>
        <v>58</v>
      </c>
      <c r="AH229" s="9">
        <f>VLOOKUP(E229,[1]Besi3_RM!$A$1:$P$65536,9,0)</f>
        <v>63</v>
      </c>
      <c r="AI229" s="9">
        <f>VLOOKUP(E229,[1]Besi3_RM!$A$1:$P$65536,10,0)</f>
        <v>57</v>
      </c>
      <c r="AJ229" s="9">
        <f>VLOOKUP(E229,[1]Besi3_RM!$A$1:$P$65536,11,0)</f>
        <v>49</v>
      </c>
      <c r="AK229" s="9">
        <f>VLOOKUP(E229,[1]Besi3_RM!$A$1:$P$65536,12,0)</f>
        <v>46</v>
      </c>
      <c r="AL229" s="9">
        <f>VLOOKUP(E229,[1]Besi3_RM!$A$1:$P$65536,13,0)</f>
        <v>0</v>
      </c>
      <c r="AM229" s="9">
        <f>VLOOKUP(E229,[1]Besi3_RM!$A$1:$P$65536,14,0)</f>
        <v>0</v>
      </c>
      <c r="AN229" s="9">
        <f>VLOOKUP(E229,[1]Besi3_RM!$A$1:$P$65536,15,0)</f>
        <v>0</v>
      </c>
      <c r="AO229" s="9">
        <f>VLOOKUP(E229,[1]Besi3_RM!$A$1:$P$65536,16,0)</f>
        <v>55</v>
      </c>
      <c r="AR229" s="1" t="s">
        <v>441</v>
      </c>
    </row>
    <row r="230" spans="1:44" x14ac:dyDescent="0.15">
      <c r="B230" s="1" t="s">
        <v>28</v>
      </c>
      <c r="D230" s="1">
        <v>50</v>
      </c>
      <c r="E230" s="9" t="s">
        <v>739</v>
      </c>
      <c r="F230" s="1" t="s">
        <v>214</v>
      </c>
      <c r="G230" s="1">
        <v>6010</v>
      </c>
      <c r="I230" s="1" t="s">
        <v>44</v>
      </c>
      <c r="J230" s="1">
        <v>-6001019414</v>
      </c>
      <c r="K230" s="1" t="s">
        <v>160</v>
      </c>
      <c r="M230" s="14">
        <v>392</v>
      </c>
      <c r="N230" s="1">
        <v>0</v>
      </c>
      <c r="O230" s="1">
        <v>0</v>
      </c>
      <c r="P230" s="1">
        <v>0</v>
      </c>
      <c r="Q230" s="1">
        <v>0</v>
      </c>
      <c r="U230" s="18">
        <v>72</v>
      </c>
      <c r="V230" s="24">
        <v>6</v>
      </c>
      <c r="W230" s="24">
        <v>60</v>
      </c>
      <c r="X230" s="1">
        <v>3</v>
      </c>
      <c r="Y230" s="1">
        <v>0</v>
      </c>
      <c r="Z230" s="1">
        <v>0</v>
      </c>
      <c r="AA230" s="1" t="s">
        <v>32</v>
      </c>
      <c r="AB230" s="9">
        <f>VLOOKUP(E230,[1]Besi3_RM!$A$1:$P$65536,3,0)</f>
        <v>68</v>
      </c>
      <c r="AC230" s="9">
        <f>VLOOKUP(E230,[1]Besi3_RM!$A$1:$P$65536,4,0)</f>
        <v>65</v>
      </c>
      <c r="AD230" s="9">
        <f>VLOOKUP(E230,[1]Besi3_RM!$A$1:$P$65536,5,0)</f>
        <v>69</v>
      </c>
      <c r="AE230" s="9">
        <f>VLOOKUP(E230,[1]Besi3_RM!$A$1:$P$65536,6,0)</f>
        <v>0</v>
      </c>
      <c r="AF230" s="9">
        <f>VLOOKUP(E230,[1]Besi3_RM!$A$1:$P$65536,7,0)</f>
        <v>0</v>
      </c>
      <c r="AG230" s="9">
        <f>VLOOKUP(E230,[1]Besi3_RM!$A$1:$P$65536,8,0)</f>
        <v>66</v>
      </c>
      <c r="AH230" s="9">
        <f>VLOOKUP(E230,[1]Besi3_RM!$A$1:$P$65536,9,0)</f>
        <v>71</v>
      </c>
      <c r="AI230" s="9">
        <f>VLOOKUP(E230,[1]Besi3_RM!$A$1:$P$65536,10,0)</f>
        <v>81</v>
      </c>
      <c r="AJ230" s="9">
        <f>VLOOKUP(E230,[1]Besi3_RM!$A$1:$P$65536,11,0)</f>
        <v>84</v>
      </c>
      <c r="AK230" s="9">
        <f>VLOOKUP(E230,[1]Besi3_RM!$A$1:$P$65536,12,0)</f>
        <v>92</v>
      </c>
      <c r="AL230" s="9">
        <f>VLOOKUP(E230,[1]Besi3_RM!$A$1:$P$65536,13,0)</f>
        <v>0</v>
      </c>
      <c r="AM230" s="9">
        <f>VLOOKUP(E230,[1]Besi3_RM!$A$1:$P$65536,14,0)</f>
        <v>0</v>
      </c>
      <c r="AN230" s="9">
        <f>VLOOKUP(E230,[1]Besi3_RM!$A$1:$P$65536,15,0)</f>
        <v>0</v>
      </c>
      <c r="AO230" s="9">
        <f>VLOOKUP(E230,[1]Besi3_RM!$A$1:$P$65536,16,0)</f>
        <v>90</v>
      </c>
      <c r="AP230" s="1" t="s">
        <v>475</v>
      </c>
    </row>
    <row r="231" spans="1:44" x14ac:dyDescent="0.15">
      <c r="B231" s="1" t="s">
        <v>28</v>
      </c>
      <c r="E231" s="9" t="s">
        <v>740</v>
      </c>
      <c r="F231" s="1" t="s">
        <v>62</v>
      </c>
      <c r="G231" s="1">
        <v>6010</v>
      </c>
      <c r="I231" s="1" t="s">
        <v>63</v>
      </c>
      <c r="J231" s="1" t="s">
        <v>64</v>
      </c>
      <c r="K231" s="1" t="s">
        <v>65</v>
      </c>
      <c r="M231" s="14">
        <v>1152</v>
      </c>
      <c r="N231" s="1">
        <v>0</v>
      </c>
      <c r="O231" s="1">
        <v>0</v>
      </c>
      <c r="P231" s="1">
        <v>0</v>
      </c>
      <c r="Q231" s="1">
        <v>0</v>
      </c>
      <c r="U231" s="18">
        <v>135</v>
      </c>
      <c r="V231" s="24">
        <v>6</v>
      </c>
      <c r="W231" s="24">
        <v>62</v>
      </c>
      <c r="X231" s="1">
        <v>5</v>
      </c>
      <c r="Y231" s="1">
        <v>0</v>
      </c>
      <c r="Z231" s="1">
        <v>0</v>
      </c>
      <c r="AA231" s="1" t="s">
        <v>32</v>
      </c>
      <c r="AB231" s="9">
        <f>VLOOKUP(E231,[1]Besi3_RM!$A$1:$P$65536,3,0)</f>
        <v>132</v>
      </c>
      <c r="AC231" s="9">
        <f>VLOOKUP(E231,[1]Besi3_RM!$A$1:$P$65536,4,0)</f>
        <v>20</v>
      </c>
      <c r="AD231" s="9">
        <f>VLOOKUP(E231,[1]Besi3_RM!$A$1:$P$65536,5,0)</f>
        <v>126</v>
      </c>
      <c r="AE231" s="9">
        <f>VLOOKUP(E231,[1]Besi3_RM!$A$1:$P$65536,6,0)</f>
        <v>63</v>
      </c>
      <c r="AF231" s="9">
        <f>VLOOKUP(E231,[1]Besi3_RM!$A$1:$P$65536,7,0)</f>
        <v>0</v>
      </c>
      <c r="AG231" s="9">
        <f>VLOOKUP(E231,[1]Besi3_RM!$A$1:$P$65536,8,0)</f>
        <v>368</v>
      </c>
      <c r="AH231" s="9">
        <f>VLOOKUP(E231,[1]Besi3_RM!$A$1:$P$65536,9,0)</f>
        <v>285</v>
      </c>
      <c r="AI231" s="9">
        <f>VLOOKUP(E231,[1]Besi3_RM!$A$1:$P$65536,10,0)</f>
        <v>249</v>
      </c>
      <c r="AJ231" s="9">
        <f>VLOOKUP(E231,[1]Besi3_RM!$A$1:$P$65536,11,0)</f>
        <v>0</v>
      </c>
      <c r="AK231" s="9">
        <f>VLOOKUP(E231,[1]Besi3_RM!$A$1:$P$65536,12,0)</f>
        <v>0</v>
      </c>
      <c r="AL231" s="9">
        <f>VLOOKUP(E231,[1]Besi3_RM!$A$1:$P$65536,13,0)</f>
        <v>84</v>
      </c>
      <c r="AM231" s="9">
        <f>VLOOKUP(E231,[1]Besi3_RM!$A$1:$P$65536,14,0)</f>
        <v>153</v>
      </c>
      <c r="AN231" s="9">
        <f>VLOOKUP(E231,[1]Besi3_RM!$A$1:$P$65536,15,0)</f>
        <v>180</v>
      </c>
      <c r="AO231" s="9">
        <f>VLOOKUP(E231,[1]Besi3_RM!$A$1:$P$65536,16,0)</f>
        <v>201</v>
      </c>
      <c r="AR231" s="1" t="s">
        <v>444</v>
      </c>
    </row>
    <row r="232" spans="1:44" x14ac:dyDescent="0.15">
      <c r="B232" s="1" t="s">
        <v>28</v>
      </c>
      <c r="E232" s="9" t="s">
        <v>741</v>
      </c>
      <c r="F232" s="1" t="s">
        <v>52</v>
      </c>
      <c r="G232" s="1">
        <v>6010</v>
      </c>
      <c r="I232" s="1" t="s">
        <v>74</v>
      </c>
      <c r="J232" s="1" t="s">
        <v>75</v>
      </c>
      <c r="K232" s="1" t="s">
        <v>76</v>
      </c>
      <c r="M232" s="14">
        <v>2480</v>
      </c>
      <c r="N232" s="1">
        <v>0</v>
      </c>
      <c r="O232" s="1">
        <v>0</v>
      </c>
      <c r="P232" s="1">
        <v>0</v>
      </c>
      <c r="Q232" s="1">
        <v>0</v>
      </c>
      <c r="U232" s="18">
        <v>485</v>
      </c>
      <c r="V232" s="24">
        <v>6</v>
      </c>
      <c r="W232" s="24">
        <v>78</v>
      </c>
      <c r="X232" s="1">
        <v>3</v>
      </c>
      <c r="Y232" s="1">
        <v>0</v>
      </c>
      <c r="Z232" s="1">
        <v>0</v>
      </c>
      <c r="AA232" s="1" t="s">
        <v>32</v>
      </c>
      <c r="AB232" s="9">
        <f>VLOOKUP(E232,[1]Besi3_RM!$A$1:$P$65536,3,0)</f>
        <v>485</v>
      </c>
      <c r="AC232" s="9">
        <f>VLOOKUP(E232,[1]Besi3_RM!$A$1:$P$65536,4,0)</f>
        <v>423</v>
      </c>
      <c r="AD232" s="9">
        <f>VLOOKUP(E232,[1]Besi3_RM!$A$1:$P$65536,5,0)</f>
        <v>464</v>
      </c>
      <c r="AE232" s="9">
        <f>VLOOKUP(E232,[1]Besi3_RM!$A$1:$P$65536,6,0)</f>
        <v>0</v>
      </c>
      <c r="AF232" s="9">
        <f>VLOOKUP(E232,[1]Besi3_RM!$A$1:$P$65536,7,0)</f>
        <v>0</v>
      </c>
      <c r="AG232" s="9">
        <f>VLOOKUP(E232,[1]Besi3_RM!$A$1:$P$65536,8,0)</f>
        <v>446</v>
      </c>
      <c r="AH232" s="9">
        <f>VLOOKUP(E232,[1]Besi3_RM!$A$1:$P$65536,9,0)</f>
        <v>458</v>
      </c>
      <c r="AI232" s="9">
        <f>VLOOKUP(E232,[1]Besi3_RM!$A$1:$P$65536,10,0)</f>
        <v>261</v>
      </c>
      <c r="AJ232" s="9">
        <f>VLOOKUP(E232,[1]Besi3_RM!$A$1:$P$65536,11,0)</f>
        <v>0</v>
      </c>
      <c r="AK232" s="9">
        <f>VLOOKUP(E232,[1]Besi3_RM!$A$1:$P$65536,12,0)</f>
        <v>0</v>
      </c>
      <c r="AL232" s="9">
        <f>VLOOKUP(E232,[1]Besi3_RM!$A$1:$P$65536,13,0)</f>
        <v>0</v>
      </c>
      <c r="AM232" s="9">
        <f>VLOOKUP(E232,[1]Besi3_RM!$A$1:$P$65536,14,0)</f>
        <v>0</v>
      </c>
      <c r="AN232" s="9">
        <f>VLOOKUP(E232,[1]Besi3_RM!$A$1:$P$65536,15,0)</f>
        <v>0</v>
      </c>
      <c r="AO232" s="9">
        <f>VLOOKUP(E232,[1]Besi3_RM!$A$1:$P$65536,16,0)</f>
        <v>0</v>
      </c>
      <c r="AP232" s="1" t="s">
        <v>200</v>
      </c>
    </row>
    <row r="233" spans="1:44" x14ac:dyDescent="0.15">
      <c r="B233" s="1" t="s">
        <v>28</v>
      </c>
      <c r="E233" s="9" t="s">
        <v>742</v>
      </c>
      <c r="F233" s="1" t="s">
        <v>52</v>
      </c>
      <c r="G233" s="1">
        <v>6010</v>
      </c>
      <c r="I233" s="1" t="s">
        <v>39</v>
      </c>
      <c r="J233" s="1">
        <v>-6001014626</v>
      </c>
      <c r="K233" s="1" t="s">
        <v>40</v>
      </c>
      <c r="M233" s="14">
        <v>60</v>
      </c>
      <c r="N233" s="1">
        <v>0</v>
      </c>
      <c r="O233" s="1">
        <v>0</v>
      </c>
      <c r="P233" s="1">
        <v>0</v>
      </c>
      <c r="Q233" s="1">
        <v>0</v>
      </c>
      <c r="U233" s="18">
        <v>12</v>
      </c>
      <c r="V233" s="24">
        <v>6</v>
      </c>
      <c r="W233" s="24">
        <v>92</v>
      </c>
      <c r="X233" s="1">
        <v>3</v>
      </c>
      <c r="Y233" s="1">
        <v>0</v>
      </c>
      <c r="Z233" s="1">
        <v>0</v>
      </c>
      <c r="AA233" s="1" t="s">
        <v>32</v>
      </c>
      <c r="AB233" s="9">
        <f>VLOOKUP(E233,[1]Besi3_RM!$A$1:$P$65536,3,0)</f>
        <v>12</v>
      </c>
      <c r="AC233" s="9">
        <f>VLOOKUP(E233,[1]Besi3_RM!$A$1:$P$65536,4,0)</f>
        <v>17</v>
      </c>
      <c r="AD233" s="9">
        <f>VLOOKUP(E233,[1]Besi3_RM!$A$1:$P$65536,5,0)</f>
        <v>5</v>
      </c>
      <c r="AE233" s="9">
        <f>VLOOKUP(E233,[1]Besi3_RM!$A$1:$P$65536,6,0)</f>
        <v>1</v>
      </c>
      <c r="AF233" s="9">
        <f>VLOOKUP(E233,[1]Besi3_RM!$A$1:$P$65536,7,0)</f>
        <v>0</v>
      </c>
      <c r="AG233" s="9">
        <f>VLOOKUP(E233,[1]Besi3_RM!$A$1:$P$65536,8,0)</f>
        <v>3</v>
      </c>
      <c r="AH233" s="9">
        <f>VLOOKUP(E233,[1]Besi3_RM!$A$1:$P$65536,9,0)</f>
        <v>11</v>
      </c>
      <c r="AI233" s="9">
        <f>VLOOKUP(E233,[1]Besi3_RM!$A$1:$P$65536,10,0)</f>
        <v>12</v>
      </c>
      <c r="AJ233" s="9">
        <f>VLOOKUP(E233,[1]Besi3_RM!$A$1:$P$65536,11,0)</f>
        <v>10</v>
      </c>
      <c r="AK233" s="9">
        <f>VLOOKUP(E233,[1]Besi3_RM!$A$1:$P$65536,12,0)</f>
        <v>8</v>
      </c>
      <c r="AL233" s="9">
        <f>VLOOKUP(E233,[1]Besi3_RM!$A$1:$P$65536,13,0)</f>
        <v>8</v>
      </c>
      <c r="AM233" s="9">
        <f>VLOOKUP(E233,[1]Besi3_RM!$A$1:$P$65536,14,0)</f>
        <v>4</v>
      </c>
      <c r="AN233" s="9">
        <f>VLOOKUP(E233,[1]Besi3_RM!$A$1:$P$65536,15,0)</f>
        <v>12</v>
      </c>
      <c r="AO233" s="9">
        <f>VLOOKUP(E233,[1]Besi3_RM!$A$1:$P$65536,16,0)</f>
        <v>4</v>
      </c>
    </row>
    <row r="234" spans="1:44" x14ac:dyDescent="0.15">
      <c r="B234" s="1" t="s">
        <v>28</v>
      </c>
      <c r="E234" s="9" t="s">
        <v>743</v>
      </c>
      <c r="F234" s="1" t="s">
        <v>62</v>
      </c>
      <c r="G234" s="1">
        <v>6010</v>
      </c>
      <c r="I234" s="1" t="s">
        <v>63</v>
      </c>
      <c r="J234" s="1" t="s">
        <v>64</v>
      </c>
      <c r="K234" s="1" t="s">
        <v>65</v>
      </c>
      <c r="M234" s="14">
        <v>864</v>
      </c>
      <c r="N234" s="1">
        <v>0</v>
      </c>
      <c r="O234" s="1">
        <v>0</v>
      </c>
      <c r="P234" s="1">
        <v>0</v>
      </c>
      <c r="Q234" s="1">
        <v>0</v>
      </c>
      <c r="U234" s="18">
        <v>121</v>
      </c>
      <c r="V234" s="24">
        <v>6</v>
      </c>
      <c r="W234" s="24">
        <v>93</v>
      </c>
      <c r="X234" s="1">
        <v>5</v>
      </c>
      <c r="Y234" s="1">
        <v>0</v>
      </c>
      <c r="Z234" s="1">
        <v>0</v>
      </c>
      <c r="AA234" s="1" t="s">
        <v>32</v>
      </c>
      <c r="AB234" s="9">
        <f>VLOOKUP(E234,[1]Besi3_RM!$A$1:$P$65536,3,0)</f>
        <v>121</v>
      </c>
      <c r="AC234" s="9">
        <f>VLOOKUP(E234,[1]Besi3_RM!$A$1:$P$65536,4,0)</f>
        <v>133</v>
      </c>
      <c r="AD234" s="9">
        <f>VLOOKUP(E234,[1]Besi3_RM!$A$1:$P$65536,5,0)</f>
        <v>131</v>
      </c>
      <c r="AE234" s="9">
        <f>VLOOKUP(E234,[1]Besi3_RM!$A$1:$P$65536,6,0)</f>
        <v>113</v>
      </c>
      <c r="AF234" s="9">
        <f>VLOOKUP(E234,[1]Besi3_RM!$A$1:$P$65536,7,0)</f>
        <v>0</v>
      </c>
      <c r="AG234" s="9">
        <f>VLOOKUP(E234,[1]Besi3_RM!$A$1:$P$65536,8,0)</f>
        <v>176</v>
      </c>
      <c r="AH234" s="9">
        <f>VLOOKUP(E234,[1]Besi3_RM!$A$1:$P$65536,9,0)</f>
        <v>133</v>
      </c>
      <c r="AI234" s="9">
        <f>VLOOKUP(E234,[1]Besi3_RM!$A$1:$P$65536,10,0)</f>
        <v>61</v>
      </c>
      <c r="AJ234" s="9">
        <f>VLOOKUP(E234,[1]Besi3_RM!$A$1:$P$65536,11,0)</f>
        <v>162</v>
      </c>
      <c r="AK234" s="9">
        <f>VLOOKUP(E234,[1]Besi3_RM!$A$1:$P$65536,12,0)</f>
        <v>108</v>
      </c>
      <c r="AL234" s="9">
        <f>VLOOKUP(E234,[1]Besi3_RM!$A$1:$P$65536,13,0)</f>
        <v>117</v>
      </c>
      <c r="AM234" s="9">
        <f>VLOOKUP(E234,[1]Besi3_RM!$A$1:$P$65536,14,0)</f>
        <v>50</v>
      </c>
      <c r="AN234" s="9">
        <f>VLOOKUP(E234,[1]Besi3_RM!$A$1:$P$65536,15,0)</f>
        <v>174</v>
      </c>
      <c r="AO234" s="9">
        <f>VLOOKUP(E234,[1]Besi3_RM!$A$1:$P$65536,16,0)</f>
        <v>140</v>
      </c>
      <c r="AP234" s="1" t="s">
        <v>109</v>
      </c>
      <c r="AR234" s="1" t="s">
        <v>461</v>
      </c>
    </row>
    <row r="235" spans="1:44" x14ac:dyDescent="0.15">
      <c r="B235" s="1" t="s">
        <v>28</v>
      </c>
      <c r="D235" s="1">
        <v>27</v>
      </c>
      <c r="E235" s="9" t="s">
        <v>744</v>
      </c>
      <c r="F235" s="1" t="s">
        <v>52</v>
      </c>
      <c r="G235" s="1">
        <v>6010</v>
      </c>
      <c r="I235" s="1" t="s">
        <v>39</v>
      </c>
      <c r="J235" s="1">
        <v>-6001014626</v>
      </c>
      <c r="K235" s="1" t="s">
        <v>53</v>
      </c>
      <c r="M235" s="14">
        <v>840</v>
      </c>
      <c r="N235" s="1">
        <v>0</v>
      </c>
      <c r="O235" s="1">
        <v>0</v>
      </c>
      <c r="P235" s="1">
        <v>0</v>
      </c>
      <c r="Q235" s="1">
        <v>0</v>
      </c>
      <c r="U235" s="18">
        <v>153</v>
      </c>
      <c r="V235" s="24">
        <v>6</v>
      </c>
      <c r="W235" s="24">
        <v>97</v>
      </c>
      <c r="X235" s="1">
        <v>3</v>
      </c>
      <c r="Y235" s="1">
        <v>0</v>
      </c>
      <c r="Z235" s="1">
        <v>0</v>
      </c>
      <c r="AA235" s="1" t="s">
        <v>32</v>
      </c>
      <c r="AB235" s="9">
        <f>VLOOKUP(E235,[1]Besi3_RM!$A$1:$P$65536,3,0)</f>
        <v>151</v>
      </c>
      <c r="AC235" s="9">
        <f>VLOOKUP(E235,[1]Besi3_RM!$A$1:$P$65536,4,0)</f>
        <v>131</v>
      </c>
      <c r="AD235" s="9">
        <f>VLOOKUP(E235,[1]Besi3_RM!$A$1:$P$65536,5,0)</f>
        <v>147</v>
      </c>
      <c r="AE235" s="9">
        <f>VLOOKUP(E235,[1]Besi3_RM!$A$1:$P$65536,6,0)</f>
        <v>0</v>
      </c>
      <c r="AF235" s="9">
        <f>VLOOKUP(E235,[1]Besi3_RM!$A$1:$P$65536,7,0)</f>
        <v>0</v>
      </c>
      <c r="AG235" s="9">
        <f>VLOOKUP(E235,[1]Besi3_RM!$A$1:$P$65536,8,0)</f>
        <v>125</v>
      </c>
      <c r="AH235" s="9">
        <f>VLOOKUP(E235,[1]Besi3_RM!$A$1:$P$65536,9,0)</f>
        <v>155</v>
      </c>
      <c r="AI235" s="9">
        <f>VLOOKUP(E235,[1]Besi3_RM!$A$1:$P$65536,10,0)</f>
        <v>133</v>
      </c>
      <c r="AJ235" s="9">
        <f>VLOOKUP(E235,[1]Besi3_RM!$A$1:$P$65536,11,0)</f>
        <v>142</v>
      </c>
      <c r="AK235" s="9">
        <f>VLOOKUP(E235,[1]Besi3_RM!$A$1:$P$65536,12,0)</f>
        <v>147</v>
      </c>
      <c r="AL235" s="9">
        <f>VLOOKUP(E235,[1]Besi3_RM!$A$1:$P$65536,13,0)</f>
        <v>0</v>
      </c>
      <c r="AM235" s="9">
        <f>VLOOKUP(E235,[1]Besi3_RM!$A$1:$P$65536,14,0)</f>
        <v>0</v>
      </c>
      <c r="AN235" s="9">
        <f>VLOOKUP(E235,[1]Besi3_RM!$A$1:$P$65536,15,0)</f>
        <v>0</v>
      </c>
      <c r="AO235" s="9">
        <f>VLOOKUP(E235,[1]Besi3_RM!$A$1:$P$65536,16,0)</f>
        <v>145</v>
      </c>
    </row>
    <row r="236" spans="1:44" x14ac:dyDescent="0.15">
      <c r="B236" s="1" t="s">
        <v>28</v>
      </c>
      <c r="E236" s="9" t="s">
        <v>745</v>
      </c>
      <c r="F236" s="1" t="s">
        <v>52</v>
      </c>
      <c r="G236" s="1">
        <v>6010</v>
      </c>
      <c r="I236" s="1" t="s">
        <v>39</v>
      </c>
      <c r="J236" s="1">
        <v>-6001014626</v>
      </c>
      <c r="K236" s="1" t="s">
        <v>40</v>
      </c>
      <c r="M236" s="14">
        <v>180</v>
      </c>
      <c r="N236" s="1">
        <v>0</v>
      </c>
      <c r="O236" s="1">
        <v>0</v>
      </c>
      <c r="P236" s="1">
        <v>0</v>
      </c>
      <c r="Q236" s="1">
        <v>0</v>
      </c>
      <c r="U236" s="18">
        <v>16</v>
      </c>
      <c r="V236" s="24">
        <v>6</v>
      </c>
      <c r="W236" s="24">
        <v>98</v>
      </c>
      <c r="X236" s="1">
        <v>3</v>
      </c>
      <c r="Y236" s="1">
        <v>0</v>
      </c>
      <c r="Z236" s="1">
        <v>0</v>
      </c>
      <c r="AA236" s="1" t="s">
        <v>32</v>
      </c>
      <c r="AB236" s="9">
        <f>VLOOKUP(E236,[1]Besi3_RM!$A$1:$P$65536,3,0)</f>
        <v>16</v>
      </c>
      <c r="AC236" s="9">
        <f>VLOOKUP(E236,[1]Besi3_RM!$A$1:$P$65536,4,0)</f>
        <v>34</v>
      </c>
      <c r="AD236" s="9">
        <f>VLOOKUP(E236,[1]Besi3_RM!$A$1:$P$65536,5,0)</f>
        <v>50</v>
      </c>
      <c r="AE236" s="9">
        <f>VLOOKUP(E236,[1]Besi3_RM!$A$1:$P$65536,6,0)</f>
        <v>1</v>
      </c>
      <c r="AF236" s="9">
        <f>VLOOKUP(E236,[1]Besi3_RM!$A$1:$P$65536,7,0)</f>
        <v>0</v>
      </c>
      <c r="AG236" s="9">
        <f>VLOOKUP(E236,[1]Besi3_RM!$A$1:$P$65536,8,0)</f>
        <v>17</v>
      </c>
      <c r="AH236" s="9">
        <f>VLOOKUP(E236,[1]Besi3_RM!$A$1:$P$65536,9,0)</f>
        <v>18</v>
      </c>
      <c r="AI236" s="9">
        <f>VLOOKUP(E236,[1]Besi3_RM!$A$1:$P$65536,10,0)</f>
        <v>45</v>
      </c>
      <c r="AJ236" s="9">
        <f>VLOOKUP(E236,[1]Besi3_RM!$A$1:$P$65536,11,0)</f>
        <v>30</v>
      </c>
      <c r="AK236" s="9">
        <f>VLOOKUP(E236,[1]Besi3_RM!$A$1:$P$65536,12,0)</f>
        <v>40</v>
      </c>
      <c r="AL236" s="9">
        <f>VLOOKUP(E236,[1]Besi3_RM!$A$1:$P$65536,13,0)</f>
        <v>16</v>
      </c>
      <c r="AM236" s="9">
        <f>VLOOKUP(E236,[1]Besi3_RM!$A$1:$P$65536,14,0)</f>
        <v>31</v>
      </c>
      <c r="AN236" s="9">
        <f>VLOOKUP(E236,[1]Besi3_RM!$A$1:$P$65536,15,0)</f>
        <v>79</v>
      </c>
      <c r="AO236" s="9">
        <f>VLOOKUP(E236,[1]Besi3_RM!$A$1:$P$65536,16,0)</f>
        <v>25</v>
      </c>
      <c r="AP236" s="1" t="s">
        <v>118</v>
      </c>
      <c r="AR236" s="1" t="s">
        <v>394</v>
      </c>
    </row>
    <row r="237" spans="1:44" x14ac:dyDescent="0.15">
      <c r="B237" s="1" t="s">
        <v>28</v>
      </c>
      <c r="E237" s="9" t="s">
        <v>746</v>
      </c>
      <c r="F237" s="1" t="s">
        <v>52</v>
      </c>
      <c r="G237" s="1">
        <v>6010</v>
      </c>
      <c r="I237" s="1" t="s">
        <v>39</v>
      </c>
      <c r="J237" s="1">
        <v>-6001014626</v>
      </c>
      <c r="K237" s="1" t="s">
        <v>40</v>
      </c>
      <c r="M237" s="14">
        <v>180</v>
      </c>
      <c r="N237" s="1">
        <v>0</v>
      </c>
      <c r="O237" s="1">
        <v>0</v>
      </c>
      <c r="P237" s="1">
        <v>0</v>
      </c>
      <c r="Q237" s="1">
        <v>0</v>
      </c>
      <c r="U237" s="18">
        <v>16</v>
      </c>
      <c r="V237" s="24">
        <v>6</v>
      </c>
      <c r="W237" s="24">
        <v>98</v>
      </c>
      <c r="X237" s="1">
        <v>3</v>
      </c>
      <c r="Y237" s="1">
        <v>0</v>
      </c>
      <c r="Z237" s="1">
        <v>0</v>
      </c>
      <c r="AA237" s="1" t="s">
        <v>32</v>
      </c>
      <c r="AB237" s="9">
        <f>VLOOKUP(E237,[1]Besi3_RM!$A$1:$P$65536,3,0)</f>
        <v>16</v>
      </c>
      <c r="AC237" s="9">
        <f>VLOOKUP(E237,[1]Besi3_RM!$A$1:$P$65536,4,0)</f>
        <v>34</v>
      </c>
      <c r="AD237" s="9">
        <f>VLOOKUP(E237,[1]Besi3_RM!$A$1:$P$65536,5,0)</f>
        <v>50</v>
      </c>
      <c r="AE237" s="9">
        <f>VLOOKUP(E237,[1]Besi3_RM!$A$1:$P$65536,6,0)</f>
        <v>1</v>
      </c>
      <c r="AF237" s="9">
        <f>VLOOKUP(E237,[1]Besi3_RM!$A$1:$P$65536,7,0)</f>
        <v>0</v>
      </c>
      <c r="AG237" s="9">
        <f>VLOOKUP(E237,[1]Besi3_RM!$A$1:$P$65536,8,0)</f>
        <v>17</v>
      </c>
      <c r="AH237" s="9">
        <f>VLOOKUP(E237,[1]Besi3_RM!$A$1:$P$65536,9,0)</f>
        <v>18</v>
      </c>
      <c r="AI237" s="9">
        <f>VLOOKUP(E237,[1]Besi3_RM!$A$1:$P$65536,10,0)</f>
        <v>45</v>
      </c>
      <c r="AJ237" s="9">
        <f>VLOOKUP(E237,[1]Besi3_RM!$A$1:$P$65536,11,0)</f>
        <v>30</v>
      </c>
      <c r="AK237" s="9">
        <f>VLOOKUP(E237,[1]Besi3_RM!$A$1:$P$65536,12,0)</f>
        <v>40</v>
      </c>
      <c r="AL237" s="9">
        <f>VLOOKUP(E237,[1]Besi3_RM!$A$1:$P$65536,13,0)</f>
        <v>16</v>
      </c>
      <c r="AM237" s="9">
        <f>VLOOKUP(E237,[1]Besi3_RM!$A$1:$P$65536,14,0)</f>
        <v>31</v>
      </c>
      <c r="AN237" s="9">
        <f>VLOOKUP(E237,[1]Besi3_RM!$A$1:$P$65536,15,0)</f>
        <v>79</v>
      </c>
      <c r="AO237" s="9">
        <f>VLOOKUP(E237,[1]Besi3_RM!$A$1:$P$65536,16,0)</f>
        <v>25</v>
      </c>
      <c r="AR237" s="1" t="s">
        <v>463</v>
      </c>
    </row>
    <row r="238" spans="1:44" x14ac:dyDescent="0.15">
      <c r="A238" s="5"/>
      <c r="B238" s="5" t="s">
        <v>28</v>
      </c>
      <c r="C238" s="5"/>
      <c r="D238" s="5" t="s">
        <v>37</v>
      </c>
      <c r="E238" s="9" t="s">
        <v>747</v>
      </c>
      <c r="F238" s="5" t="s">
        <v>38</v>
      </c>
      <c r="G238" s="5">
        <v>6010</v>
      </c>
      <c r="H238" s="5"/>
      <c r="I238" s="5" t="s">
        <v>39</v>
      </c>
      <c r="J238" s="5">
        <v>-6001014626</v>
      </c>
      <c r="K238" s="5" t="s">
        <v>40</v>
      </c>
      <c r="L238" s="5"/>
      <c r="M238" s="15">
        <v>822</v>
      </c>
      <c r="N238" s="5">
        <v>0</v>
      </c>
      <c r="O238" s="5">
        <v>0</v>
      </c>
      <c r="P238" s="5">
        <v>0</v>
      </c>
      <c r="Q238" s="5">
        <v>0</v>
      </c>
      <c r="R238" s="5"/>
      <c r="S238" s="5"/>
      <c r="T238" s="5"/>
      <c r="U238" s="19">
        <v>140</v>
      </c>
      <c r="V238" s="25">
        <v>7</v>
      </c>
      <c r="W238" s="25">
        <v>9</v>
      </c>
      <c r="X238" s="5">
        <v>3</v>
      </c>
      <c r="Y238" s="5">
        <v>0</v>
      </c>
      <c r="Z238" s="5">
        <v>0</v>
      </c>
      <c r="AA238" s="5" t="s">
        <v>32</v>
      </c>
      <c r="AB238" s="9">
        <f>VLOOKUP(E238,[1]Besi3_RM!$A$1:$P$65536,3,0)</f>
        <v>140</v>
      </c>
      <c r="AC238" s="9">
        <f>VLOOKUP(E238,[1]Besi3_RM!$A$1:$P$65536,4,0)</f>
        <v>112</v>
      </c>
      <c r="AD238" s="9">
        <f>VLOOKUP(E238,[1]Besi3_RM!$A$1:$P$65536,5,0)</f>
        <v>116</v>
      </c>
      <c r="AE238" s="9">
        <f>VLOOKUP(E238,[1]Besi3_RM!$A$1:$P$65536,6,0)</f>
        <v>99</v>
      </c>
      <c r="AF238" s="9">
        <f>VLOOKUP(E238,[1]Besi3_RM!$A$1:$P$65536,7,0)</f>
        <v>0</v>
      </c>
      <c r="AG238" s="9">
        <f>VLOOKUP(E238,[1]Besi3_RM!$A$1:$P$65536,8,0)</f>
        <v>178</v>
      </c>
      <c r="AH238" s="9">
        <f>VLOOKUP(E238,[1]Besi3_RM!$A$1:$P$65536,9,0)</f>
        <v>112</v>
      </c>
      <c r="AI238" s="9">
        <f>VLOOKUP(E238,[1]Besi3_RM!$A$1:$P$65536,10,0)</f>
        <v>50</v>
      </c>
      <c r="AJ238" s="9">
        <f>VLOOKUP(E238,[1]Besi3_RM!$A$1:$P$65536,11,0)</f>
        <v>167</v>
      </c>
      <c r="AK238" s="9">
        <f>VLOOKUP(E238,[1]Besi3_RM!$A$1:$P$65536,12,0)</f>
        <v>107</v>
      </c>
      <c r="AL238" s="9">
        <f>VLOOKUP(E238,[1]Besi3_RM!$A$1:$P$65536,13,0)</f>
        <v>90</v>
      </c>
      <c r="AM238" s="9">
        <f>VLOOKUP(E238,[1]Besi3_RM!$A$1:$P$65536,14,0)</f>
        <v>51</v>
      </c>
      <c r="AN238" s="9">
        <f>VLOOKUP(E238,[1]Besi3_RM!$A$1:$P$65536,15,0)</f>
        <v>172</v>
      </c>
      <c r="AO238" s="9">
        <f>VLOOKUP(E238,[1]Besi3_RM!$A$1:$P$65536,16,0)</f>
        <v>136</v>
      </c>
      <c r="AP238" s="5" t="s">
        <v>41</v>
      </c>
      <c r="AQ238" s="5"/>
      <c r="AR238" s="5" t="s">
        <v>42</v>
      </c>
    </row>
    <row r="239" spans="1:44" x14ac:dyDescent="0.15">
      <c r="A239" s="5"/>
      <c r="B239" s="5" t="s">
        <v>28</v>
      </c>
      <c r="C239" s="5"/>
      <c r="D239" s="5"/>
      <c r="E239" s="9" t="s">
        <v>748</v>
      </c>
      <c r="F239" s="5" t="s">
        <v>52</v>
      </c>
      <c r="G239" s="5">
        <v>6010</v>
      </c>
      <c r="H239" s="5"/>
      <c r="I239" s="5" t="s">
        <v>39</v>
      </c>
      <c r="J239" s="5">
        <v>-6001014626</v>
      </c>
      <c r="K239" s="5" t="s">
        <v>40</v>
      </c>
      <c r="L239" s="5"/>
      <c r="M239" s="15">
        <v>60</v>
      </c>
      <c r="N239" s="5">
        <v>0</v>
      </c>
      <c r="O239" s="5">
        <v>0</v>
      </c>
      <c r="P239" s="5">
        <v>0</v>
      </c>
      <c r="Q239" s="5">
        <v>0</v>
      </c>
      <c r="R239" s="5"/>
      <c r="S239" s="5"/>
      <c r="T239" s="5"/>
      <c r="U239" s="19">
        <v>0</v>
      </c>
      <c r="V239" s="25">
        <v>7</v>
      </c>
      <c r="W239" s="25">
        <v>14</v>
      </c>
      <c r="X239" s="5">
        <v>3</v>
      </c>
      <c r="Y239" s="5">
        <v>0</v>
      </c>
      <c r="Z239" s="5">
        <v>0</v>
      </c>
      <c r="AA239" s="5" t="s">
        <v>32</v>
      </c>
      <c r="AB239" s="9">
        <f>VLOOKUP(E239,[1]Besi3_RM!$A$1:$P$65536,3,0)</f>
        <v>0</v>
      </c>
      <c r="AC239" s="9">
        <f>VLOOKUP(E239,[1]Besi3_RM!$A$1:$P$65536,4,0)</f>
        <v>13</v>
      </c>
      <c r="AD239" s="9">
        <f>VLOOKUP(E239,[1]Besi3_RM!$A$1:$P$65536,5,0)</f>
        <v>3</v>
      </c>
      <c r="AE239" s="9">
        <f>VLOOKUP(E239,[1]Besi3_RM!$A$1:$P$65536,6,0)</f>
        <v>1</v>
      </c>
      <c r="AF239" s="9">
        <f>VLOOKUP(E239,[1]Besi3_RM!$A$1:$P$65536,7,0)</f>
        <v>0</v>
      </c>
      <c r="AG239" s="9">
        <f>VLOOKUP(E239,[1]Besi3_RM!$A$1:$P$65536,8,0)</f>
        <v>10</v>
      </c>
      <c r="AH239" s="9">
        <f>VLOOKUP(E239,[1]Besi3_RM!$A$1:$P$65536,9,0)</f>
        <v>22</v>
      </c>
      <c r="AI239" s="9">
        <f>VLOOKUP(E239,[1]Besi3_RM!$A$1:$P$65536,10,0)</f>
        <v>10</v>
      </c>
      <c r="AJ239" s="9">
        <f>VLOOKUP(E239,[1]Besi3_RM!$A$1:$P$65536,11,0)</f>
        <v>7</v>
      </c>
      <c r="AK239" s="9">
        <f>VLOOKUP(E239,[1]Besi3_RM!$A$1:$P$65536,12,0)</f>
        <v>5</v>
      </c>
      <c r="AL239" s="9">
        <f>VLOOKUP(E239,[1]Besi3_RM!$A$1:$P$65536,13,0)</f>
        <v>1</v>
      </c>
      <c r="AM239" s="9">
        <f>VLOOKUP(E239,[1]Besi3_RM!$A$1:$P$65536,14,0)</f>
        <v>0</v>
      </c>
      <c r="AN239" s="9">
        <f>VLOOKUP(E239,[1]Besi3_RM!$A$1:$P$65536,15,0)</f>
        <v>11</v>
      </c>
      <c r="AO239" s="9">
        <f>VLOOKUP(E239,[1]Besi3_RM!$A$1:$P$65536,16,0)</f>
        <v>7</v>
      </c>
      <c r="AP239" s="5"/>
      <c r="AQ239" s="5"/>
      <c r="AR239" s="5" t="s">
        <v>141</v>
      </c>
    </row>
    <row r="240" spans="1:44" x14ac:dyDescent="0.15">
      <c r="B240" s="1" t="s">
        <v>28</v>
      </c>
      <c r="D240" s="1">
        <v>12</v>
      </c>
      <c r="E240" s="9" t="s">
        <v>749</v>
      </c>
      <c r="F240" s="1" t="s">
        <v>43</v>
      </c>
      <c r="G240" s="1">
        <v>6010</v>
      </c>
      <c r="I240" s="1" t="s">
        <v>44</v>
      </c>
      <c r="J240" s="1">
        <v>-6001019414</v>
      </c>
      <c r="K240" s="1" t="s">
        <v>36</v>
      </c>
      <c r="M240" s="14">
        <v>80</v>
      </c>
      <c r="N240" s="1">
        <v>0</v>
      </c>
      <c r="O240" s="1">
        <v>0</v>
      </c>
      <c r="P240" s="1">
        <v>0</v>
      </c>
      <c r="Q240" s="1">
        <v>0</v>
      </c>
      <c r="U240" s="18">
        <v>12</v>
      </c>
      <c r="V240" s="24">
        <v>7</v>
      </c>
      <c r="W240" s="24">
        <v>22</v>
      </c>
      <c r="X240" s="1">
        <v>3</v>
      </c>
      <c r="Y240" s="1">
        <v>0</v>
      </c>
      <c r="Z240" s="1">
        <v>0</v>
      </c>
      <c r="AA240" s="1" t="s">
        <v>32</v>
      </c>
      <c r="AB240" s="9">
        <f>VLOOKUP(E240,[1]Besi3_RM!$A$1:$P$65536,3,0)</f>
        <v>12</v>
      </c>
      <c r="AC240" s="9">
        <f>VLOOKUP(E240,[1]Besi3_RM!$A$1:$P$65536,4,0)</f>
        <v>12</v>
      </c>
      <c r="AD240" s="9">
        <f>VLOOKUP(E240,[1]Besi3_RM!$A$1:$P$65536,5,0)</f>
        <v>9</v>
      </c>
      <c r="AE240" s="9">
        <f>VLOOKUP(E240,[1]Besi3_RM!$A$1:$P$65536,6,0)</f>
        <v>0</v>
      </c>
      <c r="AF240" s="9">
        <f>VLOOKUP(E240,[1]Besi3_RM!$A$1:$P$65536,7,0)</f>
        <v>0</v>
      </c>
      <c r="AG240" s="9">
        <f>VLOOKUP(E240,[1]Besi3_RM!$A$1:$P$65536,8,0)</f>
        <v>15</v>
      </c>
      <c r="AH240" s="9">
        <f>VLOOKUP(E240,[1]Besi3_RM!$A$1:$P$65536,9,0)</f>
        <v>16</v>
      </c>
      <c r="AI240" s="9">
        <f>VLOOKUP(E240,[1]Besi3_RM!$A$1:$P$65536,10,0)</f>
        <v>12</v>
      </c>
      <c r="AJ240" s="9">
        <f>VLOOKUP(E240,[1]Besi3_RM!$A$1:$P$65536,11,0)</f>
        <v>18</v>
      </c>
      <c r="AK240" s="9">
        <f>VLOOKUP(E240,[1]Besi3_RM!$A$1:$P$65536,12,0)</f>
        <v>17</v>
      </c>
      <c r="AL240" s="9">
        <f>VLOOKUP(E240,[1]Besi3_RM!$A$1:$P$65536,13,0)</f>
        <v>0</v>
      </c>
      <c r="AM240" s="9">
        <f>VLOOKUP(E240,[1]Besi3_RM!$A$1:$P$65536,14,0)</f>
        <v>0</v>
      </c>
      <c r="AN240" s="9">
        <f>VLOOKUP(E240,[1]Besi3_RM!$A$1:$P$65536,15,0)</f>
        <v>0</v>
      </c>
      <c r="AO240" s="9">
        <f>VLOOKUP(E240,[1]Besi3_RM!$A$1:$P$65536,16,0)</f>
        <v>14</v>
      </c>
      <c r="AP240" s="1" t="s">
        <v>111</v>
      </c>
      <c r="AR240" s="1" t="s">
        <v>404</v>
      </c>
    </row>
    <row r="241" spans="1:44" x14ac:dyDescent="0.15">
      <c r="B241" s="1" t="s">
        <v>28</v>
      </c>
      <c r="D241" s="1">
        <v>18</v>
      </c>
      <c r="E241" s="9" t="s">
        <v>750</v>
      </c>
      <c r="F241" s="1" t="s">
        <v>168</v>
      </c>
      <c r="G241" s="1">
        <v>6010</v>
      </c>
      <c r="I241" s="1" t="s">
        <v>44</v>
      </c>
      <c r="J241" s="1">
        <v>-6001019414</v>
      </c>
      <c r="K241" s="1" t="s">
        <v>471</v>
      </c>
      <c r="M241" s="14">
        <v>320</v>
      </c>
      <c r="N241" s="1">
        <v>0</v>
      </c>
      <c r="O241" s="1">
        <v>0</v>
      </c>
      <c r="P241" s="1">
        <v>0</v>
      </c>
      <c r="Q241" s="1">
        <v>0</v>
      </c>
      <c r="U241" s="18">
        <v>48</v>
      </c>
      <c r="V241" s="24">
        <v>7</v>
      </c>
      <c r="W241" s="24">
        <v>22</v>
      </c>
      <c r="X241" s="1">
        <v>3</v>
      </c>
      <c r="Y241" s="1">
        <v>0</v>
      </c>
      <c r="Z241" s="1">
        <v>0</v>
      </c>
      <c r="AA241" s="1" t="s">
        <v>32</v>
      </c>
      <c r="AB241" s="9">
        <f>VLOOKUP(E241,[1]Besi3_RM!$A$1:$P$65536,3,0)</f>
        <v>48</v>
      </c>
      <c r="AC241" s="9">
        <f>VLOOKUP(E241,[1]Besi3_RM!$A$1:$P$65536,4,0)</f>
        <v>48</v>
      </c>
      <c r="AD241" s="9">
        <f>VLOOKUP(E241,[1]Besi3_RM!$A$1:$P$65536,5,0)</f>
        <v>36</v>
      </c>
      <c r="AE241" s="9">
        <f>VLOOKUP(E241,[1]Besi3_RM!$A$1:$P$65536,6,0)</f>
        <v>0</v>
      </c>
      <c r="AF241" s="9">
        <f>VLOOKUP(E241,[1]Besi3_RM!$A$1:$P$65536,7,0)</f>
        <v>0</v>
      </c>
      <c r="AG241" s="9">
        <f>VLOOKUP(E241,[1]Besi3_RM!$A$1:$P$65536,8,0)</f>
        <v>60</v>
      </c>
      <c r="AH241" s="9">
        <f>VLOOKUP(E241,[1]Besi3_RM!$A$1:$P$65536,9,0)</f>
        <v>64</v>
      </c>
      <c r="AI241" s="9">
        <f>VLOOKUP(E241,[1]Besi3_RM!$A$1:$P$65536,10,0)</f>
        <v>48</v>
      </c>
      <c r="AJ241" s="9">
        <f>VLOOKUP(E241,[1]Besi3_RM!$A$1:$P$65536,11,0)</f>
        <v>72</v>
      </c>
      <c r="AK241" s="9">
        <f>VLOOKUP(E241,[1]Besi3_RM!$A$1:$P$65536,12,0)</f>
        <v>68</v>
      </c>
      <c r="AL241" s="9">
        <f>VLOOKUP(E241,[1]Besi3_RM!$A$1:$P$65536,13,0)</f>
        <v>0</v>
      </c>
      <c r="AM241" s="9">
        <f>VLOOKUP(E241,[1]Besi3_RM!$A$1:$P$65536,14,0)</f>
        <v>0</v>
      </c>
      <c r="AN241" s="9">
        <f>VLOOKUP(E241,[1]Besi3_RM!$A$1:$P$65536,15,0)</f>
        <v>0</v>
      </c>
      <c r="AO241" s="9">
        <f>VLOOKUP(E241,[1]Besi3_RM!$A$1:$P$65536,16,0)</f>
        <v>56</v>
      </c>
      <c r="AR241" s="1" t="s">
        <v>472</v>
      </c>
    </row>
    <row r="242" spans="1:44" x14ac:dyDescent="0.15">
      <c r="B242" s="1" t="s">
        <v>28</v>
      </c>
      <c r="D242" s="1" t="s">
        <v>37</v>
      </c>
      <c r="E242" s="9" t="s">
        <v>751</v>
      </c>
      <c r="F242" s="1" t="s">
        <v>38</v>
      </c>
      <c r="G242" s="1">
        <v>6010</v>
      </c>
      <c r="I242" s="1" t="s">
        <v>39</v>
      </c>
      <c r="J242" s="1">
        <v>-6001014626</v>
      </c>
      <c r="K242" s="1" t="s">
        <v>40</v>
      </c>
      <c r="M242" s="14">
        <v>505</v>
      </c>
      <c r="N242" s="1">
        <v>0</v>
      </c>
      <c r="O242" s="1">
        <v>0</v>
      </c>
      <c r="P242" s="1">
        <v>0</v>
      </c>
      <c r="Q242" s="1">
        <v>0</v>
      </c>
      <c r="U242" s="18">
        <v>7</v>
      </c>
      <c r="V242" s="24">
        <v>7</v>
      </c>
      <c r="W242" s="24">
        <v>33</v>
      </c>
      <c r="X242" s="1">
        <v>3</v>
      </c>
      <c r="Y242" s="1">
        <v>0</v>
      </c>
      <c r="Z242" s="1">
        <v>0</v>
      </c>
      <c r="AA242" s="1" t="s">
        <v>32</v>
      </c>
      <c r="AB242" s="9">
        <f>VLOOKUP(E242,[1]Besi3_RM!$A$1:$P$65536,3,0)</f>
        <v>5</v>
      </c>
      <c r="AC242" s="9">
        <f>VLOOKUP(E242,[1]Besi3_RM!$A$1:$P$65536,4,0)</f>
        <v>153</v>
      </c>
      <c r="AD242" s="9">
        <f>VLOOKUP(E242,[1]Besi3_RM!$A$1:$P$65536,5,0)</f>
        <v>90</v>
      </c>
      <c r="AE242" s="9">
        <f>VLOOKUP(E242,[1]Besi3_RM!$A$1:$P$65536,6,0)</f>
        <v>192</v>
      </c>
      <c r="AF242" s="9">
        <f>VLOOKUP(E242,[1]Besi3_RM!$A$1:$P$65536,7,0)</f>
        <v>0</v>
      </c>
      <c r="AG242" s="9">
        <f>VLOOKUP(E242,[1]Besi3_RM!$A$1:$P$65536,8,0)</f>
        <v>3</v>
      </c>
      <c r="AH242" s="9">
        <f>VLOOKUP(E242,[1]Besi3_RM!$A$1:$P$65536,9,0)</f>
        <v>0</v>
      </c>
      <c r="AI242" s="9">
        <f>VLOOKUP(E242,[1]Besi3_RM!$A$1:$P$65536,10,0)</f>
        <v>0</v>
      </c>
      <c r="AJ242" s="9">
        <f>VLOOKUP(E242,[1]Besi3_RM!$A$1:$P$65536,11,0)</f>
        <v>181</v>
      </c>
      <c r="AK242" s="9">
        <f>VLOOKUP(E242,[1]Besi3_RM!$A$1:$P$65536,12,0)</f>
        <v>110</v>
      </c>
      <c r="AL242" s="9">
        <f>VLOOKUP(E242,[1]Besi3_RM!$A$1:$P$65536,13,0)</f>
        <v>134</v>
      </c>
      <c r="AM242" s="9">
        <f>VLOOKUP(E242,[1]Besi3_RM!$A$1:$P$65536,14,0)</f>
        <v>0</v>
      </c>
      <c r="AN242" s="9">
        <f>VLOOKUP(E242,[1]Besi3_RM!$A$1:$P$65536,15,0)</f>
        <v>0</v>
      </c>
      <c r="AO242" s="9">
        <f>VLOOKUP(E242,[1]Besi3_RM!$A$1:$P$65536,16,0)</f>
        <v>0</v>
      </c>
      <c r="AR242" s="1" t="s">
        <v>282</v>
      </c>
    </row>
    <row r="243" spans="1:44" x14ac:dyDescent="0.15">
      <c r="A243" s="5"/>
      <c r="B243" s="5" t="s">
        <v>28</v>
      </c>
      <c r="C243" s="5"/>
      <c r="D243" s="5">
        <v>12</v>
      </c>
      <c r="E243" s="9" t="s">
        <v>752</v>
      </c>
      <c r="F243" s="5" t="s">
        <v>38</v>
      </c>
      <c r="G243" s="5">
        <v>6010</v>
      </c>
      <c r="H243" s="5"/>
      <c r="I243" s="5" t="s">
        <v>39</v>
      </c>
      <c r="J243" s="5">
        <v>-6001014626</v>
      </c>
      <c r="K243" s="5" t="s">
        <v>53</v>
      </c>
      <c r="L243" s="5"/>
      <c r="M243" s="15">
        <v>240</v>
      </c>
      <c r="N243" s="5">
        <v>0</v>
      </c>
      <c r="O243" s="5">
        <v>0</v>
      </c>
      <c r="P243" s="5">
        <v>0</v>
      </c>
      <c r="Q243" s="5">
        <v>0</v>
      </c>
      <c r="R243" s="5"/>
      <c r="S243" s="5"/>
      <c r="T243" s="5"/>
      <c r="U243" s="19">
        <v>30</v>
      </c>
      <c r="V243" s="25">
        <v>7</v>
      </c>
      <c r="W243" s="25">
        <v>36</v>
      </c>
      <c r="X243" s="5">
        <v>3</v>
      </c>
      <c r="Y243" s="5">
        <v>0</v>
      </c>
      <c r="Z243" s="5">
        <v>0</v>
      </c>
      <c r="AA243" s="5" t="s">
        <v>32</v>
      </c>
      <c r="AB243" s="9">
        <f>VLOOKUP(E243,[1]Besi3_RM!$A$1:$P$65536,3,0)</f>
        <v>25</v>
      </c>
      <c r="AC243" s="9">
        <f>VLOOKUP(E243,[1]Besi3_RM!$A$1:$P$65536,4,0)</f>
        <v>37</v>
      </c>
      <c r="AD243" s="9">
        <f>VLOOKUP(E243,[1]Besi3_RM!$A$1:$P$65536,5,0)</f>
        <v>31</v>
      </c>
      <c r="AE243" s="9">
        <f>VLOOKUP(E243,[1]Besi3_RM!$A$1:$P$65536,6,0)</f>
        <v>0</v>
      </c>
      <c r="AF243" s="9">
        <f>VLOOKUP(E243,[1]Besi3_RM!$A$1:$P$65536,7,0)</f>
        <v>0</v>
      </c>
      <c r="AG243" s="9">
        <f>VLOOKUP(E243,[1]Besi3_RM!$A$1:$P$65536,8,0)</f>
        <v>39</v>
      </c>
      <c r="AH243" s="9">
        <f>VLOOKUP(E243,[1]Besi3_RM!$A$1:$P$65536,9,0)</f>
        <v>37</v>
      </c>
      <c r="AI243" s="9">
        <f>VLOOKUP(E243,[1]Besi3_RM!$A$1:$P$65536,10,0)</f>
        <v>46</v>
      </c>
      <c r="AJ243" s="9">
        <f>VLOOKUP(E243,[1]Besi3_RM!$A$1:$P$65536,11,0)</f>
        <v>55</v>
      </c>
      <c r="AK243" s="9">
        <f>VLOOKUP(E243,[1]Besi3_RM!$A$1:$P$65536,12,0)</f>
        <v>44</v>
      </c>
      <c r="AL243" s="9">
        <f>VLOOKUP(E243,[1]Besi3_RM!$A$1:$P$65536,13,0)</f>
        <v>0</v>
      </c>
      <c r="AM243" s="9">
        <f>VLOOKUP(E243,[1]Besi3_RM!$A$1:$P$65536,14,0)</f>
        <v>0</v>
      </c>
      <c r="AN243" s="9">
        <f>VLOOKUP(E243,[1]Besi3_RM!$A$1:$P$65536,15,0)</f>
        <v>0</v>
      </c>
      <c r="AO243" s="9">
        <f>VLOOKUP(E243,[1]Besi3_RM!$A$1:$P$65536,16,0)</f>
        <v>49</v>
      </c>
      <c r="AP243" s="5"/>
      <c r="AQ243" s="5"/>
      <c r="AR243" s="5" t="s">
        <v>165</v>
      </c>
    </row>
    <row r="244" spans="1:44" x14ac:dyDescent="0.15">
      <c r="A244" s="5"/>
      <c r="B244" s="5" t="s">
        <v>28</v>
      </c>
      <c r="C244" s="5"/>
      <c r="D244" s="5" t="s">
        <v>37</v>
      </c>
      <c r="E244" s="9" t="s">
        <v>753</v>
      </c>
      <c r="F244" s="5" t="s">
        <v>38</v>
      </c>
      <c r="G244" s="5">
        <v>6010</v>
      </c>
      <c r="H244" s="5"/>
      <c r="I244" s="5" t="s">
        <v>39</v>
      </c>
      <c r="J244" s="5">
        <v>-6001014626</v>
      </c>
      <c r="K244" s="5" t="s">
        <v>40</v>
      </c>
      <c r="L244" s="5"/>
      <c r="M244" s="15">
        <v>525</v>
      </c>
      <c r="N244" s="5">
        <v>0</v>
      </c>
      <c r="O244" s="5">
        <v>0</v>
      </c>
      <c r="P244" s="5">
        <v>0</v>
      </c>
      <c r="Q244" s="5">
        <v>0</v>
      </c>
      <c r="R244" s="5"/>
      <c r="S244" s="5"/>
      <c r="T244" s="5"/>
      <c r="U244" s="19">
        <v>7</v>
      </c>
      <c r="V244" s="25">
        <v>7</v>
      </c>
      <c r="W244" s="25">
        <v>44</v>
      </c>
      <c r="X244" s="5">
        <v>3</v>
      </c>
      <c r="Y244" s="5">
        <v>0</v>
      </c>
      <c r="Z244" s="5">
        <v>0</v>
      </c>
      <c r="AA244" s="5" t="s">
        <v>32</v>
      </c>
      <c r="AB244" s="9">
        <f>VLOOKUP(E244,[1]Besi3_RM!$A$1:$P$65536,3,0)</f>
        <v>5</v>
      </c>
      <c r="AC244" s="9">
        <f>VLOOKUP(E244,[1]Besi3_RM!$A$1:$P$65536,4,0)</f>
        <v>153</v>
      </c>
      <c r="AD244" s="9">
        <f>VLOOKUP(E244,[1]Besi3_RM!$A$1:$P$65536,5,0)</f>
        <v>90</v>
      </c>
      <c r="AE244" s="9">
        <f>VLOOKUP(E244,[1]Besi3_RM!$A$1:$P$65536,6,0)</f>
        <v>192</v>
      </c>
      <c r="AF244" s="9">
        <f>VLOOKUP(E244,[1]Besi3_RM!$A$1:$P$65536,7,0)</f>
        <v>0</v>
      </c>
      <c r="AG244" s="9">
        <f>VLOOKUP(E244,[1]Besi3_RM!$A$1:$P$65536,8,0)</f>
        <v>3</v>
      </c>
      <c r="AH244" s="9">
        <f>VLOOKUP(E244,[1]Besi3_RM!$A$1:$P$65536,9,0)</f>
        <v>0</v>
      </c>
      <c r="AI244" s="9">
        <f>VLOOKUP(E244,[1]Besi3_RM!$A$1:$P$65536,10,0)</f>
        <v>0</v>
      </c>
      <c r="AJ244" s="9">
        <f>VLOOKUP(E244,[1]Besi3_RM!$A$1:$P$65536,11,0)</f>
        <v>181</v>
      </c>
      <c r="AK244" s="9">
        <f>VLOOKUP(E244,[1]Besi3_RM!$A$1:$P$65536,12,0)</f>
        <v>110</v>
      </c>
      <c r="AL244" s="9">
        <f>VLOOKUP(E244,[1]Besi3_RM!$A$1:$P$65536,13,0)</f>
        <v>134</v>
      </c>
      <c r="AM244" s="9">
        <f>VLOOKUP(E244,[1]Besi3_RM!$A$1:$P$65536,14,0)</f>
        <v>0</v>
      </c>
      <c r="AN244" s="9">
        <f>VLOOKUP(E244,[1]Besi3_RM!$A$1:$P$65536,15,0)</f>
        <v>0</v>
      </c>
      <c r="AO244" s="9">
        <f>VLOOKUP(E244,[1]Besi3_RM!$A$1:$P$65536,16,0)</f>
        <v>0</v>
      </c>
      <c r="AP244" s="5"/>
      <c r="AQ244" s="5"/>
      <c r="AR244" s="5" t="s">
        <v>120</v>
      </c>
    </row>
    <row r="245" spans="1:44" x14ac:dyDescent="0.15">
      <c r="A245" s="5"/>
      <c r="B245" s="5" t="s">
        <v>28</v>
      </c>
      <c r="C245" s="5"/>
      <c r="D245" s="5"/>
      <c r="E245" s="9" t="s">
        <v>754</v>
      </c>
      <c r="F245" s="5" t="s">
        <v>105</v>
      </c>
      <c r="G245" s="5">
        <v>6010</v>
      </c>
      <c r="H245" s="5"/>
      <c r="I245" s="5" t="s">
        <v>106</v>
      </c>
      <c r="J245" s="5">
        <v>-6001019659</v>
      </c>
      <c r="K245" s="5" t="s">
        <v>107</v>
      </c>
      <c r="L245" s="5"/>
      <c r="M245" s="15">
        <v>4464</v>
      </c>
      <c r="N245" s="5">
        <v>0</v>
      </c>
      <c r="O245" s="5">
        <v>0</v>
      </c>
      <c r="P245" s="5">
        <v>0</v>
      </c>
      <c r="Q245" s="5">
        <v>0</v>
      </c>
      <c r="R245" s="5"/>
      <c r="S245" s="5"/>
      <c r="T245" s="5"/>
      <c r="U245" s="19">
        <v>580</v>
      </c>
      <c r="V245" s="25">
        <v>7</v>
      </c>
      <c r="W245" s="25">
        <v>45</v>
      </c>
      <c r="X245" s="5">
        <v>3</v>
      </c>
      <c r="Y245" s="5">
        <v>0</v>
      </c>
      <c r="Z245" s="5">
        <v>0</v>
      </c>
      <c r="AA245" s="5" t="s">
        <v>32</v>
      </c>
      <c r="AB245" s="9">
        <f>VLOOKUP(E245,[1]Besi3_RM!$A$1:$P$65536,3,0)</f>
        <v>580</v>
      </c>
      <c r="AC245" s="9">
        <f>VLOOKUP(E245,[1]Besi3_RM!$A$1:$P$65536,4,0)</f>
        <v>583</v>
      </c>
      <c r="AD245" s="9">
        <f>VLOOKUP(E245,[1]Besi3_RM!$A$1:$P$65536,5,0)</f>
        <v>645</v>
      </c>
      <c r="AE245" s="9">
        <f>VLOOKUP(E245,[1]Besi3_RM!$A$1:$P$65536,6,0)</f>
        <v>461</v>
      </c>
      <c r="AF245" s="9">
        <f>VLOOKUP(E245,[1]Besi3_RM!$A$1:$P$65536,7,0)</f>
        <v>0</v>
      </c>
      <c r="AG245" s="9">
        <f>VLOOKUP(E245,[1]Besi3_RM!$A$1:$P$65536,8,0)</f>
        <v>716</v>
      </c>
      <c r="AH245" s="9">
        <f>VLOOKUP(E245,[1]Besi3_RM!$A$1:$P$65536,9,0)</f>
        <v>620</v>
      </c>
      <c r="AI245" s="9">
        <f>VLOOKUP(E245,[1]Besi3_RM!$A$1:$P$65536,10,0)</f>
        <v>586</v>
      </c>
      <c r="AJ245" s="9">
        <f>VLOOKUP(E245,[1]Besi3_RM!$A$1:$P$65536,11,0)</f>
        <v>607</v>
      </c>
      <c r="AK245" s="9">
        <f>VLOOKUP(E245,[1]Besi3_RM!$A$1:$P$65536,12,0)</f>
        <v>611</v>
      </c>
      <c r="AL245" s="9">
        <f>VLOOKUP(E245,[1]Besi3_RM!$A$1:$P$65536,13,0)</f>
        <v>429</v>
      </c>
      <c r="AM245" s="9">
        <f>VLOOKUP(E245,[1]Besi3_RM!$A$1:$P$65536,14,0)</f>
        <v>220</v>
      </c>
      <c r="AN245" s="9">
        <f>VLOOKUP(E245,[1]Besi3_RM!$A$1:$P$65536,15,0)</f>
        <v>765</v>
      </c>
      <c r="AO245" s="9">
        <f>VLOOKUP(E245,[1]Besi3_RM!$A$1:$P$65536,16,0)</f>
        <v>558</v>
      </c>
      <c r="AP245" s="5"/>
      <c r="AQ245" s="5"/>
      <c r="AR245" s="5" t="s">
        <v>108</v>
      </c>
    </row>
    <row r="246" spans="1:44" x14ac:dyDescent="0.15">
      <c r="B246" s="1" t="s">
        <v>28</v>
      </c>
      <c r="D246" s="1">
        <v>4</v>
      </c>
      <c r="E246" s="9" t="s">
        <v>755</v>
      </c>
      <c r="F246" s="1" t="s">
        <v>38</v>
      </c>
      <c r="G246" s="1">
        <v>6010</v>
      </c>
      <c r="I246" s="1" t="s">
        <v>39</v>
      </c>
      <c r="J246" s="1">
        <v>-6001014626</v>
      </c>
      <c r="K246" s="1" t="s">
        <v>53</v>
      </c>
      <c r="M246" s="14">
        <v>96</v>
      </c>
      <c r="N246" s="1">
        <v>0</v>
      </c>
      <c r="O246" s="1">
        <v>0</v>
      </c>
      <c r="P246" s="1">
        <v>0</v>
      </c>
      <c r="Q246" s="1">
        <v>0</v>
      </c>
      <c r="U246" s="18">
        <v>3</v>
      </c>
      <c r="V246" s="24">
        <v>7</v>
      </c>
      <c r="W246" s="24">
        <v>50</v>
      </c>
      <c r="X246" s="1">
        <v>3</v>
      </c>
      <c r="Y246" s="1">
        <v>0</v>
      </c>
      <c r="Z246" s="1">
        <v>0</v>
      </c>
      <c r="AA246" s="1" t="s">
        <v>32</v>
      </c>
      <c r="AB246" s="9">
        <f>VLOOKUP(E246,[1]Besi3_RM!$A$1:$P$65536,3,0)</f>
        <v>2</v>
      </c>
      <c r="AC246" s="9">
        <f>VLOOKUP(E246,[1]Besi3_RM!$A$1:$P$65536,4,0)</f>
        <v>1</v>
      </c>
      <c r="AD246" s="9">
        <f>VLOOKUP(E246,[1]Besi3_RM!$A$1:$P$65536,5,0)</f>
        <v>17</v>
      </c>
      <c r="AE246" s="9">
        <f>VLOOKUP(E246,[1]Besi3_RM!$A$1:$P$65536,6,0)</f>
        <v>0</v>
      </c>
      <c r="AF246" s="9">
        <f>VLOOKUP(E246,[1]Besi3_RM!$A$1:$P$65536,7,0)</f>
        <v>0</v>
      </c>
      <c r="AG246" s="9">
        <f>VLOOKUP(E246,[1]Besi3_RM!$A$1:$P$65536,8,0)</f>
        <v>29</v>
      </c>
      <c r="AH246" s="9">
        <f>VLOOKUP(E246,[1]Besi3_RM!$A$1:$P$65536,9,0)</f>
        <v>9</v>
      </c>
      <c r="AI246" s="9">
        <f>VLOOKUP(E246,[1]Besi3_RM!$A$1:$P$65536,10,0)</f>
        <v>27</v>
      </c>
      <c r="AJ246" s="9">
        <f>VLOOKUP(E246,[1]Besi3_RM!$A$1:$P$65536,11,0)</f>
        <v>20</v>
      </c>
      <c r="AK246" s="9">
        <f>VLOOKUP(E246,[1]Besi3_RM!$A$1:$P$65536,12,0)</f>
        <v>4</v>
      </c>
      <c r="AL246" s="9">
        <f>VLOOKUP(E246,[1]Besi3_RM!$A$1:$P$65536,13,0)</f>
        <v>0</v>
      </c>
      <c r="AM246" s="9">
        <f>VLOOKUP(E246,[1]Besi3_RM!$A$1:$P$65536,14,0)</f>
        <v>0</v>
      </c>
      <c r="AN246" s="9">
        <f>VLOOKUP(E246,[1]Besi3_RM!$A$1:$P$65536,15,0)</f>
        <v>0</v>
      </c>
      <c r="AO246" s="9">
        <f>VLOOKUP(E246,[1]Besi3_RM!$A$1:$P$65536,16,0)</f>
        <v>0</v>
      </c>
      <c r="AR246" s="1" t="s">
        <v>268</v>
      </c>
    </row>
    <row r="247" spans="1:44" x14ac:dyDescent="0.15">
      <c r="B247" s="1" t="s">
        <v>28</v>
      </c>
      <c r="D247" s="1">
        <v>57</v>
      </c>
      <c r="E247" s="9" t="s">
        <v>756</v>
      </c>
      <c r="F247" s="1" t="s">
        <v>38</v>
      </c>
      <c r="G247" s="1">
        <v>6010</v>
      </c>
      <c r="H247" s="1" t="s">
        <v>34</v>
      </c>
      <c r="I247" s="1" t="s">
        <v>67</v>
      </c>
      <c r="J247" s="1">
        <v>-6001007448</v>
      </c>
      <c r="K247" s="1" t="s">
        <v>53</v>
      </c>
      <c r="M247" s="14">
        <v>120</v>
      </c>
      <c r="N247" s="1">
        <v>0</v>
      </c>
      <c r="O247" s="1">
        <v>0</v>
      </c>
      <c r="P247" s="1">
        <v>0</v>
      </c>
      <c r="Q247" s="1">
        <v>0</v>
      </c>
      <c r="U247" s="18">
        <v>24</v>
      </c>
      <c r="V247" s="24">
        <v>7</v>
      </c>
      <c r="W247" s="24">
        <v>50</v>
      </c>
      <c r="X247" s="1">
        <v>3</v>
      </c>
      <c r="Y247" s="1">
        <v>0</v>
      </c>
      <c r="Z247" s="1">
        <v>0</v>
      </c>
      <c r="AA247" s="1" t="s">
        <v>32</v>
      </c>
      <c r="AB247" s="9">
        <f>VLOOKUP(E247,[1]Besi3_RM!$A$1:$P$65536,3,0)</f>
        <v>24</v>
      </c>
      <c r="AC247" s="9">
        <f>VLOOKUP(E247,[1]Besi3_RM!$A$1:$P$65536,4,0)</f>
        <v>19</v>
      </c>
      <c r="AD247" s="9">
        <f>VLOOKUP(E247,[1]Besi3_RM!$A$1:$P$65536,5,0)</f>
        <v>6</v>
      </c>
      <c r="AE247" s="9">
        <f>VLOOKUP(E247,[1]Besi3_RM!$A$1:$P$65536,6,0)</f>
        <v>17</v>
      </c>
      <c r="AF247" s="9">
        <f>VLOOKUP(E247,[1]Besi3_RM!$A$1:$P$65536,7,0)</f>
        <v>0</v>
      </c>
      <c r="AG247" s="9">
        <f>VLOOKUP(E247,[1]Besi3_RM!$A$1:$P$65536,8,0)</f>
        <v>18</v>
      </c>
      <c r="AH247" s="9">
        <f>VLOOKUP(E247,[1]Besi3_RM!$A$1:$P$65536,9,0)</f>
        <v>14</v>
      </c>
      <c r="AI247" s="9">
        <f>VLOOKUP(E247,[1]Besi3_RM!$A$1:$P$65536,10,0)</f>
        <v>19</v>
      </c>
      <c r="AJ247" s="9">
        <f>VLOOKUP(E247,[1]Besi3_RM!$A$1:$P$65536,11,0)</f>
        <v>6</v>
      </c>
      <c r="AK247" s="9">
        <f>VLOOKUP(E247,[1]Besi3_RM!$A$1:$P$65536,12,0)</f>
        <v>18</v>
      </c>
      <c r="AL247" s="9">
        <f>VLOOKUP(E247,[1]Besi3_RM!$A$1:$P$65536,13,0)</f>
        <v>15</v>
      </c>
      <c r="AM247" s="9">
        <f>VLOOKUP(E247,[1]Besi3_RM!$A$1:$P$65536,14,0)</f>
        <v>5</v>
      </c>
      <c r="AN247" s="9">
        <f>VLOOKUP(E247,[1]Besi3_RM!$A$1:$P$65536,15,0)</f>
        <v>18</v>
      </c>
      <c r="AO247" s="9">
        <f>VLOOKUP(E247,[1]Besi3_RM!$A$1:$P$65536,16,0)</f>
        <v>22</v>
      </c>
      <c r="AR247" s="1" t="s">
        <v>415</v>
      </c>
    </row>
    <row r="248" spans="1:44" x14ac:dyDescent="0.15">
      <c r="B248" s="1" t="s">
        <v>28</v>
      </c>
      <c r="D248" s="1">
        <v>4</v>
      </c>
      <c r="E248" s="9" t="s">
        <v>757</v>
      </c>
      <c r="F248" s="1" t="s">
        <v>38</v>
      </c>
      <c r="G248" s="1">
        <v>6010</v>
      </c>
      <c r="I248" s="1" t="s">
        <v>39</v>
      </c>
      <c r="J248" s="1">
        <v>-6001014626</v>
      </c>
      <c r="K248" s="1" t="s">
        <v>53</v>
      </c>
      <c r="M248" s="14">
        <v>96</v>
      </c>
      <c r="N248" s="1">
        <v>0</v>
      </c>
      <c r="O248" s="1">
        <v>0</v>
      </c>
      <c r="P248" s="1">
        <v>0</v>
      </c>
      <c r="Q248" s="1">
        <v>0</v>
      </c>
      <c r="U248" s="18">
        <v>2</v>
      </c>
      <c r="V248" s="24">
        <v>7</v>
      </c>
      <c r="W248" s="24">
        <v>55</v>
      </c>
      <c r="X248" s="1">
        <v>3</v>
      </c>
      <c r="Y248" s="1">
        <v>0</v>
      </c>
      <c r="Z248" s="1">
        <v>0</v>
      </c>
      <c r="AA248" s="1" t="s">
        <v>32</v>
      </c>
      <c r="AB248" s="9">
        <f>VLOOKUP(E248,[1]Besi3_RM!$A$1:$P$65536,3,0)</f>
        <v>2</v>
      </c>
      <c r="AC248" s="9">
        <f>VLOOKUP(E248,[1]Besi3_RM!$A$1:$P$65536,4,0)</f>
        <v>1</v>
      </c>
      <c r="AD248" s="9">
        <f>VLOOKUP(E248,[1]Besi3_RM!$A$1:$P$65536,5,0)</f>
        <v>17</v>
      </c>
      <c r="AE248" s="9">
        <f>VLOOKUP(E248,[1]Besi3_RM!$A$1:$P$65536,6,0)</f>
        <v>0</v>
      </c>
      <c r="AF248" s="9">
        <f>VLOOKUP(E248,[1]Besi3_RM!$A$1:$P$65536,7,0)</f>
        <v>0</v>
      </c>
      <c r="AG248" s="9">
        <f>VLOOKUP(E248,[1]Besi3_RM!$A$1:$P$65536,8,0)</f>
        <v>29</v>
      </c>
      <c r="AH248" s="9">
        <f>VLOOKUP(E248,[1]Besi3_RM!$A$1:$P$65536,9,0)</f>
        <v>9</v>
      </c>
      <c r="AI248" s="9">
        <f>VLOOKUP(E248,[1]Besi3_RM!$A$1:$P$65536,10,0)</f>
        <v>27</v>
      </c>
      <c r="AJ248" s="9">
        <f>VLOOKUP(E248,[1]Besi3_RM!$A$1:$P$65536,11,0)</f>
        <v>20</v>
      </c>
      <c r="AK248" s="9">
        <f>VLOOKUP(E248,[1]Besi3_RM!$A$1:$P$65536,12,0)</f>
        <v>4</v>
      </c>
      <c r="AL248" s="9">
        <f>VLOOKUP(E248,[1]Besi3_RM!$A$1:$P$65536,13,0)</f>
        <v>0</v>
      </c>
      <c r="AM248" s="9">
        <f>VLOOKUP(E248,[1]Besi3_RM!$A$1:$P$65536,14,0)</f>
        <v>0</v>
      </c>
      <c r="AN248" s="9">
        <f>VLOOKUP(E248,[1]Besi3_RM!$A$1:$P$65536,15,0)</f>
        <v>0</v>
      </c>
      <c r="AO248" s="9">
        <f>VLOOKUP(E248,[1]Besi3_RM!$A$1:$P$65536,16,0)</f>
        <v>0</v>
      </c>
    </row>
    <row r="249" spans="1:44" x14ac:dyDescent="0.15">
      <c r="B249" s="1" t="s">
        <v>28</v>
      </c>
      <c r="E249" s="9" t="s">
        <v>758</v>
      </c>
      <c r="F249" s="1" t="s">
        <v>52</v>
      </c>
      <c r="G249" s="1">
        <v>6010</v>
      </c>
      <c r="I249" s="1" t="s">
        <v>39</v>
      </c>
      <c r="J249" s="1">
        <v>-6001014626</v>
      </c>
      <c r="K249" s="1" t="s">
        <v>40</v>
      </c>
      <c r="M249" s="14">
        <v>360</v>
      </c>
      <c r="N249" s="1">
        <v>0</v>
      </c>
      <c r="O249" s="1">
        <v>0</v>
      </c>
      <c r="P249" s="1">
        <v>0</v>
      </c>
      <c r="Q249" s="1">
        <v>0</v>
      </c>
      <c r="U249" s="18">
        <v>51</v>
      </c>
      <c r="V249" s="24">
        <v>7</v>
      </c>
      <c r="W249" s="24">
        <v>62</v>
      </c>
      <c r="X249" s="1">
        <v>3</v>
      </c>
      <c r="Y249" s="1">
        <v>0</v>
      </c>
      <c r="Z249" s="1">
        <v>0</v>
      </c>
      <c r="AA249" s="1" t="s">
        <v>32</v>
      </c>
      <c r="AB249" s="9">
        <f>VLOOKUP(E249,[1]Besi3_RM!$A$1:$P$65536,3,0)</f>
        <v>51</v>
      </c>
      <c r="AC249" s="9">
        <f>VLOOKUP(E249,[1]Besi3_RM!$A$1:$P$65536,4,0)</f>
        <v>34</v>
      </c>
      <c r="AD249" s="9">
        <f>VLOOKUP(E249,[1]Besi3_RM!$A$1:$P$65536,5,0)</f>
        <v>45</v>
      </c>
      <c r="AE249" s="9">
        <f>VLOOKUP(E249,[1]Besi3_RM!$A$1:$P$65536,6,0)</f>
        <v>35</v>
      </c>
      <c r="AF249" s="9">
        <f>VLOOKUP(E249,[1]Besi3_RM!$A$1:$P$65536,7,0)</f>
        <v>0</v>
      </c>
      <c r="AG249" s="9">
        <f>VLOOKUP(E249,[1]Besi3_RM!$A$1:$P$65536,8,0)</f>
        <v>45</v>
      </c>
      <c r="AH249" s="9">
        <f>VLOOKUP(E249,[1]Besi3_RM!$A$1:$P$65536,9,0)</f>
        <v>58</v>
      </c>
      <c r="AI249" s="9">
        <f>VLOOKUP(E249,[1]Besi3_RM!$A$1:$P$65536,10,0)</f>
        <v>51</v>
      </c>
      <c r="AJ249" s="9">
        <f>VLOOKUP(E249,[1]Besi3_RM!$A$1:$P$65536,11,0)</f>
        <v>66</v>
      </c>
      <c r="AK249" s="9">
        <f>VLOOKUP(E249,[1]Besi3_RM!$A$1:$P$65536,12,0)</f>
        <v>54</v>
      </c>
      <c r="AL249" s="9">
        <f>VLOOKUP(E249,[1]Besi3_RM!$A$1:$P$65536,13,0)</f>
        <v>40</v>
      </c>
      <c r="AM249" s="9">
        <f>VLOOKUP(E249,[1]Besi3_RM!$A$1:$P$65536,14,0)</f>
        <v>21</v>
      </c>
      <c r="AN249" s="9">
        <f>VLOOKUP(E249,[1]Besi3_RM!$A$1:$P$65536,15,0)</f>
        <v>68</v>
      </c>
      <c r="AO249" s="9">
        <f>VLOOKUP(E249,[1]Besi3_RM!$A$1:$P$65536,16,0)</f>
        <v>75</v>
      </c>
      <c r="AR249" s="1" t="s">
        <v>465</v>
      </c>
    </row>
    <row r="250" spans="1:44" x14ac:dyDescent="0.15">
      <c r="B250" s="1" t="s">
        <v>28</v>
      </c>
      <c r="D250" s="1">
        <v>4</v>
      </c>
      <c r="E250" s="9" t="s">
        <v>759</v>
      </c>
      <c r="F250" s="1" t="s">
        <v>38</v>
      </c>
      <c r="G250" s="1">
        <v>6010</v>
      </c>
      <c r="I250" s="1" t="s">
        <v>30</v>
      </c>
      <c r="J250" s="1">
        <v>-6001005616</v>
      </c>
      <c r="K250" s="1" t="s">
        <v>145</v>
      </c>
      <c r="M250" s="14">
        <v>1400</v>
      </c>
      <c r="N250" s="1">
        <v>0</v>
      </c>
      <c r="O250" s="1">
        <v>0</v>
      </c>
      <c r="P250" s="1">
        <v>0</v>
      </c>
      <c r="Q250" s="1">
        <v>0</v>
      </c>
      <c r="U250" s="18">
        <v>213</v>
      </c>
      <c r="V250" s="24">
        <v>7</v>
      </c>
      <c r="W250" s="24">
        <v>82</v>
      </c>
      <c r="X250" s="1">
        <v>2</v>
      </c>
      <c r="Y250" s="1">
        <v>0</v>
      </c>
      <c r="Z250" s="1">
        <v>0</v>
      </c>
      <c r="AA250" s="1" t="s">
        <v>32</v>
      </c>
      <c r="AB250" s="9">
        <f>VLOOKUP(E250,[1]Besi3_RM!$A$1:$P$65536,3,0)</f>
        <v>212</v>
      </c>
      <c r="AC250" s="9">
        <f>VLOOKUP(E250,[1]Besi3_RM!$A$1:$P$65536,4,0)</f>
        <v>212</v>
      </c>
      <c r="AD250" s="9">
        <f>VLOOKUP(E250,[1]Besi3_RM!$A$1:$P$65536,5,0)</f>
        <v>212</v>
      </c>
      <c r="AE250" s="9">
        <f>VLOOKUP(E250,[1]Besi3_RM!$A$1:$P$65536,6,0)</f>
        <v>0</v>
      </c>
      <c r="AF250" s="9">
        <f>VLOOKUP(E250,[1]Besi3_RM!$A$1:$P$65536,7,0)</f>
        <v>0</v>
      </c>
      <c r="AG250" s="9">
        <f>VLOOKUP(E250,[1]Besi3_RM!$A$1:$P$65536,8,0)</f>
        <v>200</v>
      </c>
      <c r="AH250" s="9">
        <f>VLOOKUP(E250,[1]Besi3_RM!$A$1:$P$65536,9,0)</f>
        <v>200</v>
      </c>
      <c r="AI250" s="9">
        <f>VLOOKUP(E250,[1]Besi3_RM!$A$1:$P$65536,10,0)</f>
        <v>200</v>
      </c>
      <c r="AJ250" s="9">
        <f>VLOOKUP(E250,[1]Besi3_RM!$A$1:$P$65536,11,0)</f>
        <v>200</v>
      </c>
      <c r="AK250" s="9">
        <f>VLOOKUP(E250,[1]Besi3_RM!$A$1:$P$65536,12,0)</f>
        <v>200</v>
      </c>
      <c r="AL250" s="9">
        <f>VLOOKUP(E250,[1]Besi3_RM!$A$1:$P$65536,13,0)</f>
        <v>0</v>
      </c>
      <c r="AM250" s="9">
        <f>VLOOKUP(E250,[1]Besi3_RM!$A$1:$P$65536,14,0)</f>
        <v>0</v>
      </c>
      <c r="AN250" s="9">
        <f>VLOOKUP(E250,[1]Besi3_RM!$A$1:$P$65536,15,0)</f>
        <v>0</v>
      </c>
      <c r="AO250" s="9">
        <f>VLOOKUP(E250,[1]Besi3_RM!$A$1:$P$65536,16,0)</f>
        <v>200</v>
      </c>
      <c r="AR250" s="1" t="s">
        <v>374</v>
      </c>
    </row>
    <row r="251" spans="1:44" x14ac:dyDescent="0.15">
      <c r="B251" s="1" t="s">
        <v>28</v>
      </c>
      <c r="D251" s="1">
        <v>50</v>
      </c>
      <c r="E251" s="9" t="s">
        <v>760</v>
      </c>
      <c r="F251" s="1" t="s">
        <v>214</v>
      </c>
      <c r="G251" s="1">
        <v>6010</v>
      </c>
      <c r="I251" s="1" t="s">
        <v>44</v>
      </c>
      <c r="J251" s="1">
        <v>-6001019414</v>
      </c>
      <c r="K251" s="1" t="s">
        <v>160</v>
      </c>
      <c r="M251" s="14">
        <v>56</v>
      </c>
      <c r="N251" s="1">
        <v>0</v>
      </c>
      <c r="O251" s="1">
        <v>0</v>
      </c>
      <c r="P251" s="1">
        <v>0</v>
      </c>
      <c r="Q251" s="1">
        <v>0</v>
      </c>
      <c r="U251" s="18">
        <v>6</v>
      </c>
      <c r="V251" s="24">
        <v>7</v>
      </c>
      <c r="W251" s="24">
        <v>88</v>
      </c>
      <c r="X251" s="1">
        <v>3</v>
      </c>
      <c r="Y251" s="1">
        <v>0</v>
      </c>
      <c r="Z251" s="1">
        <v>0</v>
      </c>
      <c r="AA251" s="1" t="s">
        <v>32</v>
      </c>
      <c r="AB251" s="9">
        <f>VLOOKUP(E251,[1]Besi3_RM!$A$1:$P$65536,3,0)</f>
        <v>6</v>
      </c>
      <c r="AC251" s="9">
        <f>VLOOKUP(E251,[1]Besi3_RM!$A$1:$P$65536,4,0)</f>
        <v>9</v>
      </c>
      <c r="AD251" s="9">
        <f>VLOOKUP(E251,[1]Besi3_RM!$A$1:$P$65536,5,0)</f>
        <v>5</v>
      </c>
      <c r="AE251" s="9">
        <f>VLOOKUP(E251,[1]Besi3_RM!$A$1:$P$65536,6,0)</f>
        <v>0</v>
      </c>
      <c r="AF251" s="9">
        <f>VLOOKUP(E251,[1]Besi3_RM!$A$1:$P$65536,7,0)</f>
        <v>0</v>
      </c>
      <c r="AG251" s="9">
        <f>VLOOKUP(E251,[1]Besi3_RM!$A$1:$P$65536,8,0)</f>
        <v>4</v>
      </c>
      <c r="AH251" s="9">
        <f>VLOOKUP(E251,[1]Besi3_RM!$A$1:$P$65536,9,0)</f>
        <v>9</v>
      </c>
      <c r="AI251" s="9">
        <f>VLOOKUP(E251,[1]Besi3_RM!$A$1:$P$65536,10,0)</f>
        <v>9</v>
      </c>
      <c r="AJ251" s="9">
        <f>VLOOKUP(E251,[1]Besi3_RM!$A$1:$P$65536,11,0)</f>
        <v>16</v>
      </c>
      <c r="AK251" s="9">
        <f>VLOOKUP(E251,[1]Besi3_RM!$A$1:$P$65536,12,0)</f>
        <v>8</v>
      </c>
      <c r="AL251" s="9">
        <f>VLOOKUP(E251,[1]Besi3_RM!$A$1:$P$65536,13,0)</f>
        <v>0</v>
      </c>
      <c r="AM251" s="9">
        <f>VLOOKUP(E251,[1]Besi3_RM!$A$1:$P$65536,14,0)</f>
        <v>0</v>
      </c>
      <c r="AN251" s="9">
        <f>VLOOKUP(E251,[1]Besi3_RM!$A$1:$P$65536,15,0)</f>
        <v>0</v>
      </c>
      <c r="AO251" s="9">
        <f>VLOOKUP(E251,[1]Besi3_RM!$A$1:$P$65536,16,0)</f>
        <v>10</v>
      </c>
    </row>
    <row r="252" spans="1:44" x14ac:dyDescent="0.15">
      <c r="B252" s="1" t="s">
        <v>28</v>
      </c>
      <c r="E252" s="9" t="s">
        <v>761</v>
      </c>
      <c r="F252" s="1" t="s">
        <v>29</v>
      </c>
      <c r="G252" s="1">
        <v>6010</v>
      </c>
      <c r="H252" s="1" t="s">
        <v>34</v>
      </c>
      <c r="I252" s="1" t="s">
        <v>30</v>
      </c>
      <c r="J252" s="1">
        <v>-6001005616</v>
      </c>
      <c r="K252" s="1" t="s">
        <v>104</v>
      </c>
      <c r="M252" s="14">
        <v>720</v>
      </c>
      <c r="N252" s="1">
        <v>0</v>
      </c>
      <c r="O252" s="1">
        <v>0</v>
      </c>
      <c r="P252" s="1">
        <v>0</v>
      </c>
      <c r="Q252" s="1">
        <v>0</v>
      </c>
      <c r="U252" s="18">
        <v>111</v>
      </c>
      <c r="V252" s="24">
        <v>7</v>
      </c>
      <c r="W252" s="24">
        <v>93</v>
      </c>
      <c r="X252" s="1">
        <v>2</v>
      </c>
      <c r="Y252" s="1">
        <v>0</v>
      </c>
      <c r="Z252" s="1">
        <v>0</v>
      </c>
      <c r="AA252" s="1" t="s">
        <v>32</v>
      </c>
      <c r="AB252" s="9">
        <f>VLOOKUP(E252,[1]Besi3_RM!$A$1:$P$65536,3,0)</f>
        <v>94</v>
      </c>
      <c r="AC252" s="9">
        <f>VLOOKUP(E252,[1]Besi3_RM!$A$1:$P$65536,4,0)</f>
        <v>94</v>
      </c>
      <c r="AD252" s="9">
        <f>VLOOKUP(E252,[1]Besi3_RM!$A$1:$P$65536,5,0)</f>
        <v>94</v>
      </c>
      <c r="AE252" s="9">
        <f>VLOOKUP(E252,[1]Besi3_RM!$A$1:$P$65536,6,0)</f>
        <v>66</v>
      </c>
      <c r="AF252" s="9">
        <f>VLOOKUP(E252,[1]Besi3_RM!$A$1:$P$65536,7,0)</f>
        <v>0</v>
      </c>
      <c r="AG252" s="9">
        <f>VLOOKUP(E252,[1]Besi3_RM!$A$1:$P$65536,8,0)</f>
        <v>106</v>
      </c>
      <c r="AH252" s="9">
        <f>VLOOKUP(E252,[1]Besi3_RM!$A$1:$P$65536,9,0)</f>
        <v>85</v>
      </c>
      <c r="AI252" s="9">
        <f>VLOOKUP(E252,[1]Besi3_RM!$A$1:$P$65536,10,0)</f>
        <v>85</v>
      </c>
      <c r="AJ252" s="9">
        <f>VLOOKUP(E252,[1]Besi3_RM!$A$1:$P$65536,11,0)</f>
        <v>85</v>
      </c>
      <c r="AK252" s="9">
        <f>VLOOKUP(E252,[1]Besi3_RM!$A$1:$P$65536,12,0)</f>
        <v>85</v>
      </c>
      <c r="AL252" s="9">
        <f>VLOOKUP(E252,[1]Besi3_RM!$A$1:$P$65536,13,0)</f>
        <v>61</v>
      </c>
      <c r="AM252" s="9">
        <f>VLOOKUP(E252,[1]Besi3_RM!$A$1:$P$65536,14,0)</f>
        <v>32</v>
      </c>
      <c r="AN252" s="9">
        <f>VLOOKUP(E252,[1]Besi3_RM!$A$1:$P$65536,15,0)</f>
        <v>96</v>
      </c>
      <c r="AO252" s="9">
        <f>VLOOKUP(E252,[1]Besi3_RM!$A$1:$P$65536,16,0)</f>
        <v>78</v>
      </c>
    </row>
    <row r="253" spans="1:44" x14ac:dyDescent="0.15">
      <c r="B253" s="1" t="s">
        <v>28</v>
      </c>
      <c r="D253" s="1" t="s">
        <v>81</v>
      </c>
      <c r="E253" s="9" t="s">
        <v>762</v>
      </c>
      <c r="F253" s="1" t="s">
        <v>38</v>
      </c>
      <c r="G253" s="1">
        <v>6010</v>
      </c>
      <c r="I253" s="1" t="s">
        <v>39</v>
      </c>
      <c r="J253" s="1">
        <v>-6001014626</v>
      </c>
      <c r="K253" s="1" t="s">
        <v>40</v>
      </c>
      <c r="M253" s="14">
        <v>120</v>
      </c>
      <c r="N253" s="1">
        <v>0</v>
      </c>
      <c r="O253" s="1">
        <v>0</v>
      </c>
      <c r="P253" s="1">
        <v>0</v>
      </c>
      <c r="Q253" s="1">
        <v>0</v>
      </c>
      <c r="U253" s="18">
        <v>15</v>
      </c>
      <c r="V253" s="24">
        <v>7</v>
      </c>
      <c r="W253" s="24">
        <v>97</v>
      </c>
      <c r="X253" s="1">
        <v>3</v>
      </c>
      <c r="Y253" s="1">
        <v>0</v>
      </c>
      <c r="Z253" s="1">
        <v>0</v>
      </c>
      <c r="AA253" s="1" t="s">
        <v>32</v>
      </c>
      <c r="AB253" s="9">
        <f>VLOOKUP(E253,[1]Besi3_RM!$A$1:$P$65536,3,0)</f>
        <v>15</v>
      </c>
      <c r="AC253" s="9">
        <f>VLOOKUP(E253,[1]Besi3_RM!$A$1:$P$65536,4,0)</f>
        <v>44</v>
      </c>
      <c r="AD253" s="9">
        <f>VLOOKUP(E253,[1]Besi3_RM!$A$1:$P$65536,5,0)</f>
        <v>0</v>
      </c>
      <c r="AE253" s="9">
        <f>VLOOKUP(E253,[1]Besi3_RM!$A$1:$P$65536,6,0)</f>
        <v>0</v>
      </c>
      <c r="AF253" s="9">
        <f>VLOOKUP(E253,[1]Besi3_RM!$A$1:$P$65536,7,0)</f>
        <v>0</v>
      </c>
      <c r="AG253" s="9">
        <f>VLOOKUP(E253,[1]Besi3_RM!$A$1:$P$65536,8,0)</f>
        <v>3</v>
      </c>
      <c r="AH253" s="9">
        <f>VLOOKUP(E253,[1]Besi3_RM!$A$1:$P$65536,9,0)</f>
        <v>0</v>
      </c>
      <c r="AI253" s="9">
        <f>VLOOKUP(E253,[1]Besi3_RM!$A$1:$P$65536,10,0)</f>
        <v>23</v>
      </c>
      <c r="AJ253" s="9">
        <f>VLOOKUP(E253,[1]Besi3_RM!$A$1:$P$65536,11,0)</f>
        <v>36</v>
      </c>
      <c r="AK253" s="9">
        <f>VLOOKUP(E253,[1]Besi3_RM!$A$1:$P$65536,12,0)</f>
        <v>30</v>
      </c>
      <c r="AL253" s="9">
        <f>VLOOKUP(E253,[1]Besi3_RM!$A$1:$P$65536,13,0)</f>
        <v>0</v>
      </c>
      <c r="AM253" s="9">
        <f>VLOOKUP(E253,[1]Besi3_RM!$A$1:$P$65536,14,0)</f>
        <v>0</v>
      </c>
      <c r="AN253" s="9">
        <f>VLOOKUP(E253,[1]Besi3_RM!$A$1:$P$65536,15,0)</f>
        <v>25</v>
      </c>
      <c r="AO253" s="9">
        <f>VLOOKUP(E253,[1]Besi3_RM!$A$1:$P$65536,16,0)</f>
        <v>8</v>
      </c>
      <c r="AR253" s="1" t="s">
        <v>509</v>
      </c>
    </row>
    <row r="254" spans="1:44" x14ac:dyDescent="0.15">
      <c r="B254" s="1" t="s">
        <v>28</v>
      </c>
      <c r="E254" s="9" t="s">
        <v>763</v>
      </c>
      <c r="F254" s="1" t="s">
        <v>52</v>
      </c>
      <c r="G254" s="1">
        <v>6010</v>
      </c>
      <c r="I254" s="1" t="s">
        <v>39</v>
      </c>
      <c r="J254" s="1">
        <v>-6001014626</v>
      </c>
      <c r="K254" s="1" t="s">
        <v>40</v>
      </c>
      <c r="M254" s="14">
        <v>120</v>
      </c>
      <c r="N254" s="1">
        <v>0</v>
      </c>
      <c r="O254" s="1">
        <v>0</v>
      </c>
      <c r="P254" s="1">
        <v>0</v>
      </c>
      <c r="Q254" s="1">
        <v>0</v>
      </c>
      <c r="U254" s="18">
        <v>6</v>
      </c>
      <c r="V254" s="24">
        <v>7</v>
      </c>
      <c r="W254" s="24">
        <v>100</v>
      </c>
      <c r="X254" s="1">
        <v>3</v>
      </c>
      <c r="Y254" s="1">
        <v>0</v>
      </c>
      <c r="Z254" s="1">
        <v>0</v>
      </c>
      <c r="AA254" s="1" t="s">
        <v>32</v>
      </c>
      <c r="AB254" s="9">
        <f>VLOOKUP(E254,[1]Besi3_RM!$A$1:$P$65536,3,0)</f>
        <v>6</v>
      </c>
      <c r="AC254" s="9">
        <f>VLOOKUP(E254,[1]Besi3_RM!$A$1:$P$65536,4,0)</f>
        <v>19</v>
      </c>
      <c r="AD254" s="9">
        <f>VLOOKUP(E254,[1]Besi3_RM!$A$1:$P$65536,5,0)</f>
        <v>10</v>
      </c>
      <c r="AE254" s="9">
        <f>VLOOKUP(E254,[1]Besi3_RM!$A$1:$P$65536,6,0)</f>
        <v>2</v>
      </c>
      <c r="AF254" s="9">
        <f>VLOOKUP(E254,[1]Besi3_RM!$A$1:$P$65536,7,0)</f>
        <v>0</v>
      </c>
      <c r="AG254" s="9">
        <f>VLOOKUP(E254,[1]Besi3_RM!$A$1:$P$65536,8,0)</f>
        <v>25</v>
      </c>
      <c r="AH254" s="9">
        <f>VLOOKUP(E254,[1]Besi3_RM!$A$1:$P$65536,9,0)</f>
        <v>26</v>
      </c>
      <c r="AI254" s="9">
        <f>VLOOKUP(E254,[1]Besi3_RM!$A$1:$P$65536,10,0)</f>
        <v>18</v>
      </c>
      <c r="AJ254" s="9">
        <f>VLOOKUP(E254,[1]Besi3_RM!$A$1:$P$65536,11,0)</f>
        <v>14</v>
      </c>
      <c r="AK254" s="9">
        <f>VLOOKUP(E254,[1]Besi3_RM!$A$1:$P$65536,12,0)</f>
        <v>12</v>
      </c>
      <c r="AL254" s="9">
        <f>VLOOKUP(E254,[1]Besi3_RM!$A$1:$P$65536,13,0)</f>
        <v>4</v>
      </c>
      <c r="AM254" s="9">
        <f>VLOOKUP(E254,[1]Besi3_RM!$A$1:$P$65536,14,0)</f>
        <v>0</v>
      </c>
      <c r="AN254" s="9">
        <f>VLOOKUP(E254,[1]Besi3_RM!$A$1:$P$65536,15,0)</f>
        <v>20</v>
      </c>
      <c r="AO254" s="9">
        <f>VLOOKUP(E254,[1]Besi3_RM!$A$1:$P$65536,16,0)</f>
        <v>9</v>
      </c>
    </row>
    <row r="255" spans="1:44" x14ac:dyDescent="0.15">
      <c r="A255" s="5"/>
      <c r="B255" s="5" t="s">
        <v>28</v>
      </c>
      <c r="C255" s="5"/>
      <c r="D255" s="5">
        <v>50</v>
      </c>
      <c r="E255" s="9" t="s">
        <v>764</v>
      </c>
      <c r="F255" s="5" t="s">
        <v>155</v>
      </c>
      <c r="G255" s="5">
        <v>6010</v>
      </c>
      <c r="H255" s="5" t="s">
        <v>34</v>
      </c>
      <c r="I255" s="5" t="s">
        <v>48</v>
      </c>
      <c r="J255" s="5">
        <v>-6001002266</v>
      </c>
      <c r="K255" s="5" t="s">
        <v>156</v>
      </c>
      <c r="L255" s="5"/>
      <c r="M255" s="15">
        <v>270</v>
      </c>
      <c r="N255" s="5">
        <v>0</v>
      </c>
      <c r="O255" s="5">
        <v>0</v>
      </c>
      <c r="P255" s="5">
        <v>0</v>
      </c>
      <c r="Q255" s="5">
        <v>0</v>
      </c>
      <c r="R255" s="5"/>
      <c r="S255" s="5"/>
      <c r="T255" s="5"/>
      <c r="U255" s="19">
        <v>39</v>
      </c>
      <c r="V255" s="25">
        <v>8</v>
      </c>
      <c r="W255" s="25">
        <v>29</v>
      </c>
      <c r="X255" s="5">
        <v>2</v>
      </c>
      <c r="Y255" s="5">
        <v>0</v>
      </c>
      <c r="Z255" s="5">
        <v>0</v>
      </c>
      <c r="AA255" s="5" t="s">
        <v>32</v>
      </c>
      <c r="AB255" s="9">
        <f>VLOOKUP(E255,[1]Besi3_RM!$A$1:$P$65536,3,0)</f>
        <v>37</v>
      </c>
      <c r="AC255" s="9">
        <f>VLOOKUP(E255,[1]Besi3_RM!$A$1:$P$65536,4,0)</f>
        <v>24</v>
      </c>
      <c r="AD255" s="9">
        <f>VLOOKUP(E255,[1]Besi3_RM!$A$1:$P$65536,5,0)</f>
        <v>30</v>
      </c>
      <c r="AE255" s="9">
        <f>VLOOKUP(E255,[1]Besi3_RM!$A$1:$P$65536,6,0)</f>
        <v>37</v>
      </c>
      <c r="AF255" s="9">
        <f>VLOOKUP(E255,[1]Besi3_RM!$A$1:$P$65536,7,0)</f>
        <v>0</v>
      </c>
      <c r="AG255" s="9">
        <f>VLOOKUP(E255,[1]Besi3_RM!$A$1:$P$65536,8,0)</f>
        <v>35</v>
      </c>
      <c r="AH255" s="9">
        <f>VLOOKUP(E255,[1]Besi3_RM!$A$1:$P$65536,9,0)</f>
        <v>42</v>
      </c>
      <c r="AI255" s="9">
        <f>VLOOKUP(E255,[1]Besi3_RM!$A$1:$P$65536,10,0)</f>
        <v>32</v>
      </c>
      <c r="AJ255" s="9">
        <f>VLOOKUP(E255,[1]Besi3_RM!$A$1:$P$65536,11,0)</f>
        <v>21</v>
      </c>
      <c r="AK255" s="9">
        <f>VLOOKUP(E255,[1]Besi3_RM!$A$1:$P$65536,12,0)</f>
        <v>35</v>
      </c>
      <c r="AL255" s="9">
        <f>VLOOKUP(E255,[1]Besi3_RM!$A$1:$P$65536,13,0)</f>
        <v>32</v>
      </c>
      <c r="AM255" s="9">
        <f>VLOOKUP(E255,[1]Besi3_RM!$A$1:$P$65536,14,0)</f>
        <v>23</v>
      </c>
      <c r="AN255" s="9">
        <f>VLOOKUP(E255,[1]Besi3_RM!$A$1:$P$65536,15,0)</f>
        <v>45</v>
      </c>
      <c r="AO255" s="9">
        <f>VLOOKUP(E255,[1]Besi3_RM!$A$1:$P$65536,16,0)</f>
        <v>28</v>
      </c>
      <c r="AP255" s="5"/>
      <c r="AQ255" s="5"/>
      <c r="AR255" s="5"/>
    </row>
    <row r="256" spans="1:44" x14ac:dyDescent="0.15">
      <c r="B256" s="1" t="s">
        <v>28</v>
      </c>
      <c r="E256" s="9" t="s">
        <v>765</v>
      </c>
      <c r="F256" s="1" t="s">
        <v>38</v>
      </c>
      <c r="G256" s="1">
        <v>6010</v>
      </c>
      <c r="H256" s="1" t="s">
        <v>34</v>
      </c>
      <c r="I256" s="1" t="s">
        <v>70</v>
      </c>
      <c r="J256" s="1">
        <v>-6001006447</v>
      </c>
      <c r="K256" s="1" t="s">
        <v>71</v>
      </c>
      <c r="M256" s="14">
        <v>7140</v>
      </c>
      <c r="N256" s="1">
        <v>0</v>
      </c>
      <c r="O256" s="1">
        <v>0</v>
      </c>
      <c r="P256" s="1">
        <v>0</v>
      </c>
      <c r="Q256" s="1">
        <v>0</v>
      </c>
      <c r="U256" s="18">
        <v>4436</v>
      </c>
      <c r="V256" s="24">
        <v>8</v>
      </c>
      <c r="W256" s="24">
        <v>36</v>
      </c>
      <c r="X256" s="1">
        <v>3</v>
      </c>
      <c r="Y256" s="1">
        <v>0</v>
      </c>
      <c r="Z256" s="1">
        <v>0</v>
      </c>
      <c r="AA256" s="1" t="s">
        <v>32</v>
      </c>
      <c r="AB256" s="9">
        <f>VLOOKUP(E256,[1]Besi3_RM!$A$1:$P$65536,3,0)</f>
        <v>364</v>
      </c>
      <c r="AC256" s="9">
        <f>VLOOKUP(E256,[1]Besi3_RM!$A$1:$P$65536,4,0)</f>
        <v>444</v>
      </c>
      <c r="AD256" s="9">
        <f>VLOOKUP(E256,[1]Besi3_RM!$A$1:$P$65536,5,0)</f>
        <v>484</v>
      </c>
      <c r="AE256" s="9">
        <f>VLOOKUP(E256,[1]Besi3_RM!$A$1:$P$65536,6,0)</f>
        <v>216</v>
      </c>
      <c r="AF256" s="9">
        <f>VLOOKUP(E256,[1]Besi3_RM!$A$1:$P$65536,7,0)</f>
        <v>0</v>
      </c>
      <c r="AG256" s="9">
        <f>VLOOKUP(E256,[1]Besi3_RM!$A$1:$P$65536,8,0)</f>
        <v>436</v>
      </c>
      <c r="AH256" s="9">
        <f>VLOOKUP(E256,[1]Besi3_RM!$A$1:$P$65536,9,0)</f>
        <v>264</v>
      </c>
      <c r="AI256" s="9">
        <f>VLOOKUP(E256,[1]Besi3_RM!$A$1:$P$65536,10,0)</f>
        <v>348</v>
      </c>
      <c r="AJ256" s="9">
        <f>VLOOKUP(E256,[1]Besi3_RM!$A$1:$P$65536,11,0)</f>
        <v>388</v>
      </c>
      <c r="AK256" s="9">
        <f>VLOOKUP(E256,[1]Besi3_RM!$A$1:$P$65536,12,0)</f>
        <v>340</v>
      </c>
      <c r="AL256" s="9">
        <f>VLOOKUP(E256,[1]Besi3_RM!$A$1:$P$65536,13,0)</f>
        <v>240</v>
      </c>
      <c r="AM256" s="9">
        <f>VLOOKUP(E256,[1]Besi3_RM!$A$1:$P$65536,14,0)</f>
        <v>124</v>
      </c>
      <c r="AN256" s="9">
        <f>VLOOKUP(E256,[1]Besi3_RM!$A$1:$P$65536,15,0)</f>
        <v>368</v>
      </c>
      <c r="AO256" s="9">
        <f>VLOOKUP(E256,[1]Besi3_RM!$A$1:$P$65536,16,0)</f>
        <v>324</v>
      </c>
    </row>
    <row r="257" spans="1:44" x14ac:dyDescent="0.15">
      <c r="B257" s="1" t="s">
        <v>28</v>
      </c>
      <c r="D257" s="1">
        <v>4</v>
      </c>
      <c r="E257" s="9" t="s">
        <v>766</v>
      </c>
      <c r="F257" s="1" t="s">
        <v>52</v>
      </c>
      <c r="G257" s="1">
        <v>6010</v>
      </c>
      <c r="I257" s="1" t="s">
        <v>39</v>
      </c>
      <c r="J257" s="1">
        <v>-6001014626</v>
      </c>
      <c r="K257" s="1" t="s">
        <v>53</v>
      </c>
      <c r="M257" s="14">
        <v>360</v>
      </c>
      <c r="N257" s="1">
        <v>0</v>
      </c>
      <c r="O257" s="1">
        <v>0</v>
      </c>
      <c r="P257" s="1">
        <v>0</v>
      </c>
      <c r="Q257" s="1">
        <v>0</v>
      </c>
      <c r="U257" s="18">
        <v>48</v>
      </c>
      <c r="V257" s="24">
        <v>8</v>
      </c>
      <c r="W257" s="24">
        <v>42</v>
      </c>
      <c r="X257" s="1">
        <v>3</v>
      </c>
      <c r="Y257" s="1">
        <v>0</v>
      </c>
      <c r="Z257" s="1">
        <v>0</v>
      </c>
      <c r="AA257" s="1" t="s">
        <v>32</v>
      </c>
      <c r="AB257" s="9">
        <f>VLOOKUP(E257,[1]Besi3_RM!$A$1:$P$65536,3,0)</f>
        <v>42</v>
      </c>
      <c r="AC257" s="9">
        <f>VLOOKUP(E257,[1]Besi3_RM!$A$1:$P$65536,4,0)</f>
        <v>51</v>
      </c>
      <c r="AD257" s="9">
        <f>VLOOKUP(E257,[1]Besi3_RM!$A$1:$P$65536,5,0)</f>
        <v>56</v>
      </c>
      <c r="AE257" s="9">
        <f>VLOOKUP(E257,[1]Besi3_RM!$A$1:$P$65536,6,0)</f>
        <v>0</v>
      </c>
      <c r="AF257" s="9">
        <f>VLOOKUP(E257,[1]Besi3_RM!$A$1:$P$65536,7,0)</f>
        <v>0</v>
      </c>
      <c r="AG257" s="9">
        <f>VLOOKUP(E257,[1]Besi3_RM!$A$1:$P$65536,8,0)</f>
        <v>54</v>
      </c>
      <c r="AH257" s="9">
        <f>VLOOKUP(E257,[1]Besi3_RM!$A$1:$P$65536,9,0)</f>
        <v>30</v>
      </c>
      <c r="AI257" s="9">
        <f>VLOOKUP(E257,[1]Besi3_RM!$A$1:$P$65536,10,0)</f>
        <v>52</v>
      </c>
      <c r="AJ257" s="9">
        <f>VLOOKUP(E257,[1]Besi3_RM!$A$1:$P$65536,11,0)</f>
        <v>48</v>
      </c>
      <c r="AK257" s="9">
        <f>VLOOKUP(E257,[1]Besi3_RM!$A$1:$P$65536,12,0)</f>
        <v>50</v>
      </c>
      <c r="AL257" s="9">
        <f>VLOOKUP(E257,[1]Besi3_RM!$A$1:$P$65536,13,0)</f>
        <v>0</v>
      </c>
      <c r="AM257" s="9">
        <f>VLOOKUP(E257,[1]Besi3_RM!$A$1:$P$65536,14,0)</f>
        <v>0</v>
      </c>
      <c r="AN257" s="9">
        <f>VLOOKUP(E257,[1]Besi3_RM!$A$1:$P$65536,15,0)</f>
        <v>0</v>
      </c>
      <c r="AO257" s="9">
        <f>VLOOKUP(E257,[1]Besi3_RM!$A$1:$P$65536,16,0)</f>
        <v>48</v>
      </c>
      <c r="AR257" s="1" t="s">
        <v>339</v>
      </c>
    </row>
    <row r="258" spans="1:44" x14ac:dyDescent="0.15">
      <c r="B258" s="1" t="s">
        <v>28</v>
      </c>
      <c r="D258" s="1">
        <v>4</v>
      </c>
      <c r="E258" s="9" t="s">
        <v>767</v>
      </c>
      <c r="F258" s="1" t="s">
        <v>218</v>
      </c>
      <c r="G258" s="1">
        <v>6010</v>
      </c>
      <c r="I258" s="1" t="s">
        <v>223</v>
      </c>
      <c r="J258" s="1">
        <v>-6001014905</v>
      </c>
      <c r="K258" s="1" t="s">
        <v>169</v>
      </c>
      <c r="M258" s="14">
        <v>1530</v>
      </c>
      <c r="N258" s="1">
        <v>0</v>
      </c>
      <c r="O258" s="1">
        <v>0</v>
      </c>
      <c r="P258" s="1">
        <v>0</v>
      </c>
      <c r="Q258" s="1">
        <v>0</v>
      </c>
      <c r="U258" s="18">
        <v>212</v>
      </c>
      <c r="V258" s="24">
        <v>8</v>
      </c>
      <c r="W258" s="24">
        <v>47</v>
      </c>
      <c r="X258" s="1">
        <v>2</v>
      </c>
      <c r="Y258" s="1">
        <v>0</v>
      </c>
      <c r="Z258" s="1">
        <v>0</v>
      </c>
      <c r="AA258" s="1" t="s">
        <v>32</v>
      </c>
      <c r="AB258" s="9">
        <f>VLOOKUP(E258,[1]Besi3_RM!$A$1:$P$65536,3,0)</f>
        <v>212</v>
      </c>
      <c r="AC258" s="9">
        <f>VLOOKUP(E258,[1]Besi3_RM!$A$1:$P$65536,4,0)</f>
        <v>212</v>
      </c>
      <c r="AD258" s="9">
        <f>VLOOKUP(E258,[1]Besi3_RM!$A$1:$P$65536,5,0)</f>
        <v>212</v>
      </c>
      <c r="AE258" s="9">
        <f>VLOOKUP(E258,[1]Besi3_RM!$A$1:$P$65536,6,0)</f>
        <v>0</v>
      </c>
      <c r="AF258" s="9">
        <f>VLOOKUP(E258,[1]Besi3_RM!$A$1:$P$65536,7,0)</f>
        <v>0</v>
      </c>
      <c r="AG258" s="9">
        <f>VLOOKUP(E258,[1]Besi3_RM!$A$1:$P$65536,8,0)</f>
        <v>200</v>
      </c>
      <c r="AH258" s="9">
        <f>VLOOKUP(E258,[1]Besi3_RM!$A$1:$P$65536,9,0)</f>
        <v>200</v>
      </c>
      <c r="AI258" s="9">
        <f>VLOOKUP(E258,[1]Besi3_RM!$A$1:$P$65536,10,0)</f>
        <v>200</v>
      </c>
      <c r="AJ258" s="9">
        <f>VLOOKUP(E258,[1]Besi3_RM!$A$1:$P$65536,11,0)</f>
        <v>200</v>
      </c>
      <c r="AK258" s="9">
        <f>VLOOKUP(E258,[1]Besi3_RM!$A$1:$P$65536,12,0)</f>
        <v>200</v>
      </c>
      <c r="AL258" s="9">
        <f>VLOOKUP(E258,[1]Besi3_RM!$A$1:$P$65536,13,0)</f>
        <v>0</v>
      </c>
      <c r="AM258" s="9">
        <f>VLOOKUP(E258,[1]Besi3_RM!$A$1:$P$65536,14,0)</f>
        <v>0</v>
      </c>
      <c r="AN258" s="9">
        <f>VLOOKUP(E258,[1]Besi3_RM!$A$1:$P$65536,15,0)</f>
        <v>0</v>
      </c>
      <c r="AO258" s="9">
        <f>VLOOKUP(E258,[1]Besi3_RM!$A$1:$P$65536,16,0)</f>
        <v>200</v>
      </c>
      <c r="AP258" s="1" t="s">
        <v>293</v>
      </c>
      <c r="AR258" s="1" t="s">
        <v>294</v>
      </c>
    </row>
    <row r="259" spans="1:44" x14ac:dyDescent="0.15">
      <c r="B259" s="1" t="s">
        <v>28</v>
      </c>
      <c r="E259" s="9" t="s">
        <v>768</v>
      </c>
      <c r="F259" s="1" t="s">
        <v>52</v>
      </c>
      <c r="G259" s="1">
        <v>6010</v>
      </c>
      <c r="I259" s="1" t="s">
        <v>39</v>
      </c>
      <c r="J259" s="1">
        <v>-6001014626</v>
      </c>
      <c r="K259" s="1" t="s">
        <v>40</v>
      </c>
      <c r="M259" s="14">
        <v>60</v>
      </c>
      <c r="N259" s="1">
        <v>0</v>
      </c>
      <c r="O259" s="1">
        <v>0</v>
      </c>
      <c r="P259" s="1">
        <v>0</v>
      </c>
      <c r="Q259" s="1">
        <v>0</v>
      </c>
      <c r="U259" s="18">
        <v>9</v>
      </c>
      <c r="V259" s="24">
        <v>8</v>
      </c>
      <c r="W259" s="24">
        <v>50</v>
      </c>
      <c r="X259" s="1">
        <v>3</v>
      </c>
      <c r="Y259" s="1">
        <v>0</v>
      </c>
      <c r="Z259" s="1">
        <v>0</v>
      </c>
      <c r="AA259" s="1" t="s">
        <v>32</v>
      </c>
      <c r="AB259" s="9">
        <f>VLOOKUP(E259,[1]Besi3_RM!$A$1:$P$65536,3,0)</f>
        <v>9</v>
      </c>
      <c r="AC259" s="9">
        <f>VLOOKUP(E259,[1]Besi3_RM!$A$1:$P$65536,4,0)</f>
        <v>4</v>
      </c>
      <c r="AD259" s="9">
        <f>VLOOKUP(E259,[1]Besi3_RM!$A$1:$P$65536,5,0)</f>
        <v>2</v>
      </c>
      <c r="AE259" s="9">
        <f>VLOOKUP(E259,[1]Besi3_RM!$A$1:$P$65536,6,0)</f>
        <v>0</v>
      </c>
      <c r="AF259" s="9">
        <f>VLOOKUP(E259,[1]Besi3_RM!$A$1:$P$65536,7,0)</f>
        <v>0</v>
      </c>
      <c r="AG259" s="9">
        <f>VLOOKUP(E259,[1]Besi3_RM!$A$1:$P$65536,8,0)</f>
        <v>19</v>
      </c>
      <c r="AH259" s="9">
        <f>VLOOKUP(E259,[1]Besi3_RM!$A$1:$P$65536,9,0)</f>
        <v>5</v>
      </c>
      <c r="AI259" s="9">
        <f>VLOOKUP(E259,[1]Besi3_RM!$A$1:$P$65536,10,0)</f>
        <v>11</v>
      </c>
      <c r="AJ259" s="9">
        <f>VLOOKUP(E259,[1]Besi3_RM!$A$1:$P$65536,11,0)</f>
        <v>7</v>
      </c>
      <c r="AK259" s="9">
        <f>VLOOKUP(E259,[1]Besi3_RM!$A$1:$P$65536,12,0)</f>
        <v>6</v>
      </c>
      <c r="AL259" s="9">
        <f>VLOOKUP(E259,[1]Besi3_RM!$A$1:$P$65536,13,0)</f>
        <v>5</v>
      </c>
      <c r="AM259" s="9">
        <f>VLOOKUP(E259,[1]Besi3_RM!$A$1:$P$65536,14,0)</f>
        <v>4</v>
      </c>
      <c r="AN259" s="9">
        <f>VLOOKUP(E259,[1]Besi3_RM!$A$1:$P$65536,15,0)</f>
        <v>7</v>
      </c>
      <c r="AO259" s="9">
        <f>VLOOKUP(E259,[1]Besi3_RM!$A$1:$P$65536,16,0)</f>
        <v>9</v>
      </c>
      <c r="AR259" s="1" t="s">
        <v>229</v>
      </c>
    </row>
    <row r="260" spans="1:44" x14ac:dyDescent="0.15">
      <c r="B260" s="1" t="s">
        <v>28</v>
      </c>
      <c r="D260" s="1" t="s">
        <v>55</v>
      </c>
      <c r="E260" s="9" t="s">
        <v>769</v>
      </c>
      <c r="F260" s="1" t="s">
        <v>38</v>
      </c>
      <c r="G260" s="1">
        <v>6010</v>
      </c>
      <c r="I260" s="1" t="s">
        <v>39</v>
      </c>
      <c r="J260" s="1">
        <v>-6001014626</v>
      </c>
      <c r="K260" s="1" t="s">
        <v>40</v>
      </c>
      <c r="M260" s="14">
        <v>610</v>
      </c>
      <c r="N260" s="1">
        <v>0</v>
      </c>
      <c r="O260" s="1">
        <v>0</v>
      </c>
      <c r="P260" s="1">
        <v>0</v>
      </c>
      <c r="Q260" s="1">
        <v>0</v>
      </c>
      <c r="U260" s="18">
        <v>56</v>
      </c>
      <c r="V260" s="24">
        <v>8</v>
      </c>
      <c r="W260" s="24">
        <v>56</v>
      </c>
      <c r="X260" s="1">
        <v>3</v>
      </c>
      <c r="Y260" s="1">
        <v>0</v>
      </c>
      <c r="Z260" s="1">
        <v>0</v>
      </c>
      <c r="AA260" s="1" t="s">
        <v>32</v>
      </c>
      <c r="AB260" s="9">
        <f>VLOOKUP(E260,[1]Besi3_RM!$A$1:$P$65536,3,0)</f>
        <v>55</v>
      </c>
      <c r="AC260" s="9">
        <f>VLOOKUP(E260,[1]Besi3_RM!$A$1:$P$65536,4,0)</f>
        <v>2</v>
      </c>
      <c r="AD260" s="9">
        <f>VLOOKUP(E260,[1]Besi3_RM!$A$1:$P$65536,5,0)</f>
        <v>90</v>
      </c>
      <c r="AE260" s="9">
        <f>VLOOKUP(E260,[1]Besi3_RM!$A$1:$P$65536,6,0)</f>
        <v>165</v>
      </c>
      <c r="AF260" s="9">
        <f>VLOOKUP(E260,[1]Besi3_RM!$A$1:$P$65536,7,0)</f>
        <v>0</v>
      </c>
      <c r="AG260" s="9">
        <f>VLOOKUP(E260,[1]Besi3_RM!$A$1:$P$65536,8,0)</f>
        <v>85</v>
      </c>
      <c r="AH260" s="9">
        <f>VLOOKUP(E260,[1]Besi3_RM!$A$1:$P$65536,9,0)</f>
        <v>152</v>
      </c>
      <c r="AI260" s="9">
        <f>VLOOKUP(E260,[1]Besi3_RM!$A$1:$P$65536,10,0)</f>
        <v>0</v>
      </c>
      <c r="AJ260" s="9">
        <f>VLOOKUP(E260,[1]Besi3_RM!$A$1:$P$65536,11,0)</f>
        <v>0</v>
      </c>
      <c r="AK260" s="9">
        <f>VLOOKUP(E260,[1]Besi3_RM!$A$1:$P$65536,12,0)</f>
        <v>108</v>
      </c>
      <c r="AL260" s="9">
        <f>VLOOKUP(E260,[1]Besi3_RM!$A$1:$P$65536,13,0)</f>
        <v>138</v>
      </c>
      <c r="AM260" s="9">
        <f>VLOOKUP(E260,[1]Besi3_RM!$A$1:$P$65536,14,0)</f>
        <v>0</v>
      </c>
      <c r="AN260" s="9">
        <f>VLOOKUP(E260,[1]Besi3_RM!$A$1:$P$65536,15,0)</f>
        <v>99</v>
      </c>
      <c r="AO260" s="9">
        <f>VLOOKUP(E260,[1]Besi3_RM!$A$1:$P$65536,16,0)</f>
        <v>43</v>
      </c>
      <c r="AR260" s="1" t="s">
        <v>385</v>
      </c>
    </row>
    <row r="261" spans="1:44" x14ac:dyDescent="0.15">
      <c r="B261" s="1" t="s">
        <v>28</v>
      </c>
      <c r="E261" s="9" t="s">
        <v>770</v>
      </c>
      <c r="F261" s="1" t="s">
        <v>38</v>
      </c>
      <c r="G261" s="1">
        <v>6010</v>
      </c>
      <c r="H261" s="1" t="s">
        <v>34</v>
      </c>
      <c r="I261" s="1" t="s">
        <v>67</v>
      </c>
      <c r="J261" s="1">
        <v>-6001007448</v>
      </c>
      <c r="K261" s="1" t="s">
        <v>53</v>
      </c>
      <c r="M261" s="14">
        <v>240</v>
      </c>
      <c r="N261" s="1">
        <v>0</v>
      </c>
      <c r="O261" s="1">
        <v>0</v>
      </c>
      <c r="P261" s="1">
        <v>0</v>
      </c>
      <c r="Q261" s="1">
        <v>0</v>
      </c>
      <c r="U261" s="18">
        <v>37</v>
      </c>
      <c r="V261" s="24">
        <v>8</v>
      </c>
      <c r="W261" s="24">
        <v>79</v>
      </c>
      <c r="X261" s="1">
        <v>3</v>
      </c>
      <c r="Y261" s="1">
        <v>0</v>
      </c>
      <c r="Z261" s="1">
        <v>0</v>
      </c>
      <c r="AA261" s="1" t="s">
        <v>32</v>
      </c>
      <c r="AB261" s="9">
        <f>VLOOKUP(E261,[1]Besi3_RM!$A$1:$P$65536,3,0)</f>
        <v>37</v>
      </c>
      <c r="AC261" s="9">
        <f>VLOOKUP(E261,[1]Besi3_RM!$A$1:$P$65536,4,0)</f>
        <v>24</v>
      </c>
      <c r="AD261" s="9">
        <f>VLOOKUP(E261,[1]Besi3_RM!$A$1:$P$65536,5,0)</f>
        <v>37</v>
      </c>
      <c r="AE261" s="9">
        <f>VLOOKUP(E261,[1]Besi3_RM!$A$1:$P$65536,6,0)</f>
        <v>29</v>
      </c>
      <c r="AF261" s="9">
        <f>VLOOKUP(E261,[1]Besi3_RM!$A$1:$P$65536,7,0)</f>
        <v>0</v>
      </c>
      <c r="AG261" s="9">
        <f>VLOOKUP(E261,[1]Besi3_RM!$A$1:$P$65536,8,0)</f>
        <v>34</v>
      </c>
      <c r="AH261" s="9">
        <f>VLOOKUP(E261,[1]Besi3_RM!$A$1:$P$65536,9,0)</f>
        <v>5</v>
      </c>
      <c r="AI261" s="9">
        <f>VLOOKUP(E261,[1]Besi3_RM!$A$1:$P$65536,10,0)</f>
        <v>22</v>
      </c>
      <c r="AJ261" s="9">
        <f>VLOOKUP(E261,[1]Besi3_RM!$A$1:$P$65536,11,0)</f>
        <v>37</v>
      </c>
      <c r="AK261" s="9">
        <f>VLOOKUP(E261,[1]Besi3_RM!$A$1:$P$65536,12,0)</f>
        <v>19</v>
      </c>
      <c r="AL261" s="9">
        <f>VLOOKUP(E261,[1]Besi3_RM!$A$1:$P$65536,13,0)</f>
        <v>26</v>
      </c>
      <c r="AM261" s="9">
        <f>VLOOKUP(E261,[1]Besi3_RM!$A$1:$P$65536,14,0)</f>
        <v>6</v>
      </c>
      <c r="AN261" s="9">
        <f>VLOOKUP(E261,[1]Besi3_RM!$A$1:$P$65536,15,0)</f>
        <v>26</v>
      </c>
      <c r="AO261" s="9">
        <f>VLOOKUP(E261,[1]Besi3_RM!$A$1:$P$65536,16,0)</f>
        <v>27</v>
      </c>
      <c r="AR261" s="1" t="s">
        <v>399</v>
      </c>
    </row>
    <row r="262" spans="1:44" x14ac:dyDescent="0.15">
      <c r="B262" s="1" t="s">
        <v>28</v>
      </c>
      <c r="E262" s="9" t="s">
        <v>771</v>
      </c>
      <c r="F262" s="1" t="s">
        <v>38</v>
      </c>
      <c r="G262" s="1">
        <v>6010</v>
      </c>
      <c r="H262" s="1" t="s">
        <v>34</v>
      </c>
      <c r="I262" s="1" t="s">
        <v>67</v>
      </c>
      <c r="J262" s="1">
        <v>-6001007448</v>
      </c>
      <c r="K262" s="1" t="s">
        <v>40</v>
      </c>
      <c r="M262" s="14">
        <v>61</v>
      </c>
      <c r="N262" s="1">
        <v>0</v>
      </c>
      <c r="O262" s="1">
        <v>0</v>
      </c>
      <c r="P262" s="1">
        <v>0</v>
      </c>
      <c r="Q262" s="1">
        <v>0</v>
      </c>
      <c r="U262" s="18">
        <v>10</v>
      </c>
      <c r="V262" s="24">
        <v>8</v>
      </c>
      <c r="W262" s="24">
        <v>80</v>
      </c>
      <c r="X262" s="1">
        <v>3</v>
      </c>
      <c r="Y262" s="1">
        <v>0</v>
      </c>
      <c r="Z262" s="1">
        <v>0</v>
      </c>
      <c r="AA262" s="1" t="s">
        <v>32</v>
      </c>
      <c r="AB262" s="9">
        <f>VLOOKUP(E262,[1]Besi3_RM!$A$1:$P$65536,3,0)</f>
        <v>9</v>
      </c>
      <c r="AC262" s="9">
        <f>VLOOKUP(E262,[1]Besi3_RM!$A$1:$P$65536,4,0)</f>
        <v>6</v>
      </c>
      <c r="AD262" s="9">
        <f>VLOOKUP(E262,[1]Besi3_RM!$A$1:$P$65536,5,0)</f>
        <v>4</v>
      </c>
      <c r="AE262" s="9">
        <f>VLOOKUP(E262,[1]Besi3_RM!$A$1:$P$65536,6,0)</f>
        <v>0</v>
      </c>
      <c r="AF262" s="9">
        <f>VLOOKUP(E262,[1]Besi3_RM!$A$1:$P$65536,7,0)</f>
        <v>0</v>
      </c>
      <c r="AG262" s="9">
        <f>VLOOKUP(E262,[1]Besi3_RM!$A$1:$P$65536,8,0)</f>
        <v>15</v>
      </c>
      <c r="AH262" s="9">
        <f>VLOOKUP(E262,[1]Besi3_RM!$A$1:$P$65536,9,0)</f>
        <v>6</v>
      </c>
      <c r="AI262" s="9">
        <f>VLOOKUP(E262,[1]Besi3_RM!$A$1:$P$65536,10,0)</f>
        <v>8</v>
      </c>
      <c r="AJ262" s="9">
        <f>VLOOKUP(E262,[1]Besi3_RM!$A$1:$P$65536,11,0)</f>
        <v>8</v>
      </c>
      <c r="AK262" s="9">
        <f>VLOOKUP(E262,[1]Besi3_RM!$A$1:$P$65536,12,0)</f>
        <v>5</v>
      </c>
      <c r="AL262" s="9">
        <f>VLOOKUP(E262,[1]Besi3_RM!$A$1:$P$65536,13,0)</f>
        <v>0</v>
      </c>
      <c r="AM262" s="9">
        <f>VLOOKUP(E262,[1]Besi3_RM!$A$1:$P$65536,14,0)</f>
        <v>0</v>
      </c>
      <c r="AN262" s="9">
        <f>VLOOKUP(E262,[1]Besi3_RM!$A$1:$P$65536,15,0)</f>
        <v>4</v>
      </c>
      <c r="AO262" s="9">
        <f>VLOOKUP(E262,[1]Besi3_RM!$A$1:$P$65536,16,0)</f>
        <v>0</v>
      </c>
      <c r="AP262" s="1" t="s">
        <v>442</v>
      </c>
      <c r="AR262" s="1" t="s">
        <v>443</v>
      </c>
    </row>
    <row r="263" spans="1:44" x14ac:dyDescent="0.15">
      <c r="B263" s="1" t="s">
        <v>28</v>
      </c>
      <c r="E263" s="9" t="s">
        <v>772</v>
      </c>
      <c r="F263" s="1" t="s">
        <v>52</v>
      </c>
      <c r="G263" s="1">
        <v>6010</v>
      </c>
      <c r="I263" s="1" t="s">
        <v>39</v>
      </c>
      <c r="J263" s="1">
        <v>-6001014626</v>
      </c>
      <c r="K263" s="1" t="s">
        <v>40</v>
      </c>
      <c r="M263" s="14">
        <v>60</v>
      </c>
      <c r="N263" s="1">
        <v>0</v>
      </c>
      <c r="O263" s="1">
        <v>0</v>
      </c>
      <c r="P263" s="1">
        <v>0</v>
      </c>
      <c r="Q263" s="1">
        <v>0</v>
      </c>
      <c r="U263" s="18">
        <v>6</v>
      </c>
      <c r="V263" s="24">
        <v>8</v>
      </c>
      <c r="W263" s="24">
        <v>86</v>
      </c>
      <c r="X263" s="1">
        <v>3</v>
      </c>
      <c r="Y263" s="1">
        <v>0</v>
      </c>
      <c r="Z263" s="1">
        <v>0</v>
      </c>
      <c r="AA263" s="1" t="s">
        <v>32</v>
      </c>
      <c r="AB263" s="9">
        <f>VLOOKUP(E263,[1]Besi3_RM!$A$1:$P$65536,3,0)</f>
        <v>6</v>
      </c>
      <c r="AC263" s="9">
        <f>VLOOKUP(E263,[1]Besi3_RM!$A$1:$P$65536,4,0)</f>
        <v>6</v>
      </c>
      <c r="AD263" s="9">
        <f>VLOOKUP(E263,[1]Besi3_RM!$A$1:$P$65536,5,0)</f>
        <v>7</v>
      </c>
      <c r="AE263" s="9">
        <f>VLOOKUP(E263,[1]Besi3_RM!$A$1:$P$65536,6,0)</f>
        <v>1</v>
      </c>
      <c r="AF263" s="9">
        <f>VLOOKUP(E263,[1]Besi3_RM!$A$1:$P$65536,7,0)</f>
        <v>0</v>
      </c>
      <c r="AG263" s="9">
        <f>VLOOKUP(E263,[1]Besi3_RM!$A$1:$P$65536,8,0)</f>
        <v>15</v>
      </c>
      <c r="AH263" s="9">
        <f>VLOOKUP(E263,[1]Besi3_RM!$A$1:$P$65536,9,0)</f>
        <v>4</v>
      </c>
      <c r="AI263" s="9">
        <f>VLOOKUP(E263,[1]Besi3_RM!$A$1:$P$65536,10,0)</f>
        <v>8</v>
      </c>
      <c r="AJ263" s="9">
        <f>VLOOKUP(E263,[1]Besi3_RM!$A$1:$P$65536,11,0)</f>
        <v>7</v>
      </c>
      <c r="AK263" s="9">
        <f>VLOOKUP(E263,[1]Besi3_RM!$A$1:$P$65536,12,0)</f>
        <v>7</v>
      </c>
      <c r="AL263" s="9">
        <f>VLOOKUP(E263,[1]Besi3_RM!$A$1:$P$65536,13,0)</f>
        <v>3</v>
      </c>
      <c r="AM263" s="9">
        <f>VLOOKUP(E263,[1]Besi3_RM!$A$1:$P$65536,14,0)</f>
        <v>0</v>
      </c>
      <c r="AN263" s="9">
        <f>VLOOKUP(E263,[1]Besi3_RM!$A$1:$P$65536,15,0)</f>
        <v>9</v>
      </c>
      <c r="AO263" s="9">
        <f>VLOOKUP(E263,[1]Besi3_RM!$A$1:$P$65536,16,0)</f>
        <v>2</v>
      </c>
      <c r="AR263" s="1" t="s">
        <v>391</v>
      </c>
    </row>
    <row r="264" spans="1:44" x14ac:dyDescent="0.15">
      <c r="B264" s="1" t="s">
        <v>28</v>
      </c>
      <c r="D264" s="1" t="s">
        <v>208</v>
      </c>
      <c r="E264" s="9" t="s">
        <v>773</v>
      </c>
      <c r="F264" s="1" t="s">
        <v>129</v>
      </c>
      <c r="G264" s="1">
        <v>6010</v>
      </c>
      <c r="I264" s="1" t="s">
        <v>30</v>
      </c>
      <c r="J264" s="1">
        <v>-6001005616</v>
      </c>
      <c r="K264" s="1" t="s">
        <v>130</v>
      </c>
      <c r="M264" s="14">
        <v>408</v>
      </c>
      <c r="N264" s="1">
        <v>0</v>
      </c>
      <c r="O264" s="1">
        <v>0</v>
      </c>
      <c r="P264" s="1">
        <v>0</v>
      </c>
      <c r="Q264" s="1">
        <v>0</v>
      </c>
      <c r="U264" s="18">
        <v>77</v>
      </c>
      <c r="V264" s="24">
        <v>8</v>
      </c>
      <c r="W264" s="24">
        <v>100</v>
      </c>
      <c r="X264" s="1">
        <v>2</v>
      </c>
      <c r="Y264" s="1">
        <v>0</v>
      </c>
      <c r="Z264" s="1">
        <v>0</v>
      </c>
      <c r="AA264" s="1" t="s">
        <v>32</v>
      </c>
      <c r="AB264" s="9">
        <f>VLOOKUP(E264,[1]Besi3_RM!$A$1:$P$65536,3,0)</f>
        <v>77</v>
      </c>
      <c r="AC264" s="9">
        <f>VLOOKUP(E264,[1]Besi3_RM!$A$1:$P$65536,4,0)</f>
        <v>63</v>
      </c>
      <c r="AD264" s="9">
        <f>VLOOKUP(E264,[1]Besi3_RM!$A$1:$P$65536,5,0)</f>
        <v>47</v>
      </c>
      <c r="AE264" s="9">
        <f>VLOOKUP(E264,[1]Besi3_RM!$A$1:$P$65536,6,0)</f>
        <v>8</v>
      </c>
      <c r="AF264" s="9">
        <f>VLOOKUP(E264,[1]Besi3_RM!$A$1:$P$65536,7,0)</f>
        <v>0</v>
      </c>
      <c r="AG264" s="9">
        <f>VLOOKUP(E264,[1]Besi3_RM!$A$1:$P$65536,8,0)</f>
        <v>44</v>
      </c>
      <c r="AH264" s="9">
        <f>VLOOKUP(E264,[1]Besi3_RM!$A$1:$P$65536,9,0)</f>
        <v>41</v>
      </c>
      <c r="AI264" s="9">
        <f>VLOOKUP(E264,[1]Besi3_RM!$A$1:$P$65536,10,0)</f>
        <v>41</v>
      </c>
      <c r="AJ264" s="9">
        <f>VLOOKUP(E264,[1]Besi3_RM!$A$1:$P$65536,11,0)</f>
        <v>42</v>
      </c>
      <c r="AK264" s="9">
        <f>VLOOKUP(E264,[1]Besi3_RM!$A$1:$P$65536,12,0)</f>
        <v>45</v>
      </c>
      <c r="AL264" s="9">
        <f>VLOOKUP(E264,[1]Besi3_RM!$A$1:$P$65536,13,0)</f>
        <v>34</v>
      </c>
      <c r="AM264" s="9">
        <f>VLOOKUP(E264,[1]Besi3_RM!$A$1:$P$65536,14,0)</f>
        <v>13</v>
      </c>
      <c r="AN264" s="9">
        <f>VLOOKUP(E264,[1]Besi3_RM!$A$1:$P$65536,15,0)</f>
        <v>34</v>
      </c>
      <c r="AO264" s="9">
        <f>VLOOKUP(E264,[1]Besi3_RM!$A$1:$P$65536,16,0)</f>
        <v>24</v>
      </c>
      <c r="AR264" s="1" t="s">
        <v>333</v>
      </c>
    </row>
    <row r="265" spans="1:44" x14ac:dyDescent="0.15">
      <c r="B265" s="1" t="s">
        <v>28</v>
      </c>
      <c r="D265" s="1">
        <v>57</v>
      </c>
      <c r="E265" s="9" t="s">
        <v>774</v>
      </c>
      <c r="F265" s="1" t="s">
        <v>38</v>
      </c>
      <c r="G265" s="1">
        <v>6010</v>
      </c>
      <c r="H265" s="1" t="s">
        <v>34</v>
      </c>
      <c r="I265" s="1" t="s">
        <v>39</v>
      </c>
      <c r="J265" s="1">
        <v>-6001014626</v>
      </c>
      <c r="K265" s="1" t="s">
        <v>50</v>
      </c>
      <c r="M265" s="14">
        <v>37</v>
      </c>
      <c r="N265" s="1">
        <v>0</v>
      </c>
      <c r="O265" s="1">
        <v>0</v>
      </c>
      <c r="P265" s="1">
        <v>0</v>
      </c>
      <c r="Q265" s="1">
        <v>0</v>
      </c>
      <c r="U265" s="18">
        <v>6</v>
      </c>
      <c r="V265" s="24">
        <v>8</v>
      </c>
      <c r="W265" s="24">
        <v>100</v>
      </c>
      <c r="X265" s="1">
        <v>3</v>
      </c>
      <c r="Y265" s="1">
        <v>0</v>
      </c>
      <c r="Z265" s="1">
        <v>0</v>
      </c>
      <c r="AA265" s="1" t="s">
        <v>32</v>
      </c>
      <c r="AB265" s="9">
        <f>VLOOKUP(E265,[1]Besi3_RM!$A$1:$P$65536,3,0)</f>
        <v>6</v>
      </c>
      <c r="AC265" s="9">
        <f>VLOOKUP(E265,[1]Besi3_RM!$A$1:$P$65536,4,0)</f>
        <v>9</v>
      </c>
      <c r="AD265" s="9">
        <f>VLOOKUP(E265,[1]Besi3_RM!$A$1:$P$65536,5,0)</f>
        <v>7</v>
      </c>
      <c r="AE265" s="9">
        <f>VLOOKUP(E265,[1]Besi3_RM!$A$1:$P$65536,6,0)</f>
        <v>0</v>
      </c>
      <c r="AF265" s="9">
        <f>VLOOKUP(E265,[1]Besi3_RM!$A$1:$P$65536,7,0)</f>
        <v>0</v>
      </c>
      <c r="AG265" s="9">
        <f>VLOOKUP(E265,[1]Besi3_RM!$A$1:$P$65536,8,0)</f>
        <v>5</v>
      </c>
      <c r="AH265" s="9">
        <f>VLOOKUP(E265,[1]Besi3_RM!$A$1:$P$65536,9,0)</f>
        <v>2</v>
      </c>
      <c r="AI265" s="9">
        <f>VLOOKUP(E265,[1]Besi3_RM!$A$1:$P$65536,10,0)</f>
        <v>2</v>
      </c>
      <c r="AJ265" s="9">
        <f>VLOOKUP(E265,[1]Besi3_RM!$A$1:$P$65536,11,0)</f>
        <v>2</v>
      </c>
      <c r="AK265" s="9">
        <f>VLOOKUP(E265,[1]Besi3_RM!$A$1:$P$65536,12,0)</f>
        <v>4</v>
      </c>
      <c r="AL265" s="9">
        <f>VLOOKUP(E265,[1]Besi3_RM!$A$1:$P$65536,13,0)</f>
        <v>1</v>
      </c>
      <c r="AM265" s="9">
        <f>VLOOKUP(E265,[1]Besi3_RM!$A$1:$P$65536,14,0)</f>
        <v>1</v>
      </c>
      <c r="AN265" s="9">
        <f>VLOOKUP(E265,[1]Besi3_RM!$A$1:$P$65536,15,0)</f>
        <v>0</v>
      </c>
      <c r="AO265" s="9">
        <f>VLOOKUP(E265,[1]Besi3_RM!$A$1:$P$65536,16,0)</f>
        <v>0</v>
      </c>
      <c r="AR265" s="1" t="s">
        <v>383</v>
      </c>
    </row>
    <row r="266" spans="1:44" x14ac:dyDescent="0.15">
      <c r="A266" s="5"/>
      <c r="B266" s="5" t="s">
        <v>28</v>
      </c>
      <c r="C266" s="5"/>
      <c r="D266" s="5" t="s">
        <v>55</v>
      </c>
      <c r="E266" s="9" t="s">
        <v>775</v>
      </c>
      <c r="F266" s="5" t="s">
        <v>195</v>
      </c>
      <c r="G266" s="5">
        <v>6010</v>
      </c>
      <c r="H266" s="5"/>
      <c r="I266" s="5" t="s">
        <v>57</v>
      </c>
      <c r="J266" s="5">
        <v>-6001020843</v>
      </c>
      <c r="K266" s="5" t="s">
        <v>101</v>
      </c>
      <c r="L266" s="5"/>
      <c r="M266" s="15">
        <v>2530</v>
      </c>
      <c r="N266" s="5">
        <v>0</v>
      </c>
      <c r="O266" s="5">
        <v>0</v>
      </c>
      <c r="P266" s="5">
        <v>0</v>
      </c>
      <c r="Q266" s="5">
        <v>0</v>
      </c>
      <c r="R266" s="5"/>
      <c r="S266" s="5"/>
      <c r="T266" s="5"/>
      <c r="U266" s="19">
        <v>285</v>
      </c>
      <c r="V266" s="25">
        <v>9</v>
      </c>
      <c r="W266" s="25">
        <v>11</v>
      </c>
      <c r="X266" s="5">
        <v>3</v>
      </c>
      <c r="Y266" s="5">
        <v>0</v>
      </c>
      <c r="Z266" s="5">
        <v>0</v>
      </c>
      <c r="AA266" s="5" t="s">
        <v>32</v>
      </c>
      <c r="AB266" s="9">
        <f>VLOOKUP(E266,[1]Besi3_RM!$A$1:$P$65536,3,0)</f>
        <v>283</v>
      </c>
      <c r="AC266" s="9">
        <f>VLOOKUP(E266,[1]Besi3_RM!$A$1:$P$65536,4,0)</f>
        <v>233</v>
      </c>
      <c r="AD266" s="9">
        <f>VLOOKUP(E266,[1]Besi3_RM!$A$1:$P$65536,5,0)</f>
        <v>302</v>
      </c>
      <c r="AE266" s="9">
        <f>VLOOKUP(E266,[1]Besi3_RM!$A$1:$P$65536,6,0)</f>
        <v>298</v>
      </c>
      <c r="AF266" s="9">
        <f>VLOOKUP(E266,[1]Besi3_RM!$A$1:$P$65536,7,0)</f>
        <v>0</v>
      </c>
      <c r="AG266" s="9">
        <f>VLOOKUP(E266,[1]Besi3_RM!$A$1:$P$65536,8,0)</f>
        <v>410</v>
      </c>
      <c r="AH266" s="9">
        <f>VLOOKUP(E266,[1]Besi3_RM!$A$1:$P$65536,9,0)</f>
        <v>241</v>
      </c>
      <c r="AI266" s="9">
        <f>VLOOKUP(E266,[1]Besi3_RM!$A$1:$P$65536,10,0)</f>
        <v>219</v>
      </c>
      <c r="AJ266" s="9">
        <f>VLOOKUP(E266,[1]Besi3_RM!$A$1:$P$65536,11,0)</f>
        <v>244</v>
      </c>
      <c r="AK266" s="9">
        <f>VLOOKUP(E266,[1]Besi3_RM!$A$1:$P$65536,12,0)</f>
        <v>278</v>
      </c>
      <c r="AL266" s="9">
        <f>VLOOKUP(E266,[1]Besi3_RM!$A$1:$P$65536,13,0)</f>
        <v>174</v>
      </c>
      <c r="AM266" s="9">
        <f>VLOOKUP(E266,[1]Besi3_RM!$A$1:$P$65536,14,0)</f>
        <v>86</v>
      </c>
      <c r="AN266" s="9">
        <f>VLOOKUP(E266,[1]Besi3_RM!$A$1:$P$65536,15,0)</f>
        <v>313</v>
      </c>
      <c r="AO266" s="9">
        <f>VLOOKUP(E266,[1]Besi3_RM!$A$1:$P$65536,16,0)</f>
        <v>223</v>
      </c>
      <c r="AP266" s="5"/>
      <c r="AQ266" s="5"/>
      <c r="AR266" s="5" t="s">
        <v>196</v>
      </c>
    </row>
    <row r="267" spans="1:44" x14ac:dyDescent="0.15">
      <c r="B267" s="1" t="s">
        <v>28</v>
      </c>
      <c r="E267" s="9" t="s">
        <v>776</v>
      </c>
      <c r="F267" s="1" t="s">
        <v>62</v>
      </c>
      <c r="G267" s="1">
        <v>6010</v>
      </c>
      <c r="I267" s="1" t="s">
        <v>63</v>
      </c>
      <c r="J267" s="1" t="s">
        <v>64</v>
      </c>
      <c r="K267" s="1" t="s">
        <v>65</v>
      </c>
      <c r="M267" s="14">
        <v>144</v>
      </c>
      <c r="N267" s="1">
        <v>0</v>
      </c>
      <c r="O267" s="1">
        <v>0</v>
      </c>
      <c r="P267" s="1">
        <v>0</v>
      </c>
      <c r="Q267" s="1">
        <v>0</v>
      </c>
      <c r="U267" s="18">
        <v>23</v>
      </c>
      <c r="V267" s="24">
        <v>9</v>
      </c>
      <c r="W267" s="24">
        <v>26</v>
      </c>
      <c r="X267" s="1">
        <v>5</v>
      </c>
      <c r="Y267" s="1">
        <v>0</v>
      </c>
      <c r="Z267" s="1">
        <v>0</v>
      </c>
      <c r="AA267" s="1" t="s">
        <v>32</v>
      </c>
      <c r="AB267" s="9">
        <f>VLOOKUP(E267,[1]Besi3_RM!$A$1:$P$65536,3,0)</f>
        <v>23</v>
      </c>
      <c r="AC267" s="9">
        <f>VLOOKUP(E267,[1]Besi3_RM!$A$1:$P$65536,4,0)</f>
        <v>1</v>
      </c>
      <c r="AD267" s="9">
        <f>VLOOKUP(E267,[1]Besi3_RM!$A$1:$P$65536,5,0)</f>
        <v>14</v>
      </c>
      <c r="AE267" s="9">
        <f>VLOOKUP(E267,[1]Besi3_RM!$A$1:$P$65536,6,0)</f>
        <v>20</v>
      </c>
      <c r="AF267" s="9">
        <f>VLOOKUP(E267,[1]Besi3_RM!$A$1:$P$65536,7,0)</f>
        <v>0</v>
      </c>
      <c r="AG267" s="9">
        <f>VLOOKUP(E267,[1]Besi3_RM!$A$1:$P$65536,8,0)</f>
        <v>25</v>
      </c>
      <c r="AH267" s="9">
        <f>VLOOKUP(E267,[1]Besi3_RM!$A$1:$P$65536,9,0)</f>
        <v>31</v>
      </c>
      <c r="AI267" s="9">
        <f>VLOOKUP(E267,[1]Besi3_RM!$A$1:$P$65536,10,0)</f>
        <v>0</v>
      </c>
      <c r="AJ267" s="9">
        <f>VLOOKUP(E267,[1]Besi3_RM!$A$1:$P$65536,11,0)</f>
        <v>0</v>
      </c>
      <c r="AK267" s="9">
        <f>VLOOKUP(E267,[1]Besi3_RM!$A$1:$P$65536,12,0)</f>
        <v>20</v>
      </c>
      <c r="AL267" s="9">
        <f>VLOOKUP(E267,[1]Besi3_RM!$A$1:$P$65536,13,0)</f>
        <v>38</v>
      </c>
      <c r="AM267" s="9">
        <f>VLOOKUP(E267,[1]Besi3_RM!$A$1:$P$65536,14,0)</f>
        <v>0</v>
      </c>
      <c r="AN267" s="9">
        <f>VLOOKUP(E267,[1]Besi3_RM!$A$1:$P$65536,15,0)</f>
        <v>24</v>
      </c>
      <c r="AO267" s="9">
        <f>VLOOKUP(E267,[1]Besi3_RM!$A$1:$P$65536,16,0)</f>
        <v>8</v>
      </c>
    </row>
    <row r="268" spans="1:44" x14ac:dyDescent="0.15">
      <c r="B268" s="1" t="s">
        <v>28</v>
      </c>
      <c r="D268" s="1">
        <v>57</v>
      </c>
      <c r="E268" s="9" t="s">
        <v>777</v>
      </c>
      <c r="F268" s="1" t="s">
        <v>38</v>
      </c>
      <c r="G268" s="1">
        <v>6010</v>
      </c>
      <c r="H268" s="1" t="s">
        <v>34</v>
      </c>
      <c r="I268" s="1" t="s">
        <v>67</v>
      </c>
      <c r="J268" s="1">
        <v>-6001007448</v>
      </c>
      <c r="K268" s="1" t="s">
        <v>53</v>
      </c>
      <c r="M268" s="14">
        <v>30</v>
      </c>
      <c r="N268" s="1">
        <v>0</v>
      </c>
      <c r="O268" s="1">
        <v>0</v>
      </c>
      <c r="P268" s="1">
        <v>0</v>
      </c>
      <c r="Q268" s="1">
        <v>0</v>
      </c>
      <c r="U268" s="18">
        <v>6</v>
      </c>
      <c r="V268" s="24">
        <v>9</v>
      </c>
      <c r="W268" s="24">
        <v>40</v>
      </c>
      <c r="X268" s="1">
        <v>3</v>
      </c>
      <c r="Y268" s="1">
        <v>0</v>
      </c>
      <c r="Z268" s="1">
        <v>0</v>
      </c>
      <c r="AA268" s="1" t="s">
        <v>32</v>
      </c>
      <c r="AB268" s="9">
        <f>VLOOKUP(E268,[1]Besi3_RM!$A$1:$P$65536,3,0)</f>
        <v>4</v>
      </c>
      <c r="AC268" s="9">
        <f>VLOOKUP(E268,[1]Besi3_RM!$A$1:$P$65536,4,0)</f>
        <v>3</v>
      </c>
      <c r="AD268" s="9">
        <f>VLOOKUP(E268,[1]Besi3_RM!$A$1:$P$65536,5,0)</f>
        <v>5</v>
      </c>
      <c r="AE268" s="9">
        <f>VLOOKUP(E268,[1]Besi3_RM!$A$1:$P$65536,6,0)</f>
        <v>1</v>
      </c>
      <c r="AF268" s="9">
        <f>VLOOKUP(E268,[1]Besi3_RM!$A$1:$P$65536,7,0)</f>
        <v>0</v>
      </c>
      <c r="AG268" s="9">
        <f>VLOOKUP(E268,[1]Besi3_RM!$A$1:$P$65536,8,0)</f>
        <v>0</v>
      </c>
      <c r="AH268" s="9">
        <f>VLOOKUP(E268,[1]Besi3_RM!$A$1:$P$65536,9,0)</f>
        <v>3</v>
      </c>
      <c r="AI268" s="9">
        <f>VLOOKUP(E268,[1]Besi3_RM!$A$1:$P$65536,10,0)</f>
        <v>1</v>
      </c>
      <c r="AJ268" s="9">
        <f>VLOOKUP(E268,[1]Besi3_RM!$A$1:$P$65536,11,0)</f>
        <v>2</v>
      </c>
      <c r="AK268" s="9">
        <f>VLOOKUP(E268,[1]Besi3_RM!$A$1:$P$65536,12,0)</f>
        <v>7</v>
      </c>
      <c r="AL268" s="9">
        <f>VLOOKUP(E268,[1]Besi3_RM!$A$1:$P$65536,13,0)</f>
        <v>5</v>
      </c>
      <c r="AM268" s="9">
        <f>VLOOKUP(E268,[1]Besi3_RM!$A$1:$P$65536,14,0)</f>
        <v>4</v>
      </c>
      <c r="AN268" s="9">
        <f>VLOOKUP(E268,[1]Besi3_RM!$A$1:$P$65536,15,0)</f>
        <v>12</v>
      </c>
      <c r="AO268" s="9">
        <f>VLOOKUP(E268,[1]Besi3_RM!$A$1:$P$65536,16,0)</f>
        <v>10</v>
      </c>
      <c r="AR268" s="1" t="s">
        <v>261</v>
      </c>
    </row>
    <row r="269" spans="1:44" x14ac:dyDescent="0.15">
      <c r="A269" s="5"/>
      <c r="B269" s="5" t="s">
        <v>28</v>
      </c>
      <c r="C269" s="5"/>
      <c r="D269" s="5"/>
      <c r="E269" s="9" t="s">
        <v>778</v>
      </c>
      <c r="F269" s="5" t="s">
        <v>52</v>
      </c>
      <c r="G269" s="5">
        <v>6010</v>
      </c>
      <c r="H269" s="5"/>
      <c r="I269" s="5" t="s">
        <v>39</v>
      </c>
      <c r="J269" s="5">
        <v>-6001014626</v>
      </c>
      <c r="K269" s="5" t="s">
        <v>40</v>
      </c>
      <c r="L269" s="5"/>
      <c r="M269" s="15">
        <v>120</v>
      </c>
      <c r="N269" s="5">
        <v>0</v>
      </c>
      <c r="O269" s="5">
        <v>0</v>
      </c>
      <c r="P269" s="5">
        <v>0</v>
      </c>
      <c r="Q269" s="5">
        <v>0</v>
      </c>
      <c r="R269" s="5"/>
      <c r="S269" s="5"/>
      <c r="T269" s="5"/>
      <c r="U269" s="19">
        <v>6</v>
      </c>
      <c r="V269" s="25">
        <v>9</v>
      </c>
      <c r="W269" s="25">
        <v>53</v>
      </c>
      <c r="X269" s="5">
        <v>3</v>
      </c>
      <c r="Y269" s="5">
        <v>0</v>
      </c>
      <c r="Z269" s="5">
        <v>0</v>
      </c>
      <c r="AA269" s="5" t="s">
        <v>32</v>
      </c>
      <c r="AB269" s="9">
        <f>VLOOKUP(E269,[1]Besi3_RM!$A$1:$P$65536,3,0)</f>
        <v>6</v>
      </c>
      <c r="AC269" s="9">
        <f>VLOOKUP(E269,[1]Besi3_RM!$A$1:$P$65536,4,0)</f>
        <v>17</v>
      </c>
      <c r="AD269" s="9">
        <f>VLOOKUP(E269,[1]Besi3_RM!$A$1:$P$65536,5,0)</f>
        <v>7</v>
      </c>
      <c r="AE269" s="9">
        <f>VLOOKUP(E269,[1]Besi3_RM!$A$1:$P$65536,6,0)</f>
        <v>6</v>
      </c>
      <c r="AF269" s="9">
        <f>VLOOKUP(E269,[1]Besi3_RM!$A$1:$P$65536,7,0)</f>
        <v>0</v>
      </c>
      <c r="AG269" s="9">
        <f>VLOOKUP(E269,[1]Besi3_RM!$A$1:$P$65536,8,0)</f>
        <v>9</v>
      </c>
      <c r="AH269" s="9">
        <f>VLOOKUP(E269,[1]Besi3_RM!$A$1:$P$65536,9,0)</f>
        <v>10</v>
      </c>
      <c r="AI269" s="9">
        <f>VLOOKUP(E269,[1]Besi3_RM!$A$1:$P$65536,10,0)</f>
        <v>17</v>
      </c>
      <c r="AJ269" s="9">
        <f>VLOOKUP(E269,[1]Besi3_RM!$A$1:$P$65536,11,0)</f>
        <v>13</v>
      </c>
      <c r="AK269" s="9">
        <f>VLOOKUP(E269,[1]Besi3_RM!$A$1:$P$65536,12,0)</f>
        <v>26</v>
      </c>
      <c r="AL269" s="9">
        <f>VLOOKUP(E269,[1]Besi3_RM!$A$1:$P$65536,13,0)</f>
        <v>17</v>
      </c>
      <c r="AM269" s="9">
        <f>VLOOKUP(E269,[1]Besi3_RM!$A$1:$P$65536,14,0)</f>
        <v>5</v>
      </c>
      <c r="AN269" s="9">
        <f>VLOOKUP(E269,[1]Besi3_RM!$A$1:$P$65536,15,0)</f>
        <v>26</v>
      </c>
      <c r="AO269" s="9">
        <f>VLOOKUP(E269,[1]Besi3_RM!$A$1:$P$65536,16,0)</f>
        <v>5</v>
      </c>
      <c r="AP269" s="5"/>
      <c r="AQ269" s="5"/>
      <c r="AR269" s="5" t="s">
        <v>157</v>
      </c>
    </row>
    <row r="270" spans="1:44" x14ac:dyDescent="0.15">
      <c r="A270" s="5"/>
      <c r="B270" s="5" t="s">
        <v>28</v>
      </c>
      <c r="C270" s="5"/>
      <c r="D270" s="5" t="s">
        <v>55</v>
      </c>
      <c r="E270" s="9" t="s">
        <v>779</v>
      </c>
      <c r="F270" s="5" t="s">
        <v>38</v>
      </c>
      <c r="G270" s="5">
        <v>6010</v>
      </c>
      <c r="H270" s="5"/>
      <c r="I270" s="5" t="s">
        <v>30</v>
      </c>
      <c r="J270" s="5">
        <v>-6001005616</v>
      </c>
      <c r="K270" s="5" t="s">
        <v>93</v>
      </c>
      <c r="L270" s="5"/>
      <c r="M270" s="15">
        <v>1224</v>
      </c>
      <c r="N270" s="5">
        <v>0</v>
      </c>
      <c r="O270" s="5">
        <v>0</v>
      </c>
      <c r="P270" s="5">
        <v>0</v>
      </c>
      <c r="Q270" s="5">
        <v>0</v>
      </c>
      <c r="R270" s="5"/>
      <c r="S270" s="5"/>
      <c r="T270" s="5"/>
      <c r="U270" s="19">
        <v>138</v>
      </c>
      <c r="V270" s="25">
        <v>9</v>
      </c>
      <c r="W270" s="25">
        <v>67</v>
      </c>
      <c r="X270" s="5">
        <v>2</v>
      </c>
      <c r="Y270" s="5">
        <v>0</v>
      </c>
      <c r="Z270" s="5">
        <v>0</v>
      </c>
      <c r="AA270" s="5" t="s">
        <v>32</v>
      </c>
      <c r="AB270" s="9">
        <f>VLOOKUP(E270,[1]Besi3_RM!$A$1:$P$65536,3,0)</f>
        <v>138</v>
      </c>
      <c r="AC270" s="9">
        <f>VLOOKUP(E270,[1]Besi3_RM!$A$1:$P$65536,4,0)</f>
        <v>159</v>
      </c>
      <c r="AD270" s="9">
        <f>VLOOKUP(E270,[1]Besi3_RM!$A$1:$P$65536,5,0)</f>
        <v>121</v>
      </c>
      <c r="AE270" s="9">
        <f>VLOOKUP(E270,[1]Besi3_RM!$A$1:$P$65536,6,0)</f>
        <v>104</v>
      </c>
      <c r="AF270" s="9">
        <f>VLOOKUP(E270,[1]Besi3_RM!$A$1:$P$65536,7,0)</f>
        <v>0</v>
      </c>
      <c r="AG270" s="9">
        <f>VLOOKUP(E270,[1]Besi3_RM!$A$1:$P$65536,8,0)</f>
        <v>121</v>
      </c>
      <c r="AH270" s="9">
        <f>VLOOKUP(E270,[1]Besi3_RM!$A$1:$P$65536,9,0)</f>
        <v>119</v>
      </c>
      <c r="AI270" s="9">
        <f>VLOOKUP(E270,[1]Besi3_RM!$A$1:$P$65536,10,0)</f>
        <v>143</v>
      </c>
      <c r="AJ270" s="9">
        <f>VLOOKUP(E270,[1]Besi3_RM!$A$1:$P$65536,11,0)</f>
        <v>121</v>
      </c>
      <c r="AK270" s="9">
        <f>VLOOKUP(E270,[1]Besi3_RM!$A$1:$P$65536,12,0)</f>
        <v>127</v>
      </c>
      <c r="AL270" s="9">
        <f>VLOOKUP(E270,[1]Besi3_RM!$A$1:$P$65536,13,0)</f>
        <v>106</v>
      </c>
      <c r="AM270" s="9">
        <f>VLOOKUP(E270,[1]Besi3_RM!$A$1:$P$65536,14,0)</f>
        <v>41</v>
      </c>
      <c r="AN270" s="9">
        <f>VLOOKUP(E270,[1]Besi3_RM!$A$1:$P$65536,15,0)</f>
        <v>167</v>
      </c>
      <c r="AO270" s="9">
        <f>VLOOKUP(E270,[1]Besi3_RM!$A$1:$P$65536,16,0)</f>
        <v>179</v>
      </c>
      <c r="AP270" s="5"/>
      <c r="AQ270" s="5"/>
      <c r="AR270" s="5"/>
    </row>
    <row r="271" spans="1:44" x14ac:dyDescent="0.15">
      <c r="B271" s="1" t="s">
        <v>28</v>
      </c>
      <c r="D271" s="1" t="s">
        <v>55</v>
      </c>
      <c r="E271" s="9" t="s">
        <v>780</v>
      </c>
      <c r="F271" s="1" t="s">
        <v>38</v>
      </c>
      <c r="G271" s="1">
        <v>6010</v>
      </c>
      <c r="I271" s="1" t="s">
        <v>39</v>
      </c>
      <c r="J271" s="1">
        <v>-6001014626</v>
      </c>
      <c r="K271" s="1" t="s">
        <v>40</v>
      </c>
      <c r="M271" s="14">
        <v>225</v>
      </c>
      <c r="N271" s="1">
        <v>0</v>
      </c>
      <c r="O271" s="1">
        <v>0</v>
      </c>
      <c r="P271" s="1">
        <v>0</v>
      </c>
      <c r="Q271" s="1">
        <v>0</v>
      </c>
      <c r="U271" s="18">
        <v>41</v>
      </c>
      <c r="V271" s="24">
        <v>9</v>
      </c>
      <c r="W271" s="24">
        <v>67</v>
      </c>
      <c r="X271" s="1">
        <v>3</v>
      </c>
      <c r="Y271" s="1">
        <v>0</v>
      </c>
      <c r="Z271" s="1">
        <v>0</v>
      </c>
      <c r="AA271" s="1" t="s">
        <v>32</v>
      </c>
      <c r="AB271" s="9">
        <f>VLOOKUP(E271,[1]Besi3_RM!$A$1:$P$65536,3,0)</f>
        <v>40</v>
      </c>
      <c r="AC271" s="9">
        <f>VLOOKUP(E271,[1]Besi3_RM!$A$1:$P$65536,4,0)</f>
        <v>20</v>
      </c>
      <c r="AD271" s="9">
        <f>VLOOKUP(E271,[1]Besi3_RM!$A$1:$P$65536,5,0)</f>
        <v>41</v>
      </c>
      <c r="AE271" s="9">
        <f>VLOOKUP(E271,[1]Besi3_RM!$A$1:$P$65536,6,0)</f>
        <v>0</v>
      </c>
      <c r="AF271" s="9">
        <f>VLOOKUP(E271,[1]Besi3_RM!$A$1:$P$65536,7,0)</f>
        <v>0</v>
      </c>
      <c r="AG271" s="9">
        <f>VLOOKUP(E271,[1]Besi3_RM!$A$1:$P$65536,8,0)</f>
        <v>34</v>
      </c>
      <c r="AH271" s="9">
        <f>VLOOKUP(E271,[1]Besi3_RM!$A$1:$P$65536,9,0)</f>
        <v>0</v>
      </c>
      <c r="AI271" s="9">
        <f>VLOOKUP(E271,[1]Besi3_RM!$A$1:$P$65536,10,0)</f>
        <v>30</v>
      </c>
      <c r="AJ271" s="9">
        <f>VLOOKUP(E271,[1]Besi3_RM!$A$1:$P$65536,11,0)</f>
        <v>55</v>
      </c>
      <c r="AK271" s="9">
        <f>VLOOKUP(E271,[1]Besi3_RM!$A$1:$P$65536,12,0)</f>
        <v>0</v>
      </c>
      <c r="AL271" s="9">
        <f>VLOOKUP(E271,[1]Besi3_RM!$A$1:$P$65536,13,0)</f>
        <v>6</v>
      </c>
      <c r="AM271" s="9">
        <f>VLOOKUP(E271,[1]Besi3_RM!$A$1:$P$65536,14,0)</f>
        <v>14</v>
      </c>
      <c r="AN271" s="9">
        <f>VLOOKUP(E271,[1]Besi3_RM!$A$1:$P$65536,15,0)</f>
        <v>19</v>
      </c>
      <c r="AO271" s="9">
        <f>VLOOKUP(E271,[1]Besi3_RM!$A$1:$P$65536,16,0)</f>
        <v>0</v>
      </c>
      <c r="AR271" s="1" t="s">
        <v>489</v>
      </c>
    </row>
    <row r="272" spans="1:44" x14ac:dyDescent="0.15">
      <c r="B272" s="1" t="s">
        <v>28</v>
      </c>
      <c r="E272" s="9" t="s">
        <v>781</v>
      </c>
      <c r="F272" s="1" t="s">
        <v>33</v>
      </c>
      <c r="G272" s="1">
        <v>6010</v>
      </c>
      <c r="H272" s="1" t="s">
        <v>34</v>
      </c>
      <c r="I272" s="1" t="s">
        <v>35</v>
      </c>
      <c r="J272" s="1">
        <v>-6001021512</v>
      </c>
      <c r="K272" s="1" t="s">
        <v>36</v>
      </c>
      <c r="M272" s="14">
        <v>240</v>
      </c>
      <c r="N272" s="1">
        <v>0</v>
      </c>
      <c r="O272" s="1">
        <v>0</v>
      </c>
      <c r="P272" s="1">
        <v>0</v>
      </c>
      <c r="Q272" s="1">
        <v>0</v>
      </c>
      <c r="U272" s="18">
        <v>26</v>
      </c>
      <c r="V272" s="24">
        <v>9</v>
      </c>
      <c r="W272" s="24">
        <v>71</v>
      </c>
      <c r="X272" s="1">
        <v>4</v>
      </c>
      <c r="Y272" s="1">
        <v>0</v>
      </c>
      <c r="Z272" s="1">
        <v>0</v>
      </c>
      <c r="AA272" s="1" t="s">
        <v>32</v>
      </c>
      <c r="AB272" s="9">
        <f>VLOOKUP(E272,[1]Besi3_RM!$A$1:$P$65536,3,0)</f>
        <v>26</v>
      </c>
      <c r="AC272" s="9">
        <f>VLOOKUP(E272,[1]Besi3_RM!$A$1:$P$65536,4,0)</f>
        <v>25</v>
      </c>
      <c r="AD272" s="9">
        <f>VLOOKUP(E272,[1]Besi3_RM!$A$1:$P$65536,5,0)</f>
        <v>31</v>
      </c>
      <c r="AE272" s="9">
        <f>VLOOKUP(E272,[1]Besi3_RM!$A$1:$P$65536,6,0)</f>
        <v>15</v>
      </c>
      <c r="AF272" s="9">
        <f>VLOOKUP(E272,[1]Besi3_RM!$A$1:$P$65536,7,0)</f>
        <v>0</v>
      </c>
      <c r="AG272" s="9">
        <f>VLOOKUP(E272,[1]Besi3_RM!$A$1:$P$65536,8,0)</f>
        <v>17</v>
      </c>
      <c r="AH272" s="9">
        <f>VLOOKUP(E272,[1]Besi3_RM!$A$1:$P$65536,9,0)</f>
        <v>23</v>
      </c>
      <c r="AI272" s="9">
        <f>VLOOKUP(E272,[1]Besi3_RM!$A$1:$P$65536,10,0)</f>
        <v>24</v>
      </c>
      <c r="AJ272" s="9">
        <f>VLOOKUP(E272,[1]Besi3_RM!$A$1:$P$65536,11,0)</f>
        <v>36</v>
      </c>
      <c r="AK272" s="9">
        <f>VLOOKUP(E272,[1]Besi3_RM!$A$1:$P$65536,12,0)</f>
        <v>31</v>
      </c>
      <c r="AL272" s="9">
        <f>VLOOKUP(E272,[1]Besi3_RM!$A$1:$P$65536,13,0)</f>
        <v>17</v>
      </c>
      <c r="AM272" s="9">
        <f>VLOOKUP(E272,[1]Besi3_RM!$A$1:$P$65536,14,0)</f>
        <v>10</v>
      </c>
      <c r="AN272" s="9">
        <f>VLOOKUP(E272,[1]Besi3_RM!$A$1:$P$65536,15,0)</f>
        <v>33</v>
      </c>
      <c r="AO272" s="9">
        <f>VLOOKUP(E272,[1]Besi3_RM!$A$1:$P$65536,16,0)</f>
        <v>19</v>
      </c>
      <c r="AR272" s="1" t="s">
        <v>492</v>
      </c>
    </row>
    <row r="273" spans="1:44" x14ac:dyDescent="0.15">
      <c r="B273" s="1" t="s">
        <v>28</v>
      </c>
      <c r="E273" s="9" t="s">
        <v>782</v>
      </c>
      <c r="F273" s="1" t="s">
        <v>38</v>
      </c>
      <c r="G273" s="1">
        <v>6010</v>
      </c>
      <c r="H273" s="1" t="s">
        <v>34</v>
      </c>
      <c r="I273" s="1" t="s">
        <v>67</v>
      </c>
      <c r="J273" s="1">
        <v>-6001007448</v>
      </c>
      <c r="K273" s="1" t="s">
        <v>53</v>
      </c>
      <c r="M273" s="14">
        <v>120</v>
      </c>
      <c r="N273" s="1">
        <v>0</v>
      </c>
      <c r="O273" s="1">
        <v>0</v>
      </c>
      <c r="P273" s="1">
        <v>0</v>
      </c>
      <c r="Q273" s="1">
        <v>0</v>
      </c>
      <c r="U273" s="18">
        <v>2</v>
      </c>
      <c r="V273" s="24">
        <v>9</v>
      </c>
      <c r="W273" s="24">
        <v>74</v>
      </c>
      <c r="X273" s="1">
        <v>3</v>
      </c>
      <c r="Y273" s="1">
        <v>0</v>
      </c>
      <c r="Z273" s="1">
        <v>0</v>
      </c>
      <c r="AA273" s="1" t="s">
        <v>32</v>
      </c>
      <c r="AB273" s="9">
        <f>VLOOKUP(E273,[1]Besi3_RM!$A$1:$P$65536,3,0)</f>
        <v>2</v>
      </c>
      <c r="AC273" s="9">
        <f>VLOOKUP(E273,[1]Besi3_RM!$A$1:$P$65536,4,0)</f>
        <v>22</v>
      </c>
      <c r="AD273" s="9">
        <f>VLOOKUP(E273,[1]Besi3_RM!$A$1:$P$65536,5,0)</f>
        <v>24</v>
      </c>
      <c r="AE273" s="9">
        <f>VLOOKUP(E273,[1]Besi3_RM!$A$1:$P$65536,6,0)</f>
        <v>7</v>
      </c>
      <c r="AF273" s="9">
        <f>VLOOKUP(E273,[1]Besi3_RM!$A$1:$P$65536,7,0)</f>
        <v>0</v>
      </c>
      <c r="AG273" s="9">
        <f>VLOOKUP(E273,[1]Besi3_RM!$A$1:$P$65536,8,0)</f>
        <v>7</v>
      </c>
      <c r="AH273" s="9">
        <f>VLOOKUP(E273,[1]Besi3_RM!$A$1:$P$65536,9,0)</f>
        <v>2</v>
      </c>
      <c r="AI273" s="9">
        <f>VLOOKUP(E273,[1]Besi3_RM!$A$1:$P$65536,10,0)</f>
        <v>21</v>
      </c>
      <c r="AJ273" s="9">
        <f>VLOOKUP(E273,[1]Besi3_RM!$A$1:$P$65536,11,0)</f>
        <v>0</v>
      </c>
      <c r="AK273" s="9">
        <f>VLOOKUP(E273,[1]Besi3_RM!$A$1:$P$65536,12,0)</f>
        <v>21</v>
      </c>
      <c r="AL273" s="9">
        <f>VLOOKUP(E273,[1]Besi3_RM!$A$1:$P$65536,13,0)</f>
        <v>19</v>
      </c>
      <c r="AM273" s="9">
        <f>VLOOKUP(E273,[1]Besi3_RM!$A$1:$P$65536,14,0)</f>
        <v>9</v>
      </c>
      <c r="AN273" s="9">
        <f>VLOOKUP(E273,[1]Besi3_RM!$A$1:$P$65536,15,0)</f>
        <v>0</v>
      </c>
      <c r="AO273" s="9">
        <f>VLOOKUP(E273,[1]Besi3_RM!$A$1:$P$65536,16,0)</f>
        <v>13</v>
      </c>
      <c r="AR273" s="1" t="s">
        <v>319</v>
      </c>
    </row>
    <row r="274" spans="1:44" x14ac:dyDescent="0.15">
      <c r="B274" s="1" t="s">
        <v>28</v>
      </c>
      <c r="E274" s="9" t="s">
        <v>783</v>
      </c>
      <c r="F274" s="1" t="s">
        <v>38</v>
      </c>
      <c r="G274" s="1">
        <v>6010</v>
      </c>
      <c r="H274" s="1" t="s">
        <v>34</v>
      </c>
      <c r="I274" s="1" t="s">
        <v>67</v>
      </c>
      <c r="J274" s="1">
        <v>-6001007448</v>
      </c>
      <c r="K274" s="1" t="s">
        <v>53</v>
      </c>
      <c r="M274" s="14">
        <v>120</v>
      </c>
      <c r="N274" s="1">
        <v>0</v>
      </c>
      <c r="O274" s="1">
        <v>0</v>
      </c>
      <c r="P274" s="1">
        <v>0</v>
      </c>
      <c r="Q274" s="1">
        <v>0</v>
      </c>
      <c r="U274" s="18">
        <v>2</v>
      </c>
      <c r="V274" s="24">
        <v>9</v>
      </c>
      <c r="W274" s="24">
        <v>74</v>
      </c>
      <c r="X274" s="1">
        <v>3</v>
      </c>
      <c r="Y274" s="1">
        <v>0</v>
      </c>
      <c r="Z274" s="1">
        <v>0</v>
      </c>
      <c r="AA274" s="1" t="s">
        <v>32</v>
      </c>
      <c r="AB274" s="9">
        <f>VLOOKUP(E274,[1]Besi3_RM!$A$1:$P$65536,3,0)</f>
        <v>2</v>
      </c>
      <c r="AC274" s="9">
        <f>VLOOKUP(E274,[1]Besi3_RM!$A$1:$P$65536,4,0)</f>
        <v>22</v>
      </c>
      <c r="AD274" s="9">
        <f>VLOOKUP(E274,[1]Besi3_RM!$A$1:$P$65536,5,0)</f>
        <v>24</v>
      </c>
      <c r="AE274" s="9">
        <f>VLOOKUP(E274,[1]Besi3_RM!$A$1:$P$65536,6,0)</f>
        <v>7</v>
      </c>
      <c r="AF274" s="9">
        <f>VLOOKUP(E274,[1]Besi3_RM!$A$1:$P$65536,7,0)</f>
        <v>0</v>
      </c>
      <c r="AG274" s="9">
        <f>VLOOKUP(E274,[1]Besi3_RM!$A$1:$P$65536,8,0)</f>
        <v>7</v>
      </c>
      <c r="AH274" s="9">
        <f>VLOOKUP(E274,[1]Besi3_RM!$A$1:$P$65536,9,0)</f>
        <v>2</v>
      </c>
      <c r="AI274" s="9">
        <f>VLOOKUP(E274,[1]Besi3_RM!$A$1:$P$65536,10,0)</f>
        <v>21</v>
      </c>
      <c r="AJ274" s="9">
        <f>VLOOKUP(E274,[1]Besi3_RM!$A$1:$P$65536,11,0)</f>
        <v>0</v>
      </c>
      <c r="AK274" s="9">
        <f>VLOOKUP(E274,[1]Besi3_RM!$A$1:$P$65536,12,0)</f>
        <v>21</v>
      </c>
      <c r="AL274" s="9">
        <f>VLOOKUP(E274,[1]Besi3_RM!$A$1:$P$65536,13,0)</f>
        <v>19</v>
      </c>
      <c r="AM274" s="9">
        <f>VLOOKUP(E274,[1]Besi3_RM!$A$1:$P$65536,14,0)</f>
        <v>9</v>
      </c>
      <c r="AN274" s="9">
        <f>VLOOKUP(E274,[1]Besi3_RM!$A$1:$P$65536,15,0)</f>
        <v>0</v>
      </c>
      <c r="AO274" s="9">
        <f>VLOOKUP(E274,[1]Besi3_RM!$A$1:$P$65536,16,0)</f>
        <v>13</v>
      </c>
    </row>
    <row r="275" spans="1:44" x14ac:dyDescent="0.15">
      <c r="B275" s="1" t="s">
        <v>28</v>
      </c>
      <c r="D275" s="1" t="s">
        <v>46</v>
      </c>
      <c r="E275" s="9" t="s">
        <v>784</v>
      </c>
      <c r="F275" s="1" t="s">
        <v>38</v>
      </c>
      <c r="G275" s="1">
        <v>6010</v>
      </c>
      <c r="H275" s="1" t="s">
        <v>34</v>
      </c>
      <c r="I275" s="1" t="s">
        <v>39</v>
      </c>
      <c r="J275" s="1">
        <v>-6001014626</v>
      </c>
      <c r="K275" s="1" t="s">
        <v>53</v>
      </c>
      <c r="M275" s="14">
        <v>34</v>
      </c>
      <c r="N275" s="1">
        <v>0</v>
      </c>
      <c r="O275" s="1">
        <v>0</v>
      </c>
      <c r="P275" s="1">
        <v>0</v>
      </c>
      <c r="Q275" s="1">
        <v>0</v>
      </c>
      <c r="U275" s="18">
        <v>2</v>
      </c>
      <c r="V275" s="24">
        <v>9</v>
      </c>
      <c r="W275" s="24">
        <v>75</v>
      </c>
      <c r="X275" s="1">
        <v>3</v>
      </c>
      <c r="Y275" s="1">
        <v>0</v>
      </c>
      <c r="Z275" s="1">
        <v>0</v>
      </c>
      <c r="AA275" s="1" t="s">
        <v>32</v>
      </c>
      <c r="AB275" s="9">
        <f>VLOOKUP(E275,[1]Besi3_RM!$A$1:$P$65536,3,0)</f>
        <v>2</v>
      </c>
      <c r="AC275" s="9">
        <f>VLOOKUP(E275,[1]Besi3_RM!$A$1:$P$65536,4,0)</f>
        <v>0</v>
      </c>
      <c r="AD275" s="9">
        <f>VLOOKUP(E275,[1]Besi3_RM!$A$1:$P$65536,5,0)</f>
        <v>5</v>
      </c>
      <c r="AE275" s="9">
        <f>VLOOKUP(E275,[1]Besi3_RM!$A$1:$P$65536,6,0)</f>
        <v>1</v>
      </c>
      <c r="AF275" s="9">
        <f>VLOOKUP(E275,[1]Besi3_RM!$A$1:$P$65536,7,0)</f>
        <v>0</v>
      </c>
      <c r="AG275" s="9">
        <f>VLOOKUP(E275,[1]Besi3_RM!$A$1:$P$65536,8,0)</f>
        <v>6</v>
      </c>
      <c r="AH275" s="9">
        <f>VLOOKUP(E275,[1]Besi3_RM!$A$1:$P$65536,9,0)</f>
        <v>6</v>
      </c>
      <c r="AI275" s="9">
        <f>VLOOKUP(E275,[1]Besi3_RM!$A$1:$P$65536,10,0)</f>
        <v>2</v>
      </c>
      <c r="AJ275" s="9">
        <f>VLOOKUP(E275,[1]Besi3_RM!$A$1:$P$65536,11,0)</f>
        <v>6</v>
      </c>
      <c r="AK275" s="9">
        <f>VLOOKUP(E275,[1]Besi3_RM!$A$1:$P$65536,12,0)</f>
        <v>3</v>
      </c>
      <c r="AL275" s="9">
        <f>VLOOKUP(E275,[1]Besi3_RM!$A$1:$P$65536,13,0)</f>
        <v>4</v>
      </c>
      <c r="AM275" s="9">
        <f>VLOOKUP(E275,[1]Besi3_RM!$A$1:$P$65536,14,0)</f>
        <v>2</v>
      </c>
      <c r="AN275" s="9">
        <f>VLOOKUP(E275,[1]Besi3_RM!$A$1:$P$65536,15,0)</f>
        <v>6</v>
      </c>
      <c r="AO275" s="9">
        <f>VLOOKUP(E275,[1]Besi3_RM!$A$1:$P$65536,16,0)</f>
        <v>6</v>
      </c>
      <c r="AR275" s="1" t="s">
        <v>375</v>
      </c>
    </row>
    <row r="276" spans="1:44" x14ac:dyDescent="0.15">
      <c r="B276" s="1" t="s">
        <v>28</v>
      </c>
      <c r="E276" s="9" t="s">
        <v>785</v>
      </c>
      <c r="F276" s="1" t="s">
        <v>52</v>
      </c>
      <c r="G276" s="1">
        <v>6010</v>
      </c>
      <c r="I276" s="1" t="s">
        <v>39</v>
      </c>
      <c r="J276" s="1">
        <v>-6001014626</v>
      </c>
      <c r="K276" s="1" t="s">
        <v>40</v>
      </c>
      <c r="M276" s="14">
        <v>240</v>
      </c>
      <c r="N276" s="1">
        <v>0</v>
      </c>
      <c r="O276" s="1">
        <v>0</v>
      </c>
      <c r="P276" s="1">
        <v>0</v>
      </c>
      <c r="Q276" s="1">
        <v>0</v>
      </c>
      <c r="U276" s="18">
        <v>13</v>
      </c>
      <c r="V276" s="24">
        <v>9</v>
      </c>
      <c r="W276" s="24">
        <v>89</v>
      </c>
      <c r="X276" s="1">
        <v>3</v>
      </c>
      <c r="Y276" s="1">
        <v>0</v>
      </c>
      <c r="Z276" s="1">
        <v>0</v>
      </c>
      <c r="AA276" s="1" t="s">
        <v>32</v>
      </c>
      <c r="AB276" s="9">
        <f>VLOOKUP(E276,[1]Besi3_RM!$A$1:$P$65536,3,0)</f>
        <v>12</v>
      </c>
      <c r="AC276" s="9">
        <f>VLOOKUP(E276,[1]Besi3_RM!$A$1:$P$65536,4,0)</f>
        <v>14</v>
      </c>
      <c r="AD276" s="9">
        <f>VLOOKUP(E276,[1]Besi3_RM!$A$1:$P$65536,5,0)</f>
        <v>0</v>
      </c>
      <c r="AE276" s="9">
        <f>VLOOKUP(E276,[1]Besi3_RM!$A$1:$P$65536,6,0)</f>
        <v>5</v>
      </c>
      <c r="AF276" s="9">
        <f>VLOOKUP(E276,[1]Besi3_RM!$A$1:$P$65536,7,0)</f>
        <v>0</v>
      </c>
      <c r="AG276" s="9">
        <f>VLOOKUP(E276,[1]Besi3_RM!$A$1:$P$65536,8,0)</f>
        <v>7</v>
      </c>
      <c r="AH276" s="9">
        <f>VLOOKUP(E276,[1]Besi3_RM!$A$1:$P$65536,9,0)</f>
        <v>51</v>
      </c>
      <c r="AI276" s="9">
        <f>VLOOKUP(E276,[1]Besi3_RM!$A$1:$P$65536,10,0)</f>
        <v>30</v>
      </c>
      <c r="AJ276" s="9">
        <f>VLOOKUP(E276,[1]Besi3_RM!$A$1:$P$65536,11,0)</f>
        <v>39</v>
      </c>
      <c r="AK276" s="9">
        <f>VLOOKUP(E276,[1]Besi3_RM!$A$1:$P$65536,12,0)</f>
        <v>30</v>
      </c>
      <c r="AL276" s="9">
        <f>VLOOKUP(E276,[1]Besi3_RM!$A$1:$P$65536,13,0)</f>
        <v>57</v>
      </c>
      <c r="AM276" s="9">
        <f>VLOOKUP(E276,[1]Besi3_RM!$A$1:$P$65536,14,0)</f>
        <v>18</v>
      </c>
      <c r="AN276" s="9">
        <f>VLOOKUP(E276,[1]Besi3_RM!$A$1:$P$65536,15,0)</f>
        <v>62</v>
      </c>
      <c r="AO276" s="9">
        <f>VLOOKUP(E276,[1]Besi3_RM!$A$1:$P$65536,16,0)</f>
        <v>81</v>
      </c>
      <c r="AP276" s="1" t="s">
        <v>118</v>
      </c>
      <c r="AR276" s="1" t="s">
        <v>470</v>
      </c>
    </row>
    <row r="277" spans="1:44" x14ac:dyDescent="0.15">
      <c r="B277" s="1" t="s">
        <v>28</v>
      </c>
      <c r="E277" s="9" t="s">
        <v>786</v>
      </c>
      <c r="F277" s="1" t="s">
        <v>52</v>
      </c>
      <c r="G277" s="1">
        <v>6010</v>
      </c>
      <c r="I277" s="1" t="s">
        <v>39</v>
      </c>
      <c r="J277" s="1">
        <v>-6001014626</v>
      </c>
      <c r="K277" s="1" t="s">
        <v>40</v>
      </c>
      <c r="M277" s="14">
        <v>240</v>
      </c>
      <c r="N277" s="1">
        <v>0</v>
      </c>
      <c r="O277" s="1">
        <v>0</v>
      </c>
      <c r="P277" s="1">
        <v>0</v>
      </c>
      <c r="Q277" s="1">
        <v>0</v>
      </c>
      <c r="U277" s="18">
        <v>12</v>
      </c>
      <c r="V277" s="24">
        <v>9</v>
      </c>
      <c r="W277" s="24">
        <v>91</v>
      </c>
      <c r="X277" s="1">
        <v>3</v>
      </c>
      <c r="Y277" s="1">
        <v>0</v>
      </c>
      <c r="Z277" s="1">
        <v>0</v>
      </c>
      <c r="AA277" s="1" t="s">
        <v>32</v>
      </c>
      <c r="AB277" s="9">
        <f>VLOOKUP(E277,[1]Besi3_RM!$A$1:$P$65536,3,0)</f>
        <v>12</v>
      </c>
      <c r="AC277" s="9">
        <f>VLOOKUP(E277,[1]Besi3_RM!$A$1:$P$65536,4,0)</f>
        <v>14</v>
      </c>
      <c r="AD277" s="9">
        <f>VLOOKUP(E277,[1]Besi3_RM!$A$1:$P$65536,5,0)</f>
        <v>0</v>
      </c>
      <c r="AE277" s="9">
        <f>VLOOKUP(E277,[1]Besi3_RM!$A$1:$P$65536,6,0)</f>
        <v>5</v>
      </c>
      <c r="AF277" s="9">
        <f>VLOOKUP(E277,[1]Besi3_RM!$A$1:$P$65536,7,0)</f>
        <v>0</v>
      </c>
      <c r="AG277" s="9">
        <f>VLOOKUP(E277,[1]Besi3_RM!$A$1:$P$65536,8,0)</f>
        <v>7</v>
      </c>
      <c r="AH277" s="9">
        <f>VLOOKUP(E277,[1]Besi3_RM!$A$1:$P$65536,9,0)</f>
        <v>51</v>
      </c>
      <c r="AI277" s="9">
        <f>VLOOKUP(E277,[1]Besi3_RM!$A$1:$P$65536,10,0)</f>
        <v>30</v>
      </c>
      <c r="AJ277" s="9">
        <f>VLOOKUP(E277,[1]Besi3_RM!$A$1:$P$65536,11,0)</f>
        <v>39</v>
      </c>
      <c r="AK277" s="9">
        <f>VLOOKUP(E277,[1]Besi3_RM!$A$1:$P$65536,12,0)</f>
        <v>30</v>
      </c>
      <c r="AL277" s="9">
        <f>VLOOKUP(E277,[1]Besi3_RM!$A$1:$P$65536,13,0)</f>
        <v>57</v>
      </c>
      <c r="AM277" s="9">
        <f>VLOOKUP(E277,[1]Besi3_RM!$A$1:$P$65536,14,0)</f>
        <v>18</v>
      </c>
      <c r="AN277" s="9">
        <f>VLOOKUP(E277,[1]Besi3_RM!$A$1:$P$65536,15,0)</f>
        <v>62</v>
      </c>
      <c r="AO277" s="9">
        <f>VLOOKUP(E277,[1]Besi3_RM!$A$1:$P$65536,16,0)</f>
        <v>81</v>
      </c>
      <c r="AP277" s="1" t="s">
        <v>118</v>
      </c>
      <c r="AR277" s="1" t="s">
        <v>308</v>
      </c>
    </row>
    <row r="278" spans="1:44" x14ac:dyDescent="0.15">
      <c r="B278" s="1" t="s">
        <v>28</v>
      </c>
      <c r="D278" s="1">
        <v>50</v>
      </c>
      <c r="E278" s="9" t="s">
        <v>787</v>
      </c>
      <c r="F278" s="1" t="s">
        <v>38</v>
      </c>
      <c r="G278" s="1">
        <v>6010</v>
      </c>
      <c r="H278" s="1" t="s">
        <v>34</v>
      </c>
      <c r="I278" s="1" t="s">
        <v>67</v>
      </c>
      <c r="J278" s="1">
        <v>-6001007448</v>
      </c>
      <c r="K278" s="1" t="s">
        <v>53</v>
      </c>
      <c r="M278" s="14">
        <v>271</v>
      </c>
      <c r="N278" s="1">
        <v>0</v>
      </c>
      <c r="O278" s="1">
        <v>0</v>
      </c>
      <c r="P278" s="1">
        <v>0</v>
      </c>
      <c r="Q278" s="1">
        <v>0</v>
      </c>
      <c r="U278" s="18">
        <v>37</v>
      </c>
      <c r="V278" s="24">
        <v>10</v>
      </c>
      <c r="W278" s="24">
        <v>17</v>
      </c>
      <c r="X278" s="1">
        <v>3</v>
      </c>
      <c r="Y278" s="1">
        <v>0</v>
      </c>
      <c r="Z278" s="1">
        <v>0</v>
      </c>
      <c r="AA278" s="1" t="s">
        <v>32</v>
      </c>
      <c r="AB278" s="9">
        <f>VLOOKUP(E278,[1]Besi3_RM!$A$1:$P$65536,3,0)</f>
        <v>37</v>
      </c>
      <c r="AC278" s="9">
        <f>VLOOKUP(E278,[1]Besi3_RM!$A$1:$P$65536,4,0)</f>
        <v>24</v>
      </c>
      <c r="AD278" s="9">
        <f>VLOOKUP(E278,[1]Besi3_RM!$A$1:$P$65536,5,0)</f>
        <v>37</v>
      </c>
      <c r="AE278" s="9">
        <f>VLOOKUP(E278,[1]Besi3_RM!$A$1:$P$65536,6,0)</f>
        <v>29</v>
      </c>
      <c r="AF278" s="9">
        <f>VLOOKUP(E278,[1]Besi3_RM!$A$1:$P$65536,7,0)</f>
        <v>0</v>
      </c>
      <c r="AG278" s="9">
        <f>VLOOKUP(E278,[1]Besi3_RM!$A$1:$P$65536,8,0)</f>
        <v>34</v>
      </c>
      <c r="AH278" s="9">
        <f>VLOOKUP(E278,[1]Besi3_RM!$A$1:$P$65536,9,0)</f>
        <v>5</v>
      </c>
      <c r="AI278" s="9">
        <f>VLOOKUP(E278,[1]Besi3_RM!$A$1:$P$65536,10,0)</f>
        <v>22</v>
      </c>
      <c r="AJ278" s="9">
        <f>VLOOKUP(E278,[1]Besi3_RM!$A$1:$P$65536,11,0)</f>
        <v>37</v>
      </c>
      <c r="AK278" s="9">
        <f>VLOOKUP(E278,[1]Besi3_RM!$A$1:$P$65536,12,0)</f>
        <v>19</v>
      </c>
      <c r="AL278" s="9">
        <f>VLOOKUP(E278,[1]Besi3_RM!$A$1:$P$65536,13,0)</f>
        <v>26</v>
      </c>
      <c r="AM278" s="9">
        <f>VLOOKUP(E278,[1]Besi3_RM!$A$1:$P$65536,14,0)</f>
        <v>6</v>
      </c>
      <c r="AN278" s="9">
        <f>VLOOKUP(E278,[1]Besi3_RM!$A$1:$P$65536,15,0)</f>
        <v>26</v>
      </c>
      <c r="AO278" s="9">
        <f>VLOOKUP(E278,[1]Besi3_RM!$A$1:$P$65536,16,0)</f>
        <v>27</v>
      </c>
      <c r="AR278" s="1" t="s">
        <v>277</v>
      </c>
    </row>
    <row r="279" spans="1:44" x14ac:dyDescent="0.15">
      <c r="A279" s="5"/>
      <c r="B279" s="5" t="s">
        <v>28</v>
      </c>
      <c r="C279" s="5"/>
      <c r="D279" s="5" t="s">
        <v>149</v>
      </c>
      <c r="E279" s="9" t="s">
        <v>788</v>
      </c>
      <c r="F279" s="5" t="s">
        <v>38</v>
      </c>
      <c r="G279" s="5">
        <v>6010</v>
      </c>
      <c r="H279" s="5"/>
      <c r="I279" s="5" t="s">
        <v>39</v>
      </c>
      <c r="J279" s="5">
        <v>-6001014626</v>
      </c>
      <c r="K279" s="5" t="s">
        <v>40</v>
      </c>
      <c r="L279" s="5"/>
      <c r="M279" s="15">
        <v>120</v>
      </c>
      <c r="N279" s="5">
        <v>0</v>
      </c>
      <c r="O279" s="5">
        <v>0</v>
      </c>
      <c r="P279" s="5">
        <v>0</v>
      </c>
      <c r="Q279" s="5">
        <v>0</v>
      </c>
      <c r="R279" s="5"/>
      <c r="S279" s="5"/>
      <c r="T279" s="5"/>
      <c r="U279" s="19">
        <v>6</v>
      </c>
      <c r="V279" s="25">
        <v>10</v>
      </c>
      <c r="W279" s="25">
        <v>44</v>
      </c>
      <c r="X279" s="5">
        <v>3</v>
      </c>
      <c r="Y279" s="5">
        <v>0</v>
      </c>
      <c r="Z279" s="5">
        <v>0</v>
      </c>
      <c r="AA279" s="5" t="s">
        <v>32</v>
      </c>
      <c r="AB279" s="9">
        <f>VLOOKUP(E279,[1]Besi3_RM!$A$1:$P$65536,3,0)</f>
        <v>6</v>
      </c>
      <c r="AC279" s="9">
        <f>VLOOKUP(E279,[1]Besi3_RM!$A$1:$P$65536,4,0)</f>
        <v>24</v>
      </c>
      <c r="AD279" s="9">
        <f>VLOOKUP(E279,[1]Besi3_RM!$A$1:$P$65536,5,0)</f>
        <v>13</v>
      </c>
      <c r="AE279" s="9">
        <f>VLOOKUP(E279,[1]Besi3_RM!$A$1:$P$65536,6,0)</f>
        <v>12</v>
      </c>
      <c r="AF279" s="9">
        <f>VLOOKUP(E279,[1]Besi3_RM!$A$1:$P$65536,7,0)</f>
        <v>0</v>
      </c>
      <c r="AG279" s="9">
        <f>VLOOKUP(E279,[1]Besi3_RM!$A$1:$P$65536,8,0)</f>
        <v>7</v>
      </c>
      <c r="AH279" s="9">
        <f>VLOOKUP(E279,[1]Besi3_RM!$A$1:$P$65536,9,0)</f>
        <v>18</v>
      </c>
      <c r="AI279" s="9">
        <f>VLOOKUP(E279,[1]Besi3_RM!$A$1:$P$65536,10,0)</f>
        <v>7</v>
      </c>
      <c r="AJ279" s="9">
        <f>VLOOKUP(E279,[1]Besi3_RM!$A$1:$P$65536,11,0)</f>
        <v>3</v>
      </c>
      <c r="AK279" s="9">
        <f>VLOOKUP(E279,[1]Besi3_RM!$A$1:$P$65536,12,0)</f>
        <v>8</v>
      </c>
      <c r="AL279" s="9">
        <f>VLOOKUP(E279,[1]Besi3_RM!$A$1:$P$65536,13,0)</f>
        <v>18</v>
      </c>
      <c r="AM279" s="9">
        <f>VLOOKUP(E279,[1]Besi3_RM!$A$1:$P$65536,14,0)</f>
        <v>9</v>
      </c>
      <c r="AN279" s="9">
        <f>VLOOKUP(E279,[1]Besi3_RM!$A$1:$P$65536,15,0)</f>
        <v>31</v>
      </c>
      <c r="AO279" s="9">
        <f>VLOOKUP(E279,[1]Besi3_RM!$A$1:$P$65536,16,0)</f>
        <v>6</v>
      </c>
      <c r="AP279" s="5"/>
      <c r="AQ279" s="5"/>
      <c r="AR279" s="5" t="s">
        <v>150</v>
      </c>
    </row>
    <row r="280" spans="1:44" x14ac:dyDescent="0.15">
      <c r="B280" s="1" t="s">
        <v>28</v>
      </c>
      <c r="E280" s="9" t="s">
        <v>789</v>
      </c>
      <c r="F280" s="1" t="s">
        <v>33</v>
      </c>
      <c r="G280" s="1">
        <v>6010</v>
      </c>
      <c r="H280" s="1" t="s">
        <v>34</v>
      </c>
      <c r="I280" s="1" t="s">
        <v>35</v>
      </c>
      <c r="J280" s="1">
        <v>-6001021512</v>
      </c>
      <c r="K280" s="1" t="s">
        <v>36</v>
      </c>
      <c r="M280" s="14">
        <v>168</v>
      </c>
      <c r="N280" s="1">
        <v>0</v>
      </c>
      <c r="O280" s="1">
        <v>0</v>
      </c>
      <c r="P280" s="1">
        <v>0</v>
      </c>
      <c r="Q280" s="1">
        <v>0</v>
      </c>
      <c r="U280" s="18">
        <v>22</v>
      </c>
      <c r="V280" s="24">
        <v>10</v>
      </c>
      <c r="W280" s="24">
        <v>50</v>
      </c>
      <c r="X280" s="1">
        <v>4</v>
      </c>
      <c r="Y280" s="1">
        <v>0</v>
      </c>
      <c r="Z280" s="1">
        <v>0</v>
      </c>
      <c r="AA280" s="1" t="s">
        <v>32</v>
      </c>
      <c r="AB280" s="9">
        <f>VLOOKUP(E280,[1]Besi3_RM!$A$1:$P$65536,3,0)</f>
        <v>22</v>
      </c>
      <c r="AC280" s="9">
        <f>VLOOKUP(E280,[1]Besi3_RM!$A$1:$P$65536,4,0)</f>
        <v>15</v>
      </c>
      <c r="AD280" s="9">
        <f>VLOOKUP(E280,[1]Besi3_RM!$A$1:$P$65536,5,0)</f>
        <v>12</v>
      </c>
      <c r="AE280" s="9">
        <f>VLOOKUP(E280,[1]Besi3_RM!$A$1:$P$65536,6,0)</f>
        <v>17</v>
      </c>
      <c r="AF280" s="9">
        <f>VLOOKUP(E280,[1]Besi3_RM!$A$1:$P$65536,7,0)</f>
        <v>0</v>
      </c>
      <c r="AG280" s="9">
        <f>VLOOKUP(E280,[1]Besi3_RM!$A$1:$P$65536,8,0)</f>
        <v>21</v>
      </c>
      <c r="AH280" s="9">
        <f>VLOOKUP(E280,[1]Besi3_RM!$A$1:$P$65536,9,0)</f>
        <v>22</v>
      </c>
      <c r="AI280" s="9">
        <f>VLOOKUP(E280,[1]Besi3_RM!$A$1:$P$65536,10,0)</f>
        <v>17</v>
      </c>
      <c r="AJ280" s="9">
        <f>VLOOKUP(E280,[1]Besi3_RM!$A$1:$P$65536,11,0)</f>
        <v>18</v>
      </c>
      <c r="AK280" s="9">
        <f>VLOOKUP(E280,[1]Besi3_RM!$A$1:$P$65536,12,0)</f>
        <v>5</v>
      </c>
      <c r="AL280" s="9">
        <f>VLOOKUP(E280,[1]Besi3_RM!$A$1:$P$65536,13,0)</f>
        <v>15</v>
      </c>
      <c r="AM280" s="9">
        <f>VLOOKUP(E280,[1]Besi3_RM!$A$1:$P$65536,14,0)</f>
        <v>8</v>
      </c>
      <c r="AN280" s="9">
        <f>VLOOKUP(E280,[1]Besi3_RM!$A$1:$P$65536,15,0)</f>
        <v>12</v>
      </c>
      <c r="AO280" s="9">
        <f>VLOOKUP(E280,[1]Besi3_RM!$A$1:$P$65536,16,0)</f>
        <v>19</v>
      </c>
      <c r="AR280" s="1" t="s">
        <v>424</v>
      </c>
    </row>
    <row r="281" spans="1:44" x14ac:dyDescent="0.15">
      <c r="B281" s="1" t="s">
        <v>28</v>
      </c>
      <c r="D281" s="1" t="s">
        <v>46</v>
      </c>
      <c r="E281" s="9" t="s">
        <v>790</v>
      </c>
      <c r="F281" s="1" t="s">
        <v>38</v>
      </c>
      <c r="G281" s="1">
        <v>6010</v>
      </c>
      <c r="H281" s="1" t="s">
        <v>34</v>
      </c>
      <c r="I281" s="1" t="s">
        <v>67</v>
      </c>
      <c r="J281" s="1">
        <v>-6001007448</v>
      </c>
      <c r="K281" s="1" t="s">
        <v>78</v>
      </c>
      <c r="M281" s="14">
        <v>30</v>
      </c>
      <c r="N281" s="1">
        <v>0</v>
      </c>
      <c r="O281" s="1">
        <v>0</v>
      </c>
      <c r="P281" s="1">
        <v>0</v>
      </c>
      <c r="Q281" s="1">
        <v>0</v>
      </c>
      <c r="U281" s="18">
        <v>7</v>
      </c>
      <c r="V281" s="24">
        <v>10</v>
      </c>
      <c r="W281" s="24">
        <v>100</v>
      </c>
      <c r="X281" s="1">
        <v>3</v>
      </c>
      <c r="Y281" s="1">
        <v>0</v>
      </c>
      <c r="Z281" s="1">
        <v>0</v>
      </c>
      <c r="AA281" s="1" t="s">
        <v>32</v>
      </c>
      <c r="AB281" s="9">
        <f>VLOOKUP(E281,[1]Besi3_RM!$A$1:$P$65536,3,0)</f>
        <v>7</v>
      </c>
      <c r="AC281" s="9">
        <f>VLOOKUP(E281,[1]Besi3_RM!$A$1:$P$65536,4,0)</f>
        <v>1</v>
      </c>
      <c r="AD281" s="9">
        <f>VLOOKUP(E281,[1]Besi3_RM!$A$1:$P$65536,5,0)</f>
        <v>3</v>
      </c>
      <c r="AE281" s="9">
        <f>VLOOKUP(E281,[1]Besi3_RM!$A$1:$P$65536,6,0)</f>
        <v>2</v>
      </c>
      <c r="AF281" s="9">
        <f>VLOOKUP(E281,[1]Besi3_RM!$A$1:$P$65536,7,0)</f>
        <v>0</v>
      </c>
      <c r="AG281" s="9">
        <f>VLOOKUP(E281,[1]Besi3_RM!$A$1:$P$65536,8,0)</f>
        <v>0</v>
      </c>
      <c r="AH281" s="9">
        <f>VLOOKUP(E281,[1]Besi3_RM!$A$1:$P$65536,9,0)</f>
        <v>6</v>
      </c>
      <c r="AI281" s="9">
        <f>VLOOKUP(E281,[1]Besi3_RM!$A$1:$P$65536,10,0)</f>
        <v>2</v>
      </c>
      <c r="AJ281" s="9">
        <f>VLOOKUP(E281,[1]Besi3_RM!$A$1:$P$65536,11,0)</f>
        <v>0</v>
      </c>
      <c r="AK281" s="9">
        <f>VLOOKUP(E281,[1]Besi3_RM!$A$1:$P$65536,12,0)</f>
        <v>6</v>
      </c>
      <c r="AL281" s="9">
        <f>VLOOKUP(E281,[1]Besi3_RM!$A$1:$P$65536,13,0)</f>
        <v>1</v>
      </c>
      <c r="AM281" s="9">
        <f>VLOOKUP(E281,[1]Besi3_RM!$A$1:$P$65536,14,0)</f>
        <v>2</v>
      </c>
      <c r="AN281" s="9">
        <f>VLOOKUP(E281,[1]Besi3_RM!$A$1:$P$65536,15,0)</f>
        <v>3</v>
      </c>
      <c r="AO281" s="9">
        <f>VLOOKUP(E281,[1]Besi3_RM!$A$1:$P$65536,16,0)</f>
        <v>0</v>
      </c>
      <c r="AR281" s="1" t="s">
        <v>429</v>
      </c>
    </row>
    <row r="282" spans="1:44" x14ac:dyDescent="0.15">
      <c r="A282" s="5"/>
      <c r="B282" s="5" t="s">
        <v>28</v>
      </c>
      <c r="C282" s="5"/>
      <c r="D282" s="5"/>
      <c r="E282" s="9" t="s">
        <v>791</v>
      </c>
      <c r="F282" s="5" t="s">
        <v>62</v>
      </c>
      <c r="G282" s="5">
        <v>6010</v>
      </c>
      <c r="H282" s="5"/>
      <c r="I282" s="5" t="s">
        <v>63</v>
      </c>
      <c r="J282" s="5" t="s">
        <v>64</v>
      </c>
      <c r="K282" s="5" t="s">
        <v>65</v>
      </c>
      <c r="L282" s="5"/>
      <c r="M282" s="15">
        <v>720</v>
      </c>
      <c r="N282" s="5">
        <v>0</v>
      </c>
      <c r="O282" s="5">
        <v>0</v>
      </c>
      <c r="P282" s="5">
        <v>0</v>
      </c>
      <c r="Q282" s="5">
        <v>0</v>
      </c>
      <c r="R282" s="5"/>
      <c r="S282" s="5"/>
      <c r="T282" s="5"/>
      <c r="U282" s="19">
        <v>36</v>
      </c>
      <c r="V282" s="25">
        <v>11</v>
      </c>
      <c r="W282" s="25">
        <v>8</v>
      </c>
      <c r="X282" s="5">
        <v>5</v>
      </c>
      <c r="Y282" s="5">
        <v>0</v>
      </c>
      <c r="Z282" s="5">
        <v>0</v>
      </c>
      <c r="AA282" s="5" t="s">
        <v>32</v>
      </c>
      <c r="AB282" s="9">
        <f>VLOOKUP(E282,[1]Besi3_RM!$A$1:$P$65536,3,0)</f>
        <v>36</v>
      </c>
      <c r="AC282" s="9">
        <f>VLOOKUP(E282,[1]Besi3_RM!$A$1:$P$65536,4,0)</f>
        <v>8</v>
      </c>
      <c r="AD282" s="9">
        <f>VLOOKUP(E282,[1]Besi3_RM!$A$1:$P$65536,5,0)</f>
        <v>86</v>
      </c>
      <c r="AE282" s="9">
        <f>VLOOKUP(E282,[1]Besi3_RM!$A$1:$P$65536,6,0)</f>
        <v>145</v>
      </c>
      <c r="AF282" s="9">
        <f>VLOOKUP(E282,[1]Besi3_RM!$A$1:$P$65536,7,0)</f>
        <v>0</v>
      </c>
      <c r="AG282" s="9">
        <f>VLOOKUP(E282,[1]Besi3_RM!$A$1:$P$65536,8,0)</f>
        <v>79</v>
      </c>
      <c r="AH282" s="9">
        <f>VLOOKUP(E282,[1]Besi3_RM!$A$1:$P$65536,9,0)</f>
        <v>146</v>
      </c>
      <c r="AI282" s="9">
        <f>VLOOKUP(E282,[1]Besi3_RM!$A$1:$P$65536,10,0)</f>
        <v>0</v>
      </c>
      <c r="AJ282" s="9">
        <f>VLOOKUP(E282,[1]Besi3_RM!$A$1:$P$65536,11,0)</f>
        <v>0</v>
      </c>
      <c r="AK282" s="9">
        <f>VLOOKUP(E282,[1]Besi3_RM!$A$1:$P$65536,12,0)</f>
        <v>98</v>
      </c>
      <c r="AL282" s="9">
        <f>VLOOKUP(E282,[1]Besi3_RM!$A$1:$P$65536,13,0)</f>
        <v>115</v>
      </c>
      <c r="AM282" s="9">
        <f>VLOOKUP(E282,[1]Besi3_RM!$A$1:$P$65536,14,0)</f>
        <v>0</v>
      </c>
      <c r="AN282" s="9">
        <f>VLOOKUP(E282,[1]Besi3_RM!$A$1:$P$65536,15,0)</f>
        <v>85</v>
      </c>
      <c r="AO282" s="9">
        <f>VLOOKUP(E282,[1]Besi3_RM!$A$1:$P$65536,16,0)</f>
        <v>35</v>
      </c>
      <c r="AP282" s="5"/>
      <c r="AQ282" s="5"/>
      <c r="AR282" s="5" t="s">
        <v>205</v>
      </c>
    </row>
    <row r="283" spans="1:44" x14ac:dyDescent="0.15">
      <c r="B283" s="1" t="s">
        <v>28</v>
      </c>
      <c r="E283" s="9" t="s">
        <v>792</v>
      </c>
      <c r="F283" s="1" t="s">
        <v>33</v>
      </c>
      <c r="G283" s="1">
        <v>6010</v>
      </c>
      <c r="H283" s="1" t="s">
        <v>34</v>
      </c>
      <c r="I283" s="1" t="s">
        <v>35</v>
      </c>
      <c r="J283" s="1">
        <v>-6001021512</v>
      </c>
      <c r="K283" s="1" t="s">
        <v>36</v>
      </c>
      <c r="M283" s="14">
        <v>264</v>
      </c>
      <c r="N283" s="1">
        <v>0</v>
      </c>
      <c r="O283" s="1">
        <v>0</v>
      </c>
      <c r="P283" s="1">
        <v>0</v>
      </c>
      <c r="Q283" s="1">
        <v>0</v>
      </c>
      <c r="U283" s="18">
        <v>26</v>
      </c>
      <c r="V283" s="24">
        <v>11</v>
      </c>
      <c r="W283" s="24">
        <v>27</v>
      </c>
      <c r="X283" s="1">
        <v>4</v>
      </c>
      <c r="Y283" s="1">
        <v>0</v>
      </c>
      <c r="Z283" s="1">
        <v>0</v>
      </c>
      <c r="AA283" s="1" t="s">
        <v>32</v>
      </c>
      <c r="AB283" s="9">
        <f>VLOOKUP(E283,[1]Besi3_RM!$A$1:$P$65536,3,0)</f>
        <v>26</v>
      </c>
      <c r="AC283" s="9">
        <f>VLOOKUP(E283,[1]Besi3_RM!$A$1:$P$65536,4,0)</f>
        <v>25</v>
      </c>
      <c r="AD283" s="9">
        <f>VLOOKUP(E283,[1]Besi3_RM!$A$1:$P$65536,5,0)</f>
        <v>31</v>
      </c>
      <c r="AE283" s="9">
        <f>VLOOKUP(E283,[1]Besi3_RM!$A$1:$P$65536,6,0)</f>
        <v>15</v>
      </c>
      <c r="AF283" s="9">
        <f>VLOOKUP(E283,[1]Besi3_RM!$A$1:$P$65536,7,0)</f>
        <v>0</v>
      </c>
      <c r="AG283" s="9">
        <f>VLOOKUP(E283,[1]Besi3_RM!$A$1:$P$65536,8,0)</f>
        <v>17</v>
      </c>
      <c r="AH283" s="9">
        <f>VLOOKUP(E283,[1]Besi3_RM!$A$1:$P$65536,9,0)</f>
        <v>23</v>
      </c>
      <c r="AI283" s="9">
        <f>VLOOKUP(E283,[1]Besi3_RM!$A$1:$P$65536,10,0)</f>
        <v>24</v>
      </c>
      <c r="AJ283" s="9">
        <f>VLOOKUP(E283,[1]Besi3_RM!$A$1:$P$65536,11,0)</f>
        <v>36</v>
      </c>
      <c r="AK283" s="9">
        <f>VLOOKUP(E283,[1]Besi3_RM!$A$1:$P$65536,12,0)</f>
        <v>31</v>
      </c>
      <c r="AL283" s="9">
        <f>VLOOKUP(E283,[1]Besi3_RM!$A$1:$P$65536,13,0)</f>
        <v>17</v>
      </c>
      <c r="AM283" s="9">
        <f>VLOOKUP(E283,[1]Besi3_RM!$A$1:$P$65536,14,0)</f>
        <v>10</v>
      </c>
      <c r="AN283" s="9">
        <f>VLOOKUP(E283,[1]Besi3_RM!$A$1:$P$65536,15,0)</f>
        <v>33</v>
      </c>
      <c r="AO283" s="9">
        <f>VLOOKUP(E283,[1]Besi3_RM!$A$1:$P$65536,16,0)</f>
        <v>19</v>
      </c>
      <c r="AR283" s="1" t="s">
        <v>431</v>
      </c>
    </row>
    <row r="284" spans="1:44" x14ac:dyDescent="0.15">
      <c r="B284" s="1" t="s">
        <v>28</v>
      </c>
      <c r="E284" s="9" t="s">
        <v>793</v>
      </c>
      <c r="F284" s="1" t="s">
        <v>62</v>
      </c>
      <c r="G284" s="1">
        <v>6010</v>
      </c>
      <c r="I284" s="1" t="s">
        <v>63</v>
      </c>
      <c r="J284" s="1" t="s">
        <v>64</v>
      </c>
      <c r="K284" s="1" t="s">
        <v>65</v>
      </c>
      <c r="M284" s="14">
        <v>216</v>
      </c>
      <c r="N284" s="1">
        <v>0</v>
      </c>
      <c r="O284" s="1">
        <v>0</v>
      </c>
      <c r="P284" s="1">
        <v>0</v>
      </c>
      <c r="Q284" s="1">
        <v>0</v>
      </c>
      <c r="U284" s="18">
        <v>35</v>
      </c>
      <c r="V284" s="24">
        <v>11</v>
      </c>
      <c r="W284" s="24">
        <v>60</v>
      </c>
      <c r="X284" s="1">
        <v>5</v>
      </c>
      <c r="Y284" s="1">
        <v>0</v>
      </c>
      <c r="Z284" s="1">
        <v>0</v>
      </c>
      <c r="AA284" s="1" t="s">
        <v>32</v>
      </c>
      <c r="AB284" s="9">
        <f>VLOOKUP(E284,[1]Besi3_RM!$A$1:$P$65536,3,0)</f>
        <v>35</v>
      </c>
      <c r="AC284" s="9">
        <f>VLOOKUP(E284,[1]Besi3_RM!$A$1:$P$65536,4,0)</f>
        <v>22</v>
      </c>
      <c r="AD284" s="9">
        <f>VLOOKUP(E284,[1]Besi3_RM!$A$1:$P$65536,5,0)</f>
        <v>35</v>
      </c>
      <c r="AE284" s="9">
        <f>VLOOKUP(E284,[1]Besi3_RM!$A$1:$P$65536,6,0)</f>
        <v>0</v>
      </c>
      <c r="AF284" s="9">
        <f>VLOOKUP(E284,[1]Besi3_RM!$A$1:$P$65536,7,0)</f>
        <v>0</v>
      </c>
      <c r="AG284" s="9">
        <f>VLOOKUP(E284,[1]Besi3_RM!$A$1:$P$65536,8,0)</f>
        <v>32</v>
      </c>
      <c r="AH284" s="9">
        <f>VLOOKUP(E284,[1]Besi3_RM!$A$1:$P$65536,9,0)</f>
        <v>0</v>
      </c>
      <c r="AI284" s="9">
        <f>VLOOKUP(E284,[1]Besi3_RM!$A$1:$P$65536,10,0)</f>
        <v>33</v>
      </c>
      <c r="AJ284" s="9">
        <f>VLOOKUP(E284,[1]Besi3_RM!$A$1:$P$65536,11,0)</f>
        <v>38</v>
      </c>
      <c r="AK284" s="9">
        <f>VLOOKUP(E284,[1]Besi3_RM!$A$1:$P$65536,12,0)</f>
        <v>0</v>
      </c>
      <c r="AL284" s="9">
        <f>VLOOKUP(E284,[1]Besi3_RM!$A$1:$P$65536,13,0)</f>
        <v>5</v>
      </c>
      <c r="AM284" s="9">
        <f>VLOOKUP(E284,[1]Besi3_RM!$A$1:$P$65536,14,0)</f>
        <v>10</v>
      </c>
      <c r="AN284" s="9">
        <f>VLOOKUP(E284,[1]Besi3_RM!$A$1:$P$65536,15,0)</f>
        <v>10</v>
      </c>
      <c r="AO284" s="9">
        <f>VLOOKUP(E284,[1]Besi3_RM!$A$1:$P$65536,16,0)</f>
        <v>0</v>
      </c>
      <c r="AR284" s="1" t="s">
        <v>300</v>
      </c>
    </row>
    <row r="285" spans="1:44" x14ac:dyDescent="0.15">
      <c r="B285" s="1" t="s">
        <v>28</v>
      </c>
      <c r="D285" s="1">
        <v>57</v>
      </c>
      <c r="E285" s="9" t="s">
        <v>794</v>
      </c>
      <c r="F285" s="1" t="s">
        <v>38</v>
      </c>
      <c r="G285" s="1">
        <v>6010</v>
      </c>
      <c r="H285" s="1" t="s">
        <v>34</v>
      </c>
      <c r="I285" s="1" t="s">
        <v>67</v>
      </c>
      <c r="J285" s="1">
        <v>-6001007448</v>
      </c>
      <c r="K285" s="1" t="s">
        <v>53</v>
      </c>
      <c r="M285" s="14">
        <v>180</v>
      </c>
      <c r="N285" s="1">
        <v>0</v>
      </c>
      <c r="O285" s="1">
        <v>0</v>
      </c>
      <c r="P285" s="1">
        <v>0</v>
      </c>
      <c r="Q285" s="1">
        <v>0</v>
      </c>
      <c r="U285" s="18">
        <v>26</v>
      </c>
      <c r="V285" s="24">
        <v>11</v>
      </c>
      <c r="W285" s="24">
        <v>94</v>
      </c>
      <c r="X285" s="1">
        <v>3</v>
      </c>
      <c r="Y285" s="1">
        <v>0</v>
      </c>
      <c r="Z285" s="1">
        <v>0</v>
      </c>
      <c r="AA285" s="1" t="s">
        <v>32</v>
      </c>
      <c r="AB285" s="9">
        <f>VLOOKUP(E285,[1]Besi3_RM!$A$1:$P$65536,3,0)</f>
        <v>24</v>
      </c>
      <c r="AC285" s="9">
        <f>VLOOKUP(E285,[1]Besi3_RM!$A$1:$P$65536,4,0)</f>
        <v>19</v>
      </c>
      <c r="AD285" s="9">
        <f>VLOOKUP(E285,[1]Besi3_RM!$A$1:$P$65536,5,0)</f>
        <v>6</v>
      </c>
      <c r="AE285" s="9">
        <f>VLOOKUP(E285,[1]Besi3_RM!$A$1:$P$65536,6,0)</f>
        <v>17</v>
      </c>
      <c r="AF285" s="9">
        <f>VLOOKUP(E285,[1]Besi3_RM!$A$1:$P$65536,7,0)</f>
        <v>0</v>
      </c>
      <c r="AG285" s="9">
        <f>VLOOKUP(E285,[1]Besi3_RM!$A$1:$P$65536,8,0)</f>
        <v>18</v>
      </c>
      <c r="AH285" s="9">
        <f>VLOOKUP(E285,[1]Besi3_RM!$A$1:$P$65536,9,0)</f>
        <v>14</v>
      </c>
      <c r="AI285" s="9">
        <f>VLOOKUP(E285,[1]Besi3_RM!$A$1:$P$65536,10,0)</f>
        <v>19</v>
      </c>
      <c r="AJ285" s="9">
        <f>VLOOKUP(E285,[1]Besi3_RM!$A$1:$P$65536,11,0)</f>
        <v>6</v>
      </c>
      <c r="AK285" s="9">
        <f>VLOOKUP(E285,[1]Besi3_RM!$A$1:$P$65536,12,0)</f>
        <v>18</v>
      </c>
      <c r="AL285" s="9">
        <f>VLOOKUP(E285,[1]Besi3_RM!$A$1:$P$65536,13,0)</f>
        <v>15</v>
      </c>
      <c r="AM285" s="9">
        <f>VLOOKUP(E285,[1]Besi3_RM!$A$1:$P$65536,14,0)</f>
        <v>5</v>
      </c>
      <c r="AN285" s="9">
        <f>VLOOKUP(E285,[1]Besi3_RM!$A$1:$P$65536,15,0)</f>
        <v>18</v>
      </c>
      <c r="AO285" s="9">
        <f>VLOOKUP(E285,[1]Besi3_RM!$A$1:$P$65536,16,0)</f>
        <v>22</v>
      </c>
      <c r="AR285" s="1" t="s">
        <v>287</v>
      </c>
    </row>
    <row r="286" spans="1:44" x14ac:dyDescent="0.15">
      <c r="B286" s="1" t="s">
        <v>28</v>
      </c>
      <c r="D286" s="1" t="s">
        <v>81</v>
      </c>
      <c r="E286" s="9" t="s">
        <v>795</v>
      </c>
      <c r="F286" s="1" t="s">
        <v>38</v>
      </c>
      <c r="G286" s="1">
        <v>6010</v>
      </c>
      <c r="I286" s="1" t="s">
        <v>39</v>
      </c>
      <c r="J286" s="1">
        <v>-6001014626</v>
      </c>
      <c r="K286" s="1" t="s">
        <v>40</v>
      </c>
      <c r="M286" s="14">
        <v>567</v>
      </c>
      <c r="N286" s="1">
        <v>0</v>
      </c>
      <c r="O286" s="1">
        <v>0</v>
      </c>
      <c r="P286" s="1">
        <v>0</v>
      </c>
      <c r="Q286" s="1">
        <v>0</v>
      </c>
      <c r="U286" s="18">
        <v>70</v>
      </c>
      <c r="V286" s="24">
        <v>11</v>
      </c>
      <c r="W286" s="24">
        <v>95</v>
      </c>
      <c r="X286" s="1">
        <v>3</v>
      </c>
      <c r="Y286" s="1">
        <v>0</v>
      </c>
      <c r="Z286" s="1">
        <v>0</v>
      </c>
      <c r="AA286" s="1" t="s">
        <v>32</v>
      </c>
      <c r="AB286" s="9">
        <f>VLOOKUP(E286,[1]Besi3_RM!$A$1:$P$65536,3,0)</f>
        <v>70</v>
      </c>
      <c r="AC286" s="9">
        <f>VLOOKUP(E286,[1]Besi3_RM!$A$1:$P$65536,4,0)</f>
        <v>67</v>
      </c>
      <c r="AD286" s="9">
        <f>VLOOKUP(E286,[1]Besi3_RM!$A$1:$P$65536,5,0)</f>
        <v>55</v>
      </c>
      <c r="AE286" s="9">
        <f>VLOOKUP(E286,[1]Besi3_RM!$A$1:$P$65536,6,0)</f>
        <v>7</v>
      </c>
      <c r="AF286" s="9">
        <f>VLOOKUP(E286,[1]Besi3_RM!$A$1:$P$65536,7,0)</f>
        <v>0</v>
      </c>
      <c r="AG286" s="9">
        <f>VLOOKUP(E286,[1]Besi3_RM!$A$1:$P$65536,8,0)</f>
        <v>58</v>
      </c>
      <c r="AH286" s="9">
        <f>VLOOKUP(E286,[1]Besi3_RM!$A$1:$P$65536,9,0)</f>
        <v>50</v>
      </c>
      <c r="AI286" s="9">
        <f>VLOOKUP(E286,[1]Besi3_RM!$A$1:$P$65536,10,0)</f>
        <v>53</v>
      </c>
      <c r="AJ286" s="9">
        <f>VLOOKUP(E286,[1]Besi3_RM!$A$1:$P$65536,11,0)</f>
        <v>63</v>
      </c>
      <c r="AK286" s="9">
        <f>VLOOKUP(E286,[1]Besi3_RM!$A$1:$P$65536,12,0)</f>
        <v>53</v>
      </c>
      <c r="AL286" s="9">
        <f>VLOOKUP(E286,[1]Besi3_RM!$A$1:$P$65536,13,0)</f>
        <v>35</v>
      </c>
      <c r="AM286" s="9">
        <f>VLOOKUP(E286,[1]Besi3_RM!$A$1:$P$65536,14,0)</f>
        <v>21</v>
      </c>
      <c r="AN286" s="9">
        <f>VLOOKUP(E286,[1]Besi3_RM!$A$1:$P$65536,15,0)</f>
        <v>37</v>
      </c>
      <c r="AO286" s="9">
        <f>VLOOKUP(E286,[1]Besi3_RM!$A$1:$P$65536,16,0)</f>
        <v>40</v>
      </c>
      <c r="AR286" s="1" t="s">
        <v>462</v>
      </c>
    </row>
    <row r="287" spans="1:44" x14ac:dyDescent="0.15">
      <c r="B287" s="1" t="s">
        <v>28</v>
      </c>
      <c r="D287" s="1">
        <v>12</v>
      </c>
      <c r="E287" s="9" t="s">
        <v>796</v>
      </c>
      <c r="F287" s="1" t="s">
        <v>38</v>
      </c>
      <c r="G287" s="1">
        <v>6010</v>
      </c>
      <c r="I287" s="1" t="s">
        <v>39</v>
      </c>
      <c r="J287" s="1">
        <v>-6001014626</v>
      </c>
      <c r="K287" s="1" t="s">
        <v>53</v>
      </c>
      <c r="M287" s="14">
        <v>218</v>
      </c>
      <c r="N287" s="1">
        <v>0</v>
      </c>
      <c r="O287" s="1">
        <v>0</v>
      </c>
      <c r="P287" s="1">
        <v>0</v>
      </c>
      <c r="Q287" s="1">
        <v>0</v>
      </c>
      <c r="U287" s="18">
        <v>37</v>
      </c>
      <c r="V287" s="24">
        <v>12</v>
      </c>
      <c r="W287" s="24">
        <v>11</v>
      </c>
      <c r="X287" s="1">
        <v>3</v>
      </c>
      <c r="Y287" s="1">
        <v>0</v>
      </c>
      <c r="Z287" s="1">
        <v>0</v>
      </c>
      <c r="AA287" s="1" t="s">
        <v>32</v>
      </c>
      <c r="AB287" s="9">
        <f>VLOOKUP(E287,[1]Besi3_RM!$A$1:$P$65536,3,0)</f>
        <v>37</v>
      </c>
      <c r="AC287" s="9">
        <f>VLOOKUP(E287,[1]Besi3_RM!$A$1:$P$65536,4,0)</f>
        <v>33</v>
      </c>
      <c r="AD287" s="9">
        <f>VLOOKUP(E287,[1]Besi3_RM!$A$1:$P$65536,5,0)</f>
        <v>18</v>
      </c>
      <c r="AE287" s="9">
        <f>VLOOKUP(E287,[1]Besi3_RM!$A$1:$P$65536,6,0)</f>
        <v>0</v>
      </c>
      <c r="AF287" s="9">
        <f>VLOOKUP(E287,[1]Besi3_RM!$A$1:$P$65536,7,0)</f>
        <v>0</v>
      </c>
      <c r="AG287" s="9">
        <f>VLOOKUP(E287,[1]Besi3_RM!$A$1:$P$65536,8,0)</f>
        <v>39</v>
      </c>
      <c r="AH287" s="9">
        <f>VLOOKUP(E287,[1]Besi3_RM!$A$1:$P$65536,9,0)</f>
        <v>32</v>
      </c>
      <c r="AI287" s="9">
        <f>VLOOKUP(E287,[1]Besi3_RM!$A$1:$P$65536,10,0)</f>
        <v>13</v>
      </c>
      <c r="AJ287" s="9">
        <f>VLOOKUP(E287,[1]Besi3_RM!$A$1:$P$65536,11,0)</f>
        <v>27</v>
      </c>
      <c r="AK287" s="9">
        <f>VLOOKUP(E287,[1]Besi3_RM!$A$1:$P$65536,12,0)</f>
        <v>17</v>
      </c>
      <c r="AL287" s="9">
        <f>VLOOKUP(E287,[1]Besi3_RM!$A$1:$P$65536,13,0)</f>
        <v>0</v>
      </c>
      <c r="AM287" s="9">
        <f>VLOOKUP(E287,[1]Besi3_RM!$A$1:$P$65536,14,0)</f>
        <v>0</v>
      </c>
      <c r="AN287" s="9">
        <f>VLOOKUP(E287,[1]Besi3_RM!$A$1:$P$65536,15,0)</f>
        <v>0</v>
      </c>
      <c r="AO287" s="9">
        <f>VLOOKUP(E287,[1]Besi3_RM!$A$1:$P$65536,16,0)</f>
        <v>19</v>
      </c>
    </row>
    <row r="288" spans="1:44" x14ac:dyDescent="0.15">
      <c r="B288" s="1" t="s">
        <v>28</v>
      </c>
      <c r="D288" s="1">
        <v>57</v>
      </c>
      <c r="E288" s="9" t="s">
        <v>797</v>
      </c>
      <c r="F288" s="1" t="s">
        <v>38</v>
      </c>
      <c r="G288" s="1">
        <v>6010</v>
      </c>
      <c r="H288" s="1" t="s">
        <v>34</v>
      </c>
      <c r="I288" s="1" t="s">
        <v>67</v>
      </c>
      <c r="J288" s="1">
        <v>-6001007448</v>
      </c>
      <c r="K288" s="1" t="s">
        <v>53</v>
      </c>
      <c r="M288" s="14">
        <v>142</v>
      </c>
      <c r="N288" s="1">
        <v>0</v>
      </c>
      <c r="O288" s="1">
        <v>0</v>
      </c>
      <c r="P288" s="1">
        <v>0</v>
      </c>
      <c r="Q288" s="1">
        <v>0</v>
      </c>
      <c r="U288" s="18">
        <v>5</v>
      </c>
      <c r="V288" s="24">
        <v>12</v>
      </c>
      <c r="W288" s="24">
        <v>17</v>
      </c>
      <c r="X288" s="1">
        <v>3</v>
      </c>
      <c r="Y288" s="1">
        <v>0</v>
      </c>
      <c r="Z288" s="1">
        <v>0</v>
      </c>
      <c r="AA288" s="1" t="s">
        <v>32</v>
      </c>
      <c r="AB288" s="9">
        <f>VLOOKUP(E288,[1]Besi3_RM!$A$1:$P$65536,3,0)</f>
        <v>1</v>
      </c>
      <c r="AC288" s="9">
        <f>VLOOKUP(E288,[1]Besi3_RM!$A$1:$P$65536,4,0)</f>
        <v>2</v>
      </c>
      <c r="AD288" s="9">
        <f>VLOOKUP(E288,[1]Besi3_RM!$A$1:$P$65536,5,0)</f>
        <v>21</v>
      </c>
      <c r="AE288" s="9">
        <f>VLOOKUP(E288,[1]Besi3_RM!$A$1:$P$65536,6,0)</f>
        <v>16</v>
      </c>
      <c r="AF288" s="9">
        <f>VLOOKUP(E288,[1]Besi3_RM!$A$1:$P$65536,7,0)</f>
        <v>0</v>
      </c>
      <c r="AG288" s="9">
        <f>VLOOKUP(E288,[1]Besi3_RM!$A$1:$P$65536,8,0)</f>
        <v>25</v>
      </c>
      <c r="AH288" s="9">
        <f>VLOOKUP(E288,[1]Besi3_RM!$A$1:$P$65536,9,0)</f>
        <v>17</v>
      </c>
      <c r="AI288" s="9">
        <f>VLOOKUP(E288,[1]Besi3_RM!$A$1:$P$65536,10,0)</f>
        <v>11</v>
      </c>
      <c r="AJ288" s="9">
        <f>VLOOKUP(E288,[1]Besi3_RM!$A$1:$P$65536,11,0)</f>
        <v>16</v>
      </c>
      <c r="AK288" s="9">
        <f>VLOOKUP(E288,[1]Besi3_RM!$A$1:$P$65536,12,0)</f>
        <v>0</v>
      </c>
      <c r="AL288" s="9">
        <f>VLOOKUP(E288,[1]Besi3_RM!$A$1:$P$65536,13,0)</f>
        <v>0</v>
      </c>
      <c r="AM288" s="9">
        <f>VLOOKUP(E288,[1]Besi3_RM!$A$1:$P$65536,14,0)</f>
        <v>7</v>
      </c>
      <c r="AN288" s="9">
        <f>VLOOKUP(E288,[1]Besi3_RM!$A$1:$P$65536,15,0)</f>
        <v>21</v>
      </c>
      <c r="AO288" s="9">
        <f>VLOOKUP(E288,[1]Besi3_RM!$A$1:$P$65536,16,0)</f>
        <v>6</v>
      </c>
    </row>
    <row r="289" spans="1:44" x14ac:dyDescent="0.15">
      <c r="A289" s="5"/>
      <c r="B289" s="5" t="s">
        <v>28</v>
      </c>
      <c r="C289" s="5"/>
      <c r="D289" s="5">
        <v>18</v>
      </c>
      <c r="E289" s="9" t="s">
        <v>798</v>
      </c>
      <c r="F289" s="5" t="s">
        <v>134</v>
      </c>
      <c r="G289" s="5">
        <v>6010</v>
      </c>
      <c r="H289" s="5"/>
      <c r="I289" s="5" t="s">
        <v>44</v>
      </c>
      <c r="J289" s="5">
        <v>-6001019414</v>
      </c>
      <c r="K289" s="5" t="s">
        <v>36</v>
      </c>
      <c r="L289" s="5"/>
      <c r="M289" s="15">
        <v>120</v>
      </c>
      <c r="N289" s="5">
        <v>0</v>
      </c>
      <c r="O289" s="5">
        <v>0</v>
      </c>
      <c r="P289" s="5">
        <v>0</v>
      </c>
      <c r="Q289" s="5">
        <v>0</v>
      </c>
      <c r="R289" s="5"/>
      <c r="S289" s="5"/>
      <c r="T289" s="5"/>
      <c r="U289" s="19">
        <v>16</v>
      </c>
      <c r="V289" s="25">
        <v>12</v>
      </c>
      <c r="W289" s="25">
        <v>36</v>
      </c>
      <c r="X289" s="5">
        <v>3</v>
      </c>
      <c r="Y289" s="5">
        <v>0</v>
      </c>
      <c r="Z289" s="5">
        <v>0</v>
      </c>
      <c r="AA289" s="5" t="s">
        <v>32</v>
      </c>
      <c r="AB289" s="9">
        <f>VLOOKUP(E289,[1]Besi3_RM!$A$1:$P$65536,3,0)</f>
        <v>12</v>
      </c>
      <c r="AC289" s="9">
        <f>VLOOKUP(E289,[1]Besi3_RM!$A$1:$P$65536,4,0)</f>
        <v>12</v>
      </c>
      <c r="AD289" s="9">
        <f>VLOOKUP(E289,[1]Besi3_RM!$A$1:$P$65536,5,0)</f>
        <v>9</v>
      </c>
      <c r="AE289" s="9">
        <f>VLOOKUP(E289,[1]Besi3_RM!$A$1:$P$65536,6,0)</f>
        <v>0</v>
      </c>
      <c r="AF289" s="9">
        <f>VLOOKUP(E289,[1]Besi3_RM!$A$1:$P$65536,7,0)</f>
        <v>0</v>
      </c>
      <c r="AG289" s="9">
        <f>VLOOKUP(E289,[1]Besi3_RM!$A$1:$P$65536,8,0)</f>
        <v>15</v>
      </c>
      <c r="AH289" s="9">
        <f>VLOOKUP(E289,[1]Besi3_RM!$A$1:$P$65536,9,0)</f>
        <v>16</v>
      </c>
      <c r="AI289" s="9">
        <f>VLOOKUP(E289,[1]Besi3_RM!$A$1:$P$65536,10,0)</f>
        <v>12</v>
      </c>
      <c r="AJ289" s="9">
        <f>VLOOKUP(E289,[1]Besi3_RM!$A$1:$P$65536,11,0)</f>
        <v>18</v>
      </c>
      <c r="AK289" s="9">
        <f>VLOOKUP(E289,[1]Besi3_RM!$A$1:$P$65536,12,0)</f>
        <v>17</v>
      </c>
      <c r="AL289" s="9">
        <f>VLOOKUP(E289,[1]Besi3_RM!$A$1:$P$65536,13,0)</f>
        <v>0</v>
      </c>
      <c r="AM289" s="9">
        <f>VLOOKUP(E289,[1]Besi3_RM!$A$1:$P$65536,14,0)</f>
        <v>0</v>
      </c>
      <c r="AN289" s="9">
        <f>VLOOKUP(E289,[1]Besi3_RM!$A$1:$P$65536,15,0)</f>
        <v>0</v>
      </c>
      <c r="AO289" s="9">
        <f>VLOOKUP(E289,[1]Besi3_RM!$A$1:$P$65536,16,0)</f>
        <v>14</v>
      </c>
      <c r="AP289" s="5"/>
      <c r="AQ289" s="5"/>
      <c r="AR289" s="5" t="s">
        <v>164</v>
      </c>
    </row>
    <row r="290" spans="1:44" x14ac:dyDescent="0.15">
      <c r="B290" s="1" t="s">
        <v>28</v>
      </c>
      <c r="D290" s="1" t="s">
        <v>55</v>
      </c>
      <c r="E290" s="9" t="s">
        <v>799</v>
      </c>
      <c r="F290" s="1" t="s">
        <v>195</v>
      </c>
      <c r="G290" s="1">
        <v>6010</v>
      </c>
      <c r="I290" s="1" t="s">
        <v>57</v>
      </c>
      <c r="J290" s="1">
        <v>-6001020843</v>
      </c>
      <c r="K290" s="1" t="s">
        <v>101</v>
      </c>
      <c r="M290" s="14">
        <v>1620</v>
      </c>
      <c r="N290" s="1">
        <v>0</v>
      </c>
      <c r="O290" s="1">
        <v>0</v>
      </c>
      <c r="P290" s="1">
        <v>0</v>
      </c>
      <c r="Q290" s="1">
        <v>0</v>
      </c>
      <c r="U290" s="18">
        <v>137</v>
      </c>
      <c r="V290" s="24">
        <v>12</v>
      </c>
      <c r="W290" s="24">
        <v>41</v>
      </c>
      <c r="X290" s="1">
        <v>3</v>
      </c>
      <c r="Y290" s="1">
        <v>0</v>
      </c>
      <c r="Z290" s="1">
        <v>0</v>
      </c>
      <c r="AA290" s="1" t="s">
        <v>32</v>
      </c>
      <c r="AB290" s="9">
        <f>VLOOKUP(E290,[1]Besi3_RM!$A$1:$P$65536,3,0)</f>
        <v>137</v>
      </c>
      <c r="AC290" s="9">
        <f>VLOOKUP(E290,[1]Besi3_RM!$A$1:$P$65536,4,0)</f>
        <v>118</v>
      </c>
      <c r="AD290" s="9">
        <f>VLOOKUP(E290,[1]Besi3_RM!$A$1:$P$65536,5,0)</f>
        <v>111</v>
      </c>
      <c r="AE290" s="9">
        <f>VLOOKUP(E290,[1]Besi3_RM!$A$1:$P$65536,6,0)</f>
        <v>109</v>
      </c>
      <c r="AF290" s="9">
        <f>VLOOKUP(E290,[1]Besi3_RM!$A$1:$P$65536,7,0)</f>
        <v>0</v>
      </c>
      <c r="AG290" s="9">
        <f>VLOOKUP(E290,[1]Besi3_RM!$A$1:$P$65536,8,0)</f>
        <v>109</v>
      </c>
      <c r="AH290" s="9">
        <f>VLOOKUP(E290,[1]Besi3_RM!$A$1:$P$65536,9,0)</f>
        <v>179</v>
      </c>
      <c r="AI290" s="9">
        <f>VLOOKUP(E290,[1]Besi3_RM!$A$1:$P$65536,10,0)</f>
        <v>154</v>
      </c>
      <c r="AJ290" s="9">
        <f>VLOOKUP(E290,[1]Besi3_RM!$A$1:$P$65536,11,0)</f>
        <v>175</v>
      </c>
      <c r="AK290" s="9">
        <f>VLOOKUP(E290,[1]Besi3_RM!$A$1:$P$65536,12,0)</f>
        <v>129</v>
      </c>
      <c r="AL290" s="9">
        <f>VLOOKUP(E290,[1]Besi3_RM!$A$1:$P$65536,13,0)</f>
        <v>105</v>
      </c>
      <c r="AM290" s="9">
        <f>VLOOKUP(E290,[1]Besi3_RM!$A$1:$P$65536,14,0)</f>
        <v>39</v>
      </c>
      <c r="AN290" s="9">
        <f>VLOOKUP(E290,[1]Besi3_RM!$A$1:$P$65536,15,0)</f>
        <v>183</v>
      </c>
      <c r="AO290" s="9">
        <f>VLOOKUP(E290,[1]Besi3_RM!$A$1:$P$65536,16,0)</f>
        <v>175</v>
      </c>
    </row>
    <row r="291" spans="1:44" x14ac:dyDescent="0.15">
      <c r="B291" s="1" t="s">
        <v>28</v>
      </c>
      <c r="E291" s="9" t="s">
        <v>800</v>
      </c>
      <c r="F291" s="1" t="s">
        <v>33</v>
      </c>
      <c r="G291" s="1">
        <v>6010</v>
      </c>
      <c r="H291" s="1" t="s">
        <v>34</v>
      </c>
      <c r="I291" s="1" t="s">
        <v>35</v>
      </c>
      <c r="J291" s="1">
        <v>-6001021512</v>
      </c>
      <c r="K291" s="1" t="s">
        <v>36</v>
      </c>
      <c r="M291" s="14">
        <v>192</v>
      </c>
      <c r="N291" s="1">
        <v>0</v>
      </c>
      <c r="O291" s="1">
        <v>0</v>
      </c>
      <c r="P291" s="1">
        <v>0</v>
      </c>
      <c r="Q291" s="1">
        <v>0</v>
      </c>
      <c r="U291" s="18">
        <v>22</v>
      </c>
      <c r="V291" s="24">
        <v>12</v>
      </c>
      <c r="W291" s="24">
        <v>42</v>
      </c>
      <c r="X291" s="1">
        <v>4</v>
      </c>
      <c r="Y291" s="1">
        <v>0</v>
      </c>
      <c r="Z291" s="1">
        <v>0</v>
      </c>
      <c r="AA291" s="1" t="s">
        <v>32</v>
      </c>
      <c r="AB291" s="9">
        <f>VLOOKUP(E291,[1]Besi3_RM!$A$1:$P$65536,3,0)</f>
        <v>22</v>
      </c>
      <c r="AC291" s="9">
        <f>VLOOKUP(E291,[1]Besi3_RM!$A$1:$P$65536,4,0)</f>
        <v>15</v>
      </c>
      <c r="AD291" s="9">
        <f>VLOOKUP(E291,[1]Besi3_RM!$A$1:$P$65536,5,0)</f>
        <v>12</v>
      </c>
      <c r="AE291" s="9">
        <f>VLOOKUP(E291,[1]Besi3_RM!$A$1:$P$65536,6,0)</f>
        <v>17</v>
      </c>
      <c r="AF291" s="9">
        <f>VLOOKUP(E291,[1]Besi3_RM!$A$1:$P$65536,7,0)</f>
        <v>0</v>
      </c>
      <c r="AG291" s="9">
        <f>VLOOKUP(E291,[1]Besi3_RM!$A$1:$P$65536,8,0)</f>
        <v>21</v>
      </c>
      <c r="AH291" s="9">
        <f>VLOOKUP(E291,[1]Besi3_RM!$A$1:$P$65536,9,0)</f>
        <v>22</v>
      </c>
      <c r="AI291" s="9">
        <f>VLOOKUP(E291,[1]Besi3_RM!$A$1:$P$65536,10,0)</f>
        <v>17</v>
      </c>
      <c r="AJ291" s="9">
        <f>VLOOKUP(E291,[1]Besi3_RM!$A$1:$P$65536,11,0)</f>
        <v>18</v>
      </c>
      <c r="AK291" s="9">
        <f>VLOOKUP(E291,[1]Besi3_RM!$A$1:$P$65536,12,0)</f>
        <v>5</v>
      </c>
      <c r="AL291" s="9">
        <f>VLOOKUP(E291,[1]Besi3_RM!$A$1:$P$65536,13,0)</f>
        <v>15</v>
      </c>
      <c r="AM291" s="9">
        <f>VLOOKUP(E291,[1]Besi3_RM!$A$1:$P$65536,14,0)</f>
        <v>8</v>
      </c>
      <c r="AN291" s="9">
        <f>VLOOKUP(E291,[1]Besi3_RM!$A$1:$P$65536,15,0)</f>
        <v>12</v>
      </c>
      <c r="AO291" s="9">
        <f>VLOOKUP(E291,[1]Besi3_RM!$A$1:$P$65536,16,0)</f>
        <v>19</v>
      </c>
    </row>
    <row r="292" spans="1:44" x14ac:dyDescent="0.15">
      <c r="A292" s="5"/>
      <c r="B292" s="5" t="s">
        <v>28</v>
      </c>
      <c r="C292" s="5"/>
      <c r="D292" s="5">
        <v>50</v>
      </c>
      <c r="E292" s="9" t="s">
        <v>801</v>
      </c>
      <c r="F292" s="5" t="s">
        <v>97</v>
      </c>
      <c r="G292" s="5">
        <v>6010</v>
      </c>
      <c r="H292" s="5"/>
      <c r="I292" s="5" t="s">
        <v>30</v>
      </c>
      <c r="J292" s="5">
        <v>-6001005616</v>
      </c>
      <c r="K292" s="5" t="s">
        <v>98</v>
      </c>
      <c r="L292" s="5"/>
      <c r="M292" s="15">
        <v>784</v>
      </c>
      <c r="N292" s="5">
        <v>0</v>
      </c>
      <c r="O292" s="5">
        <v>0</v>
      </c>
      <c r="P292" s="5">
        <v>103</v>
      </c>
      <c r="Q292" s="5">
        <v>0</v>
      </c>
      <c r="R292" s="6">
        <v>43410</v>
      </c>
      <c r="S292" s="7">
        <v>0.88194444444444453</v>
      </c>
      <c r="T292" s="5" t="s">
        <v>99</v>
      </c>
      <c r="U292" s="19">
        <v>92</v>
      </c>
      <c r="V292" s="25">
        <v>12</v>
      </c>
      <c r="W292" s="25">
        <v>45</v>
      </c>
      <c r="X292" s="5">
        <v>2</v>
      </c>
      <c r="Y292" s="5">
        <v>0</v>
      </c>
      <c r="Z292" s="5">
        <v>0</v>
      </c>
      <c r="AA292" s="5" t="s">
        <v>32</v>
      </c>
      <c r="AB292" s="9">
        <f>VLOOKUP(E292,[1]Besi3_RM!$A$1:$P$65536,3,0)</f>
        <v>92</v>
      </c>
      <c r="AC292" s="9">
        <f>VLOOKUP(E292,[1]Besi3_RM!$A$1:$P$65536,4,0)</f>
        <v>86</v>
      </c>
      <c r="AD292" s="9">
        <f>VLOOKUP(E292,[1]Besi3_RM!$A$1:$P$65536,5,0)</f>
        <v>111</v>
      </c>
      <c r="AE292" s="9">
        <f>VLOOKUP(E292,[1]Besi3_RM!$A$1:$P$65536,6,0)</f>
        <v>0</v>
      </c>
      <c r="AF292" s="9">
        <f>VLOOKUP(E292,[1]Besi3_RM!$A$1:$P$65536,7,0)</f>
        <v>0</v>
      </c>
      <c r="AG292" s="9">
        <f>VLOOKUP(E292,[1]Besi3_RM!$A$1:$P$65536,8,0)</f>
        <v>87</v>
      </c>
      <c r="AH292" s="9">
        <f>VLOOKUP(E292,[1]Besi3_RM!$A$1:$P$65536,9,0)</f>
        <v>98</v>
      </c>
      <c r="AI292" s="9">
        <f>VLOOKUP(E292,[1]Besi3_RM!$A$1:$P$65536,10,0)</f>
        <v>85</v>
      </c>
      <c r="AJ292" s="9">
        <f>VLOOKUP(E292,[1]Besi3_RM!$A$1:$P$65536,11,0)</f>
        <v>93</v>
      </c>
      <c r="AK292" s="9">
        <f>VLOOKUP(E292,[1]Besi3_RM!$A$1:$P$65536,12,0)</f>
        <v>98</v>
      </c>
      <c r="AL292" s="9">
        <f>VLOOKUP(E292,[1]Besi3_RM!$A$1:$P$65536,13,0)</f>
        <v>0</v>
      </c>
      <c r="AM292" s="9">
        <f>VLOOKUP(E292,[1]Besi3_RM!$A$1:$P$65536,14,0)</f>
        <v>0</v>
      </c>
      <c r="AN292" s="9">
        <f>VLOOKUP(E292,[1]Besi3_RM!$A$1:$P$65536,15,0)</f>
        <v>0</v>
      </c>
      <c r="AO292" s="9">
        <f>VLOOKUP(E292,[1]Besi3_RM!$A$1:$P$65536,16,0)</f>
        <v>76</v>
      </c>
      <c r="AP292" s="5"/>
      <c r="AQ292" s="5"/>
      <c r="AR292" s="5"/>
    </row>
    <row r="293" spans="1:44" x14ac:dyDescent="0.15">
      <c r="B293" s="1" t="s">
        <v>28</v>
      </c>
      <c r="D293" s="1" t="s">
        <v>81</v>
      </c>
      <c r="E293" s="9" t="s">
        <v>802</v>
      </c>
      <c r="F293" s="1" t="s">
        <v>38</v>
      </c>
      <c r="G293" s="1">
        <v>6010</v>
      </c>
      <c r="I293" s="1" t="s">
        <v>39</v>
      </c>
      <c r="J293" s="1">
        <v>-6001014626</v>
      </c>
      <c r="K293" s="1" t="s">
        <v>40</v>
      </c>
      <c r="M293" s="14">
        <v>98</v>
      </c>
      <c r="N293" s="1">
        <v>0</v>
      </c>
      <c r="O293" s="1">
        <v>0</v>
      </c>
      <c r="P293" s="1">
        <v>0</v>
      </c>
      <c r="Q293" s="1">
        <v>0</v>
      </c>
      <c r="U293" s="18">
        <v>2</v>
      </c>
      <c r="V293" s="24">
        <v>12</v>
      </c>
      <c r="W293" s="24">
        <v>50</v>
      </c>
      <c r="X293" s="1">
        <v>3</v>
      </c>
      <c r="Y293" s="1">
        <v>0</v>
      </c>
      <c r="Z293" s="1">
        <v>0</v>
      </c>
      <c r="AA293" s="1" t="s">
        <v>32</v>
      </c>
      <c r="AB293" s="9">
        <f>VLOOKUP(E293,[1]Besi3_RM!$A$1:$P$65536,3,0)</f>
        <v>2</v>
      </c>
      <c r="AC293" s="9">
        <f>VLOOKUP(E293,[1]Besi3_RM!$A$1:$P$65536,4,0)</f>
        <v>0</v>
      </c>
      <c r="AD293" s="9">
        <f>VLOOKUP(E293,[1]Besi3_RM!$A$1:$P$65536,5,0)</f>
        <v>16</v>
      </c>
      <c r="AE293" s="9">
        <f>VLOOKUP(E293,[1]Besi3_RM!$A$1:$P$65536,6,0)</f>
        <v>6</v>
      </c>
      <c r="AF293" s="9">
        <f>VLOOKUP(E293,[1]Besi3_RM!$A$1:$P$65536,7,0)</f>
        <v>0</v>
      </c>
      <c r="AG293" s="9">
        <f>VLOOKUP(E293,[1]Besi3_RM!$A$1:$P$65536,8,0)</f>
        <v>19</v>
      </c>
      <c r="AH293" s="9">
        <f>VLOOKUP(E293,[1]Besi3_RM!$A$1:$P$65536,9,0)</f>
        <v>23</v>
      </c>
      <c r="AI293" s="9">
        <f>VLOOKUP(E293,[1]Besi3_RM!$A$1:$P$65536,10,0)</f>
        <v>13</v>
      </c>
      <c r="AJ293" s="9">
        <f>VLOOKUP(E293,[1]Besi3_RM!$A$1:$P$65536,11,0)</f>
        <v>0</v>
      </c>
      <c r="AK293" s="9">
        <f>VLOOKUP(E293,[1]Besi3_RM!$A$1:$P$65536,12,0)</f>
        <v>0</v>
      </c>
      <c r="AL293" s="9">
        <f>VLOOKUP(E293,[1]Besi3_RM!$A$1:$P$65536,13,0)</f>
        <v>5</v>
      </c>
      <c r="AM293" s="9">
        <f>VLOOKUP(E293,[1]Besi3_RM!$A$1:$P$65536,14,0)</f>
        <v>5</v>
      </c>
      <c r="AN293" s="9">
        <f>VLOOKUP(E293,[1]Besi3_RM!$A$1:$P$65536,15,0)</f>
        <v>3</v>
      </c>
      <c r="AO293" s="9">
        <f>VLOOKUP(E293,[1]Besi3_RM!$A$1:$P$65536,16,0)</f>
        <v>12</v>
      </c>
    </row>
    <row r="294" spans="1:44" x14ac:dyDescent="0.15">
      <c r="B294" s="1" t="s">
        <v>28</v>
      </c>
      <c r="D294" s="1">
        <v>12</v>
      </c>
      <c r="E294" s="9" t="s">
        <v>803</v>
      </c>
      <c r="F294" s="1" t="s">
        <v>96</v>
      </c>
      <c r="G294" s="1">
        <v>6010</v>
      </c>
      <c r="I294" s="1" t="s">
        <v>44</v>
      </c>
      <c r="J294" s="1">
        <v>-6001019414</v>
      </c>
      <c r="K294" s="1" t="s">
        <v>36</v>
      </c>
      <c r="M294" s="14">
        <v>120</v>
      </c>
      <c r="N294" s="1">
        <v>0</v>
      </c>
      <c r="O294" s="1">
        <v>0</v>
      </c>
      <c r="P294" s="1">
        <v>0</v>
      </c>
      <c r="Q294" s="1">
        <v>0</v>
      </c>
      <c r="U294" s="18">
        <v>14</v>
      </c>
      <c r="V294" s="24">
        <v>12</v>
      </c>
      <c r="W294" s="24">
        <v>50</v>
      </c>
      <c r="X294" s="1">
        <v>3</v>
      </c>
      <c r="Y294" s="1">
        <v>0</v>
      </c>
      <c r="Z294" s="1">
        <v>0</v>
      </c>
      <c r="AA294" s="1" t="s">
        <v>32</v>
      </c>
      <c r="AB294" s="9">
        <f>VLOOKUP(E294,[1]Besi3_RM!$A$1:$P$65536,3,0)</f>
        <v>12</v>
      </c>
      <c r="AC294" s="9">
        <f>VLOOKUP(E294,[1]Besi3_RM!$A$1:$P$65536,4,0)</f>
        <v>12</v>
      </c>
      <c r="AD294" s="9">
        <f>VLOOKUP(E294,[1]Besi3_RM!$A$1:$P$65536,5,0)</f>
        <v>9</v>
      </c>
      <c r="AE294" s="9">
        <f>VLOOKUP(E294,[1]Besi3_RM!$A$1:$P$65536,6,0)</f>
        <v>0</v>
      </c>
      <c r="AF294" s="9">
        <f>VLOOKUP(E294,[1]Besi3_RM!$A$1:$P$65536,7,0)</f>
        <v>0</v>
      </c>
      <c r="AG294" s="9">
        <f>VLOOKUP(E294,[1]Besi3_RM!$A$1:$P$65536,8,0)</f>
        <v>15</v>
      </c>
      <c r="AH294" s="9">
        <f>VLOOKUP(E294,[1]Besi3_RM!$A$1:$P$65536,9,0)</f>
        <v>16</v>
      </c>
      <c r="AI294" s="9">
        <f>VLOOKUP(E294,[1]Besi3_RM!$A$1:$P$65536,10,0)</f>
        <v>12</v>
      </c>
      <c r="AJ294" s="9">
        <f>VLOOKUP(E294,[1]Besi3_RM!$A$1:$P$65536,11,0)</f>
        <v>18</v>
      </c>
      <c r="AK294" s="9">
        <f>VLOOKUP(E294,[1]Besi3_RM!$A$1:$P$65536,12,0)</f>
        <v>17</v>
      </c>
      <c r="AL294" s="9">
        <f>VLOOKUP(E294,[1]Besi3_RM!$A$1:$P$65536,13,0)</f>
        <v>0</v>
      </c>
      <c r="AM294" s="9">
        <f>VLOOKUP(E294,[1]Besi3_RM!$A$1:$P$65536,14,0)</f>
        <v>0</v>
      </c>
      <c r="AN294" s="9">
        <f>VLOOKUP(E294,[1]Besi3_RM!$A$1:$P$65536,15,0)</f>
        <v>0</v>
      </c>
      <c r="AO294" s="9">
        <f>VLOOKUP(E294,[1]Besi3_RM!$A$1:$P$65536,16,0)</f>
        <v>14</v>
      </c>
      <c r="AR294" s="1" t="s">
        <v>301</v>
      </c>
    </row>
    <row r="295" spans="1:44" x14ac:dyDescent="0.15">
      <c r="B295" s="1" t="s">
        <v>28</v>
      </c>
      <c r="D295" s="1">
        <v>12</v>
      </c>
      <c r="E295" s="9" t="s">
        <v>804</v>
      </c>
      <c r="F295" s="1" t="s">
        <v>134</v>
      </c>
      <c r="G295" s="1">
        <v>6010</v>
      </c>
      <c r="I295" s="1" t="s">
        <v>44</v>
      </c>
      <c r="J295" s="1">
        <v>-6001019414</v>
      </c>
      <c r="K295" s="1" t="s">
        <v>36</v>
      </c>
      <c r="M295" s="14">
        <v>120</v>
      </c>
      <c r="N295" s="1">
        <v>0</v>
      </c>
      <c r="O295" s="1">
        <v>0</v>
      </c>
      <c r="P295" s="1">
        <v>0</v>
      </c>
      <c r="Q295" s="1">
        <v>0</v>
      </c>
      <c r="U295" s="18">
        <v>12</v>
      </c>
      <c r="V295" s="24">
        <v>12</v>
      </c>
      <c r="W295" s="24">
        <v>64</v>
      </c>
      <c r="X295" s="1">
        <v>3</v>
      </c>
      <c r="Y295" s="1">
        <v>0</v>
      </c>
      <c r="Z295" s="1">
        <v>0</v>
      </c>
      <c r="AA295" s="1" t="s">
        <v>32</v>
      </c>
      <c r="AB295" s="9">
        <f>VLOOKUP(E295,[1]Besi3_RM!$A$1:$P$65536,3,0)</f>
        <v>12</v>
      </c>
      <c r="AC295" s="9">
        <f>VLOOKUP(E295,[1]Besi3_RM!$A$1:$P$65536,4,0)</f>
        <v>12</v>
      </c>
      <c r="AD295" s="9">
        <f>VLOOKUP(E295,[1]Besi3_RM!$A$1:$P$65536,5,0)</f>
        <v>9</v>
      </c>
      <c r="AE295" s="9">
        <f>VLOOKUP(E295,[1]Besi3_RM!$A$1:$P$65536,6,0)</f>
        <v>0</v>
      </c>
      <c r="AF295" s="9">
        <f>VLOOKUP(E295,[1]Besi3_RM!$A$1:$P$65536,7,0)</f>
        <v>0</v>
      </c>
      <c r="AG295" s="9">
        <f>VLOOKUP(E295,[1]Besi3_RM!$A$1:$P$65536,8,0)</f>
        <v>15</v>
      </c>
      <c r="AH295" s="9">
        <f>VLOOKUP(E295,[1]Besi3_RM!$A$1:$P$65536,9,0)</f>
        <v>16</v>
      </c>
      <c r="AI295" s="9">
        <f>VLOOKUP(E295,[1]Besi3_RM!$A$1:$P$65536,10,0)</f>
        <v>12</v>
      </c>
      <c r="AJ295" s="9">
        <f>VLOOKUP(E295,[1]Besi3_RM!$A$1:$P$65536,11,0)</f>
        <v>18</v>
      </c>
      <c r="AK295" s="9">
        <f>VLOOKUP(E295,[1]Besi3_RM!$A$1:$P$65536,12,0)</f>
        <v>17</v>
      </c>
      <c r="AL295" s="9">
        <f>VLOOKUP(E295,[1]Besi3_RM!$A$1:$P$65536,13,0)</f>
        <v>0</v>
      </c>
      <c r="AM295" s="9">
        <f>VLOOKUP(E295,[1]Besi3_RM!$A$1:$P$65536,14,0)</f>
        <v>0</v>
      </c>
      <c r="AN295" s="9">
        <f>VLOOKUP(E295,[1]Besi3_RM!$A$1:$P$65536,15,0)</f>
        <v>0</v>
      </c>
      <c r="AO295" s="9">
        <f>VLOOKUP(E295,[1]Besi3_RM!$A$1:$P$65536,16,0)</f>
        <v>14</v>
      </c>
    </row>
    <row r="296" spans="1:44" x14ac:dyDescent="0.15">
      <c r="B296" s="1" t="s">
        <v>28</v>
      </c>
      <c r="D296" s="1">
        <v>40</v>
      </c>
      <c r="E296" s="9" t="s">
        <v>805</v>
      </c>
      <c r="F296" s="1" t="s">
        <v>52</v>
      </c>
      <c r="G296" s="1">
        <v>6010</v>
      </c>
      <c r="H296" s="1" t="s">
        <v>34</v>
      </c>
      <c r="I296" s="1" t="s">
        <v>39</v>
      </c>
      <c r="J296" s="1">
        <v>-6001014626</v>
      </c>
      <c r="K296" s="1" t="s">
        <v>53</v>
      </c>
      <c r="M296" s="14">
        <v>324</v>
      </c>
      <c r="N296" s="1">
        <v>0</v>
      </c>
      <c r="O296" s="1">
        <v>0</v>
      </c>
      <c r="P296" s="1">
        <v>0</v>
      </c>
      <c r="Q296" s="1">
        <v>0</v>
      </c>
      <c r="U296" s="18">
        <v>29</v>
      </c>
      <c r="V296" s="24">
        <v>12</v>
      </c>
      <c r="W296" s="24">
        <v>71</v>
      </c>
      <c r="X296" s="1">
        <v>3</v>
      </c>
      <c r="Y296" s="1">
        <v>0</v>
      </c>
      <c r="Z296" s="1">
        <v>0</v>
      </c>
      <c r="AA296" s="1" t="s">
        <v>32</v>
      </c>
      <c r="AB296" s="9">
        <f>VLOOKUP(E296,[1]Besi3_RM!$A$1:$P$65536,3,0)</f>
        <v>29</v>
      </c>
      <c r="AC296" s="9">
        <f>VLOOKUP(E296,[1]Besi3_RM!$A$1:$P$65536,4,0)</f>
        <v>46</v>
      </c>
      <c r="AD296" s="9">
        <f>VLOOKUP(E296,[1]Besi3_RM!$A$1:$P$65536,5,0)</f>
        <v>42</v>
      </c>
      <c r="AE296" s="9">
        <f>VLOOKUP(E296,[1]Besi3_RM!$A$1:$P$65536,6,0)</f>
        <v>12</v>
      </c>
      <c r="AF296" s="9">
        <f>VLOOKUP(E296,[1]Besi3_RM!$A$1:$P$65536,7,0)</f>
        <v>0</v>
      </c>
      <c r="AG296" s="9">
        <f>VLOOKUP(E296,[1]Besi3_RM!$A$1:$P$65536,8,0)</f>
        <v>55</v>
      </c>
      <c r="AH296" s="9">
        <f>VLOOKUP(E296,[1]Besi3_RM!$A$1:$P$65536,9,0)</f>
        <v>18</v>
      </c>
      <c r="AI296" s="9">
        <f>VLOOKUP(E296,[1]Besi3_RM!$A$1:$P$65536,10,0)</f>
        <v>23</v>
      </c>
      <c r="AJ296" s="9">
        <f>VLOOKUP(E296,[1]Besi3_RM!$A$1:$P$65536,11,0)</f>
        <v>22</v>
      </c>
      <c r="AK296" s="9">
        <f>VLOOKUP(E296,[1]Besi3_RM!$A$1:$P$65536,12,0)</f>
        <v>24</v>
      </c>
      <c r="AL296" s="9">
        <f>VLOOKUP(E296,[1]Besi3_RM!$A$1:$P$65536,13,0)</f>
        <v>17</v>
      </c>
      <c r="AM296" s="9">
        <f>VLOOKUP(E296,[1]Besi3_RM!$A$1:$P$65536,14,0)</f>
        <v>9</v>
      </c>
      <c r="AN296" s="9">
        <f>VLOOKUP(E296,[1]Besi3_RM!$A$1:$P$65536,15,0)</f>
        <v>17</v>
      </c>
      <c r="AO296" s="9">
        <f>VLOOKUP(E296,[1]Besi3_RM!$A$1:$P$65536,16,0)</f>
        <v>14</v>
      </c>
      <c r="AP296" s="1" t="s">
        <v>371</v>
      </c>
      <c r="AR296" s="1" t="s">
        <v>372</v>
      </c>
    </row>
    <row r="297" spans="1:44" x14ac:dyDescent="0.15">
      <c r="A297" s="5"/>
      <c r="B297" s="5" t="s">
        <v>28</v>
      </c>
      <c r="C297" s="5"/>
      <c r="D297" s="5"/>
      <c r="E297" s="9" t="s">
        <v>806</v>
      </c>
      <c r="F297" s="5" t="s">
        <v>62</v>
      </c>
      <c r="G297" s="5">
        <v>6010</v>
      </c>
      <c r="H297" s="5"/>
      <c r="I297" s="5" t="s">
        <v>63</v>
      </c>
      <c r="J297" s="5" t="s">
        <v>64</v>
      </c>
      <c r="K297" s="5" t="s">
        <v>65</v>
      </c>
      <c r="L297" s="5"/>
      <c r="M297" s="15">
        <v>432</v>
      </c>
      <c r="N297" s="5">
        <v>0</v>
      </c>
      <c r="O297" s="5">
        <v>0</v>
      </c>
      <c r="P297" s="5">
        <v>0</v>
      </c>
      <c r="Q297" s="5">
        <v>0</v>
      </c>
      <c r="R297" s="5"/>
      <c r="S297" s="5"/>
      <c r="T297" s="5"/>
      <c r="U297" s="19">
        <v>8</v>
      </c>
      <c r="V297" s="25">
        <v>12</v>
      </c>
      <c r="W297" s="25">
        <v>91</v>
      </c>
      <c r="X297" s="5">
        <v>5</v>
      </c>
      <c r="Y297" s="5">
        <v>0</v>
      </c>
      <c r="Z297" s="5">
        <v>0</v>
      </c>
      <c r="AA297" s="5" t="s">
        <v>32</v>
      </c>
      <c r="AB297" s="9">
        <f>VLOOKUP(E297,[1]Besi3_RM!$A$1:$P$65536,3,0)</f>
        <v>8</v>
      </c>
      <c r="AC297" s="9">
        <f>VLOOKUP(E297,[1]Besi3_RM!$A$1:$P$65536,4,0)</f>
        <v>22</v>
      </c>
      <c r="AD297" s="9">
        <f>VLOOKUP(E297,[1]Besi3_RM!$A$1:$P$65536,5,0)</f>
        <v>6</v>
      </c>
      <c r="AE297" s="9">
        <f>VLOOKUP(E297,[1]Besi3_RM!$A$1:$P$65536,6,0)</f>
        <v>17</v>
      </c>
      <c r="AF297" s="9">
        <f>VLOOKUP(E297,[1]Besi3_RM!$A$1:$P$65536,7,0)</f>
        <v>0</v>
      </c>
      <c r="AG297" s="9">
        <f>VLOOKUP(E297,[1]Besi3_RM!$A$1:$P$65536,8,0)</f>
        <v>104</v>
      </c>
      <c r="AH297" s="9">
        <f>VLOOKUP(E297,[1]Besi3_RM!$A$1:$P$65536,9,0)</f>
        <v>48</v>
      </c>
      <c r="AI297" s="9">
        <f>VLOOKUP(E297,[1]Besi3_RM!$A$1:$P$65536,10,0)</f>
        <v>56</v>
      </c>
      <c r="AJ297" s="9">
        <f>VLOOKUP(E297,[1]Besi3_RM!$A$1:$P$65536,11,0)</f>
        <v>0</v>
      </c>
      <c r="AK297" s="9">
        <f>VLOOKUP(E297,[1]Besi3_RM!$A$1:$P$65536,12,0)</f>
        <v>0</v>
      </c>
      <c r="AL297" s="9">
        <f>VLOOKUP(E297,[1]Besi3_RM!$A$1:$P$65536,13,0)</f>
        <v>6</v>
      </c>
      <c r="AM297" s="9">
        <f>VLOOKUP(E297,[1]Besi3_RM!$A$1:$P$65536,14,0)</f>
        <v>27</v>
      </c>
      <c r="AN297" s="9">
        <f>VLOOKUP(E297,[1]Besi3_RM!$A$1:$P$65536,15,0)</f>
        <v>41</v>
      </c>
      <c r="AO297" s="9">
        <f>VLOOKUP(E297,[1]Besi3_RM!$A$1:$P$65536,16,0)</f>
        <v>107</v>
      </c>
      <c r="AP297" s="5"/>
      <c r="AQ297" s="5"/>
      <c r="AR297" s="5" t="s">
        <v>66</v>
      </c>
    </row>
    <row r="298" spans="1:44" x14ac:dyDescent="0.15">
      <c r="B298" s="1" t="s">
        <v>28</v>
      </c>
      <c r="D298" s="1">
        <v>4</v>
      </c>
      <c r="E298" s="9" t="s">
        <v>807</v>
      </c>
      <c r="F298" s="1" t="s">
        <v>38</v>
      </c>
      <c r="G298" s="1">
        <v>6010</v>
      </c>
      <c r="I298" s="1" t="s">
        <v>39</v>
      </c>
      <c r="J298" s="1">
        <v>-6001014626</v>
      </c>
      <c r="K298" s="1" t="s">
        <v>53</v>
      </c>
      <c r="M298" s="14">
        <v>236</v>
      </c>
      <c r="N298" s="1">
        <v>0</v>
      </c>
      <c r="O298" s="1">
        <v>0</v>
      </c>
      <c r="P298" s="1">
        <v>0</v>
      </c>
      <c r="Q298" s="1">
        <v>0</v>
      </c>
      <c r="U298" s="18">
        <v>49</v>
      </c>
      <c r="V298" s="24">
        <v>13</v>
      </c>
      <c r="W298" s="24">
        <v>16</v>
      </c>
      <c r="X298" s="1">
        <v>3</v>
      </c>
      <c r="Y298" s="1">
        <v>0</v>
      </c>
      <c r="Z298" s="1">
        <v>0</v>
      </c>
      <c r="AA298" s="1" t="s">
        <v>32</v>
      </c>
      <c r="AB298" s="9">
        <f>VLOOKUP(E298,[1]Besi3_RM!$A$1:$P$65536,3,0)</f>
        <v>49</v>
      </c>
      <c r="AC298" s="9">
        <f>VLOOKUP(E298,[1]Besi3_RM!$A$1:$P$65536,4,0)</f>
        <v>18</v>
      </c>
      <c r="AD298" s="9">
        <f>VLOOKUP(E298,[1]Besi3_RM!$A$1:$P$65536,5,0)</f>
        <v>10</v>
      </c>
      <c r="AE298" s="9">
        <f>VLOOKUP(E298,[1]Besi3_RM!$A$1:$P$65536,6,0)</f>
        <v>0</v>
      </c>
      <c r="AF298" s="9">
        <f>VLOOKUP(E298,[1]Besi3_RM!$A$1:$P$65536,7,0)</f>
        <v>0</v>
      </c>
      <c r="AG298" s="9">
        <f>VLOOKUP(E298,[1]Besi3_RM!$A$1:$P$65536,8,0)</f>
        <v>26</v>
      </c>
      <c r="AH298" s="9">
        <f>VLOOKUP(E298,[1]Besi3_RM!$A$1:$P$65536,9,0)</f>
        <v>30</v>
      </c>
      <c r="AI298" s="9">
        <f>VLOOKUP(E298,[1]Besi3_RM!$A$1:$P$65536,10,0)</f>
        <v>25</v>
      </c>
      <c r="AJ298" s="9">
        <f>VLOOKUP(E298,[1]Besi3_RM!$A$1:$P$65536,11,0)</f>
        <v>21</v>
      </c>
      <c r="AK298" s="9">
        <f>VLOOKUP(E298,[1]Besi3_RM!$A$1:$P$65536,12,0)</f>
        <v>20</v>
      </c>
      <c r="AL298" s="9">
        <f>VLOOKUP(E298,[1]Besi3_RM!$A$1:$P$65536,13,0)</f>
        <v>0</v>
      </c>
      <c r="AM298" s="9">
        <f>VLOOKUP(E298,[1]Besi3_RM!$A$1:$P$65536,14,0)</f>
        <v>0</v>
      </c>
      <c r="AN298" s="9">
        <f>VLOOKUP(E298,[1]Besi3_RM!$A$1:$P$65536,15,0)</f>
        <v>0</v>
      </c>
      <c r="AO298" s="9">
        <f>VLOOKUP(E298,[1]Besi3_RM!$A$1:$P$65536,16,0)</f>
        <v>25</v>
      </c>
    </row>
    <row r="299" spans="1:44" x14ac:dyDescent="0.15">
      <c r="A299" s="5"/>
      <c r="B299" s="5" t="s">
        <v>28</v>
      </c>
      <c r="C299" s="5"/>
      <c r="D299" s="5">
        <v>4</v>
      </c>
      <c r="E299" s="9" t="s">
        <v>808</v>
      </c>
      <c r="F299" s="5" t="s">
        <v>38</v>
      </c>
      <c r="G299" s="5">
        <v>6010</v>
      </c>
      <c r="H299" s="5"/>
      <c r="I299" s="5" t="s">
        <v>39</v>
      </c>
      <c r="J299" s="5">
        <v>-6001014626</v>
      </c>
      <c r="K299" s="5" t="s">
        <v>53</v>
      </c>
      <c r="L299" s="5"/>
      <c r="M299" s="15">
        <v>322</v>
      </c>
      <c r="N299" s="5">
        <v>0</v>
      </c>
      <c r="O299" s="5">
        <v>0</v>
      </c>
      <c r="P299" s="5">
        <v>0</v>
      </c>
      <c r="Q299" s="5">
        <v>0</v>
      </c>
      <c r="R299" s="5"/>
      <c r="S299" s="5"/>
      <c r="T299" s="5"/>
      <c r="U299" s="19">
        <v>42</v>
      </c>
      <c r="V299" s="25">
        <v>13</v>
      </c>
      <c r="W299" s="25">
        <v>40</v>
      </c>
      <c r="X299" s="5">
        <v>3</v>
      </c>
      <c r="Y299" s="5">
        <v>0</v>
      </c>
      <c r="Z299" s="5">
        <v>0</v>
      </c>
      <c r="AA299" s="5" t="s">
        <v>32</v>
      </c>
      <c r="AB299" s="9">
        <f>VLOOKUP(E299,[1]Besi3_RM!$A$1:$P$65536,3,0)</f>
        <v>42</v>
      </c>
      <c r="AC299" s="9">
        <f>VLOOKUP(E299,[1]Besi3_RM!$A$1:$P$65536,4,0)</f>
        <v>28</v>
      </c>
      <c r="AD299" s="9">
        <f>VLOOKUP(E299,[1]Besi3_RM!$A$1:$P$65536,5,0)</f>
        <v>41</v>
      </c>
      <c r="AE299" s="9">
        <f>VLOOKUP(E299,[1]Besi3_RM!$A$1:$P$65536,6,0)</f>
        <v>0</v>
      </c>
      <c r="AF299" s="9">
        <f>VLOOKUP(E299,[1]Besi3_RM!$A$1:$P$65536,7,0)</f>
        <v>0</v>
      </c>
      <c r="AG299" s="9">
        <f>VLOOKUP(E299,[1]Besi3_RM!$A$1:$P$65536,8,0)</f>
        <v>28</v>
      </c>
      <c r="AH299" s="9">
        <f>VLOOKUP(E299,[1]Besi3_RM!$A$1:$P$65536,9,0)</f>
        <v>45</v>
      </c>
      <c r="AI299" s="9">
        <f>VLOOKUP(E299,[1]Besi3_RM!$A$1:$P$65536,10,0)</f>
        <v>16</v>
      </c>
      <c r="AJ299" s="9">
        <f>VLOOKUP(E299,[1]Besi3_RM!$A$1:$P$65536,11,0)</f>
        <v>14</v>
      </c>
      <c r="AK299" s="9">
        <f>VLOOKUP(E299,[1]Besi3_RM!$A$1:$P$65536,12,0)</f>
        <v>29</v>
      </c>
      <c r="AL299" s="9">
        <f>VLOOKUP(E299,[1]Besi3_RM!$A$1:$P$65536,13,0)</f>
        <v>0</v>
      </c>
      <c r="AM299" s="9">
        <f>VLOOKUP(E299,[1]Besi3_RM!$A$1:$P$65536,14,0)</f>
        <v>0</v>
      </c>
      <c r="AN299" s="9">
        <f>VLOOKUP(E299,[1]Besi3_RM!$A$1:$P$65536,15,0)</f>
        <v>0</v>
      </c>
      <c r="AO299" s="9">
        <f>VLOOKUP(E299,[1]Besi3_RM!$A$1:$P$65536,16,0)</f>
        <v>58</v>
      </c>
      <c r="AP299" s="5"/>
      <c r="AQ299" s="5"/>
      <c r="AR299" s="5" t="s">
        <v>217</v>
      </c>
    </row>
    <row r="300" spans="1:44" x14ac:dyDescent="0.15">
      <c r="B300" s="1" t="s">
        <v>28</v>
      </c>
      <c r="E300" s="9" t="s">
        <v>809</v>
      </c>
      <c r="F300" s="1" t="s">
        <v>151</v>
      </c>
      <c r="G300" s="1">
        <v>6010</v>
      </c>
      <c r="H300" s="1" t="s">
        <v>34</v>
      </c>
      <c r="I300" s="1" t="s">
        <v>30</v>
      </c>
      <c r="J300" s="1">
        <v>-6001005616</v>
      </c>
      <c r="K300" s="1" t="s">
        <v>104</v>
      </c>
      <c r="M300" s="14">
        <v>60</v>
      </c>
      <c r="N300" s="1">
        <v>0</v>
      </c>
      <c r="O300" s="1">
        <v>0</v>
      </c>
      <c r="P300" s="1">
        <v>0</v>
      </c>
      <c r="Q300" s="1">
        <v>0</v>
      </c>
      <c r="U300" s="18">
        <v>9</v>
      </c>
      <c r="V300" s="24">
        <v>13</v>
      </c>
      <c r="W300" s="24">
        <v>67</v>
      </c>
      <c r="X300" s="1">
        <v>2</v>
      </c>
      <c r="Y300" s="1">
        <v>0</v>
      </c>
      <c r="Z300" s="1">
        <v>0</v>
      </c>
      <c r="AA300" s="1" t="s">
        <v>32</v>
      </c>
      <c r="AB300" s="9">
        <f>VLOOKUP(E300,[1]Besi3_RM!$A$1:$P$65536,3,0)</f>
        <v>2</v>
      </c>
      <c r="AC300" s="9">
        <f>VLOOKUP(E300,[1]Besi3_RM!$A$1:$P$65536,4,0)</f>
        <v>1</v>
      </c>
      <c r="AD300" s="9">
        <f>VLOOKUP(E300,[1]Besi3_RM!$A$1:$P$65536,5,0)</f>
        <v>1</v>
      </c>
      <c r="AE300" s="9">
        <f>VLOOKUP(E300,[1]Besi3_RM!$A$1:$P$65536,6,0)</f>
        <v>0</v>
      </c>
      <c r="AF300" s="9">
        <f>VLOOKUP(E300,[1]Besi3_RM!$A$1:$P$65536,7,0)</f>
        <v>0</v>
      </c>
      <c r="AG300" s="9">
        <f>VLOOKUP(E300,[1]Besi3_RM!$A$1:$P$65536,8,0)</f>
        <v>0</v>
      </c>
      <c r="AH300" s="9">
        <f>VLOOKUP(E300,[1]Besi3_RM!$A$1:$P$65536,9,0)</f>
        <v>0</v>
      </c>
      <c r="AI300" s="9">
        <f>VLOOKUP(E300,[1]Besi3_RM!$A$1:$P$65536,10,0)</f>
        <v>1</v>
      </c>
      <c r="AJ300" s="9">
        <f>VLOOKUP(E300,[1]Besi3_RM!$A$1:$P$65536,11,0)</f>
        <v>2</v>
      </c>
      <c r="AK300" s="9">
        <f>VLOOKUP(E300,[1]Besi3_RM!$A$1:$P$65536,12,0)</f>
        <v>0</v>
      </c>
      <c r="AL300" s="9">
        <f>VLOOKUP(E300,[1]Besi3_RM!$A$1:$P$65536,13,0)</f>
        <v>0</v>
      </c>
      <c r="AM300" s="9">
        <f>VLOOKUP(E300,[1]Besi3_RM!$A$1:$P$65536,14,0)</f>
        <v>0</v>
      </c>
      <c r="AN300" s="9">
        <f>VLOOKUP(E300,[1]Besi3_RM!$A$1:$P$65536,15,0)</f>
        <v>22</v>
      </c>
      <c r="AO300" s="9">
        <f>VLOOKUP(E300,[1]Besi3_RM!$A$1:$P$65536,16,0)</f>
        <v>8</v>
      </c>
    </row>
    <row r="301" spans="1:44" x14ac:dyDescent="0.15">
      <c r="B301" s="1" t="s">
        <v>28</v>
      </c>
      <c r="D301" s="1" t="s">
        <v>55</v>
      </c>
      <c r="E301" s="9" t="s">
        <v>810</v>
      </c>
      <c r="F301" s="1" t="s">
        <v>38</v>
      </c>
      <c r="G301" s="1">
        <v>6010</v>
      </c>
      <c r="I301" s="1" t="s">
        <v>39</v>
      </c>
      <c r="J301" s="1">
        <v>-6001014626</v>
      </c>
      <c r="K301" s="1" t="s">
        <v>40</v>
      </c>
      <c r="M301" s="14">
        <v>342</v>
      </c>
      <c r="N301" s="1">
        <v>0</v>
      </c>
      <c r="O301" s="1">
        <v>0</v>
      </c>
      <c r="P301" s="1">
        <v>0</v>
      </c>
      <c r="Q301" s="1">
        <v>0</v>
      </c>
      <c r="U301" s="18">
        <v>40</v>
      </c>
      <c r="V301" s="24">
        <v>13</v>
      </c>
      <c r="W301" s="24">
        <v>95</v>
      </c>
      <c r="X301" s="1">
        <v>3</v>
      </c>
      <c r="Y301" s="1">
        <v>0</v>
      </c>
      <c r="Z301" s="1">
        <v>0</v>
      </c>
      <c r="AA301" s="1" t="s">
        <v>32</v>
      </c>
      <c r="AB301" s="9">
        <f>VLOOKUP(E301,[1]Besi3_RM!$A$1:$P$65536,3,0)</f>
        <v>40</v>
      </c>
      <c r="AC301" s="9">
        <f>VLOOKUP(E301,[1]Besi3_RM!$A$1:$P$65536,4,0)</f>
        <v>20</v>
      </c>
      <c r="AD301" s="9">
        <f>VLOOKUP(E301,[1]Besi3_RM!$A$1:$P$65536,5,0)</f>
        <v>41</v>
      </c>
      <c r="AE301" s="9">
        <f>VLOOKUP(E301,[1]Besi3_RM!$A$1:$P$65536,6,0)</f>
        <v>0</v>
      </c>
      <c r="AF301" s="9">
        <f>VLOOKUP(E301,[1]Besi3_RM!$A$1:$P$65536,7,0)</f>
        <v>0</v>
      </c>
      <c r="AG301" s="9">
        <f>VLOOKUP(E301,[1]Besi3_RM!$A$1:$P$65536,8,0)</f>
        <v>34</v>
      </c>
      <c r="AH301" s="9">
        <f>VLOOKUP(E301,[1]Besi3_RM!$A$1:$P$65536,9,0)</f>
        <v>0</v>
      </c>
      <c r="AI301" s="9">
        <f>VLOOKUP(E301,[1]Besi3_RM!$A$1:$P$65536,10,0)</f>
        <v>30</v>
      </c>
      <c r="AJ301" s="9">
        <f>VLOOKUP(E301,[1]Besi3_RM!$A$1:$P$65536,11,0)</f>
        <v>55</v>
      </c>
      <c r="AK301" s="9">
        <f>VLOOKUP(E301,[1]Besi3_RM!$A$1:$P$65536,12,0)</f>
        <v>0</v>
      </c>
      <c r="AL301" s="9">
        <f>VLOOKUP(E301,[1]Besi3_RM!$A$1:$P$65536,13,0)</f>
        <v>6</v>
      </c>
      <c r="AM301" s="9">
        <f>VLOOKUP(E301,[1]Besi3_RM!$A$1:$P$65536,14,0)</f>
        <v>14</v>
      </c>
      <c r="AN301" s="9">
        <f>VLOOKUP(E301,[1]Besi3_RM!$A$1:$P$65536,15,0)</f>
        <v>19</v>
      </c>
      <c r="AO301" s="9">
        <f>VLOOKUP(E301,[1]Besi3_RM!$A$1:$P$65536,16,0)</f>
        <v>0</v>
      </c>
      <c r="AR301" s="1" t="s">
        <v>356</v>
      </c>
    </row>
    <row r="302" spans="1:44" x14ac:dyDescent="0.15">
      <c r="A302" s="5"/>
      <c r="B302" s="5" t="s">
        <v>28</v>
      </c>
      <c r="C302" s="5"/>
      <c r="D302" s="5">
        <v>4</v>
      </c>
      <c r="E302" s="9" t="s">
        <v>811</v>
      </c>
      <c r="F302" s="5" t="s">
        <v>38</v>
      </c>
      <c r="G302" s="5">
        <v>6010</v>
      </c>
      <c r="H302" s="5"/>
      <c r="I302" s="5" t="s">
        <v>39</v>
      </c>
      <c r="J302" s="5">
        <v>-6001014626</v>
      </c>
      <c r="K302" s="5" t="s">
        <v>53</v>
      </c>
      <c r="L302" s="5"/>
      <c r="M302" s="15">
        <v>298</v>
      </c>
      <c r="N302" s="5">
        <v>0</v>
      </c>
      <c r="O302" s="5">
        <v>0</v>
      </c>
      <c r="P302" s="5">
        <v>0</v>
      </c>
      <c r="Q302" s="5">
        <v>0</v>
      </c>
      <c r="R302" s="5"/>
      <c r="S302" s="5"/>
      <c r="T302" s="5"/>
      <c r="U302" s="19">
        <v>49</v>
      </c>
      <c r="V302" s="25">
        <v>14</v>
      </c>
      <c r="W302" s="25">
        <v>4</v>
      </c>
      <c r="X302" s="5">
        <v>3</v>
      </c>
      <c r="Y302" s="5">
        <v>0</v>
      </c>
      <c r="Z302" s="5">
        <v>0</v>
      </c>
      <c r="AA302" s="5" t="s">
        <v>32</v>
      </c>
      <c r="AB302" s="9">
        <f>VLOOKUP(E302,[1]Besi3_RM!$A$1:$P$65536,3,0)</f>
        <v>49</v>
      </c>
      <c r="AC302" s="9">
        <f>VLOOKUP(E302,[1]Besi3_RM!$A$1:$P$65536,4,0)</f>
        <v>18</v>
      </c>
      <c r="AD302" s="9">
        <f>VLOOKUP(E302,[1]Besi3_RM!$A$1:$P$65536,5,0)</f>
        <v>10</v>
      </c>
      <c r="AE302" s="9">
        <f>VLOOKUP(E302,[1]Besi3_RM!$A$1:$P$65536,6,0)</f>
        <v>0</v>
      </c>
      <c r="AF302" s="9">
        <f>VLOOKUP(E302,[1]Besi3_RM!$A$1:$P$65536,7,0)</f>
        <v>0</v>
      </c>
      <c r="AG302" s="9">
        <f>VLOOKUP(E302,[1]Besi3_RM!$A$1:$P$65536,8,0)</f>
        <v>26</v>
      </c>
      <c r="AH302" s="9">
        <f>VLOOKUP(E302,[1]Besi3_RM!$A$1:$P$65536,9,0)</f>
        <v>30</v>
      </c>
      <c r="AI302" s="9">
        <f>VLOOKUP(E302,[1]Besi3_RM!$A$1:$P$65536,10,0)</f>
        <v>25</v>
      </c>
      <c r="AJ302" s="9">
        <f>VLOOKUP(E302,[1]Besi3_RM!$A$1:$P$65536,11,0)</f>
        <v>21</v>
      </c>
      <c r="AK302" s="9">
        <f>VLOOKUP(E302,[1]Besi3_RM!$A$1:$P$65536,12,0)</f>
        <v>20</v>
      </c>
      <c r="AL302" s="9">
        <f>VLOOKUP(E302,[1]Besi3_RM!$A$1:$P$65536,13,0)</f>
        <v>0</v>
      </c>
      <c r="AM302" s="9">
        <f>VLOOKUP(E302,[1]Besi3_RM!$A$1:$P$65536,14,0)</f>
        <v>0</v>
      </c>
      <c r="AN302" s="9">
        <f>VLOOKUP(E302,[1]Besi3_RM!$A$1:$P$65536,15,0)</f>
        <v>0</v>
      </c>
      <c r="AO302" s="9">
        <f>VLOOKUP(E302,[1]Besi3_RM!$A$1:$P$65536,16,0)</f>
        <v>25</v>
      </c>
      <c r="AP302" s="5"/>
      <c r="AQ302" s="5"/>
      <c r="AR302" s="5"/>
    </row>
    <row r="303" spans="1:44" x14ac:dyDescent="0.15">
      <c r="B303" s="1" t="s">
        <v>28</v>
      </c>
      <c r="E303" s="9" t="s">
        <v>812</v>
      </c>
      <c r="F303" s="1" t="s">
        <v>33</v>
      </c>
      <c r="G303" s="1">
        <v>6010</v>
      </c>
      <c r="H303" s="1" t="s">
        <v>34</v>
      </c>
      <c r="I303" s="1" t="s">
        <v>35</v>
      </c>
      <c r="J303" s="1">
        <v>-6001021512</v>
      </c>
      <c r="K303" s="1" t="s">
        <v>36</v>
      </c>
      <c r="M303" s="14">
        <v>288</v>
      </c>
      <c r="N303" s="1">
        <v>0</v>
      </c>
      <c r="O303" s="1">
        <v>0</v>
      </c>
      <c r="P303" s="1">
        <v>0</v>
      </c>
      <c r="Q303" s="1">
        <v>0</v>
      </c>
      <c r="U303" s="18">
        <v>27</v>
      </c>
      <c r="V303" s="24">
        <v>14</v>
      </c>
      <c r="W303" s="24">
        <v>10</v>
      </c>
      <c r="X303" s="1">
        <v>4</v>
      </c>
      <c r="Y303" s="1">
        <v>0</v>
      </c>
      <c r="Z303" s="1">
        <v>0</v>
      </c>
      <c r="AA303" s="1" t="s">
        <v>32</v>
      </c>
      <c r="AB303" s="9">
        <f>VLOOKUP(E303,[1]Besi3_RM!$A$1:$P$65536,3,0)</f>
        <v>27</v>
      </c>
      <c r="AC303" s="9">
        <f>VLOOKUP(E303,[1]Besi3_RM!$A$1:$P$65536,4,0)</f>
        <v>30</v>
      </c>
      <c r="AD303" s="9">
        <f>VLOOKUP(E303,[1]Besi3_RM!$A$1:$P$65536,5,0)</f>
        <v>38</v>
      </c>
      <c r="AE303" s="9">
        <f>VLOOKUP(E303,[1]Besi3_RM!$A$1:$P$65536,6,0)</f>
        <v>11</v>
      </c>
      <c r="AF303" s="9">
        <f>VLOOKUP(E303,[1]Besi3_RM!$A$1:$P$65536,7,0)</f>
        <v>0</v>
      </c>
      <c r="AG303" s="9">
        <f>VLOOKUP(E303,[1]Besi3_RM!$A$1:$P$65536,8,0)</f>
        <v>44</v>
      </c>
      <c r="AH303" s="9">
        <f>VLOOKUP(E303,[1]Besi3_RM!$A$1:$P$65536,9,0)</f>
        <v>16</v>
      </c>
      <c r="AI303" s="9">
        <f>VLOOKUP(E303,[1]Besi3_RM!$A$1:$P$65536,10,0)</f>
        <v>22</v>
      </c>
      <c r="AJ303" s="9">
        <f>VLOOKUP(E303,[1]Besi3_RM!$A$1:$P$65536,11,0)</f>
        <v>21</v>
      </c>
      <c r="AK303" s="9">
        <f>VLOOKUP(E303,[1]Besi3_RM!$A$1:$P$65536,12,0)</f>
        <v>20</v>
      </c>
      <c r="AL303" s="9">
        <f>VLOOKUP(E303,[1]Besi3_RM!$A$1:$P$65536,13,0)</f>
        <v>13</v>
      </c>
      <c r="AM303" s="9">
        <f>VLOOKUP(E303,[1]Besi3_RM!$A$1:$P$65536,14,0)</f>
        <v>9</v>
      </c>
      <c r="AN303" s="9">
        <f>VLOOKUP(E303,[1]Besi3_RM!$A$1:$P$65536,15,0)</f>
        <v>16</v>
      </c>
      <c r="AO303" s="9">
        <f>VLOOKUP(E303,[1]Besi3_RM!$A$1:$P$65536,16,0)</f>
        <v>10</v>
      </c>
      <c r="AR303" s="1" t="s">
        <v>265</v>
      </c>
    </row>
    <row r="304" spans="1:44" x14ac:dyDescent="0.15">
      <c r="B304" s="1" t="s">
        <v>28</v>
      </c>
      <c r="E304" s="9" t="s">
        <v>813</v>
      </c>
      <c r="F304" s="1" t="s">
        <v>33</v>
      </c>
      <c r="G304" s="1">
        <v>6010</v>
      </c>
      <c r="H304" s="1" t="s">
        <v>34</v>
      </c>
      <c r="I304" s="1" t="s">
        <v>35</v>
      </c>
      <c r="J304" s="1">
        <v>-6001021512</v>
      </c>
      <c r="K304" s="1" t="s">
        <v>36</v>
      </c>
      <c r="M304" s="14">
        <v>288</v>
      </c>
      <c r="N304" s="1">
        <v>0</v>
      </c>
      <c r="O304" s="1">
        <v>0</v>
      </c>
      <c r="P304" s="1">
        <v>0</v>
      </c>
      <c r="Q304" s="1">
        <v>0</v>
      </c>
      <c r="U304" s="18">
        <v>27</v>
      </c>
      <c r="V304" s="24">
        <v>14</v>
      </c>
      <c r="W304" s="24">
        <v>20</v>
      </c>
      <c r="X304" s="1">
        <v>6</v>
      </c>
      <c r="Y304" s="1">
        <v>0</v>
      </c>
      <c r="Z304" s="1">
        <v>0</v>
      </c>
      <c r="AA304" s="1" t="s">
        <v>32</v>
      </c>
      <c r="AB304" s="9">
        <f>VLOOKUP(E304,[1]Besi3_RM!$A$1:$P$65536,3,0)</f>
        <v>27</v>
      </c>
      <c r="AC304" s="9">
        <f>VLOOKUP(E304,[1]Besi3_RM!$A$1:$P$65536,4,0)</f>
        <v>30</v>
      </c>
      <c r="AD304" s="9">
        <f>VLOOKUP(E304,[1]Besi3_RM!$A$1:$P$65536,5,0)</f>
        <v>38</v>
      </c>
      <c r="AE304" s="9">
        <f>VLOOKUP(E304,[1]Besi3_RM!$A$1:$P$65536,6,0)</f>
        <v>11</v>
      </c>
      <c r="AF304" s="9">
        <f>VLOOKUP(E304,[1]Besi3_RM!$A$1:$P$65536,7,0)</f>
        <v>0</v>
      </c>
      <c r="AG304" s="9">
        <f>VLOOKUP(E304,[1]Besi3_RM!$A$1:$P$65536,8,0)</f>
        <v>44</v>
      </c>
      <c r="AH304" s="9">
        <f>VLOOKUP(E304,[1]Besi3_RM!$A$1:$P$65536,9,0)</f>
        <v>16</v>
      </c>
      <c r="AI304" s="9">
        <f>VLOOKUP(E304,[1]Besi3_RM!$A$1:$P$65536,10,0)</f>
        <v>22</v>
      </c>
      <c r="AJ304" s="9">
        <f>VLOOKUP(E304,[1]Besi3_RM!$A$1:$P$65536,11,0)</f>
        <v>21</v>
      </c>
      <c r="AK304" s="9">
        <f>VLOOKUP(E304,[1]Besi3_RM!$A$1:$P$65536,12,0)</f>
        <v>20</v>
      </c>
      <c r="AL304" s="9">
        <f>VLOOKUP(E304,[1]Besi3_RM!$A$1:$P$65536,13,0)</f>
        <v>13</v>
      </c>
      <c r="AM304" s="9">
        <f>VLOOKUP(E304,[1]Besi3_RM!$A$1:$P$65536,14,0)</f>
        <v>9</v>
      </c>
      <c r="AN304" s="9">
        <f>VLOOKUP(E304,[1]Besi3_RM!$A$1:$P$65536,15,0)</f>
        <v>15</v>
      </c>
      <c r="AO304" s="9">
        <f>VLOOKUP(E304,[1]Besi3_RM!$A$1:$P$65536,16,0)</f>
        <v>10</v>
      </c>
      <c r="AR304" s="1" t="s">
        <v>326</v>
      </c>
    </row>
    <row r="305" spans="1:44" x14ac:dyDescent="0.15">
      <c r="B305" s="1" t="s">
        <v>28</v>
      </c>
      <c r="D305" s="1">
        <v>10</v>
      </c>
      <c r="E305" s="9" t="s">
        <v>814</v>
      </c>
      <c r="F305" s="1" t="s">
        <v>83</v>
      </c>
      <c r="G305" s="1">
        <v>6010</v>
      </c>
      <c r="I305" s="1" t="s">
        <v>30</v>
      </c>
      <c r="J305" s="1">
        <v>-6001005616</v>
      </c>
      <c r="K305" s="1" t="s">
        <v>161</v>
      </c>
      <c r="M305" s="14">
        <v>288</v>
      </c>
      <c r="N305" s="1">
        <v>0</v>
      </c>
      <c r="O305" s="1">
        <v>0</v>
      </c>
      <c r="P305" s="1">
        <v>0</v>
      </c>
      <c r="Q305" s="1">
        <v>0</v>
      </c>
      <c r="U305" s="18">
        <v>45</v>
      </c>
      <c r="V305" s="24">
        <v>14</v>
      </c>
      <c r="W305" s="24">
        <v>33</v>
      </c>
      <c r="X305" s="1">
        <v>2</v>
      </c>
      <c r="Y305" s="1">
        <v>0</v>
      </c>
      <c r="Z305" s="1">
        <v>0</v>
      </c>
      <c r="AA305" s="1" t="s">
        <v>32</v>
      </c>
      <c r="AB305" s="9">
        <f>VLOOKUP(E305,[1]Besi3_RM!$A$1:$P$65536,3,0)</f>
        <v>43</v>
      </c>
      <c r="AC305" s="9">
        <f>VLOOKUP(E305,[1]Besi3_RM!$A$1:$P$65536,4,0)</f>
        <v>45</v>
      </c>
      <c r="AD305" s="9">
        <f>VLOOKUP(E305,[1]Besi3_RM!$A$1:$P$65536,5,0)</f>
        <v>28</v>
      </c>
      <c r="AE305" s="9">
        <f>VLOOKUP(E305,[1]Besi3_RM!$A$1:$P$65536,6,0)</f>
        <v>0</v>
      </c>
      <c r="AF305" s="9">
        <f>VLOOKUP(E305,[1]Besi3_RM!$A$1:$P$65536,7,0)</f>
        <v>0</v>
      </c>
      <c r="AG305" s="9">
        <f>VLOOKUP(E305,[1]Besi3_RM!$A$1:$P$65536,8,0)</f>
        <v>28</v>
      </c>
      <c r="AH305" s="9">
        <f>VLOOKUP(E305,[1]Besi3_RM!$A$1:$P$65536,9,0)</f>
        <v>18</v>
      </c>
      <c r="AI305" s="9">
        <f>VLOOKUP(E305,[1]Besi3_RM!$A$1:$P$65536,10,0)</f>
        <v>33</v>
      </c>
      <c r="AJ305" s="9">
        <f>VLOOKUP(E305,[1]Besi3_RM!$A$1:$P$65536,11,0)</f>
        <v>18</v>
      </c>
      <c r="AK305" s="9">
        <f>VLOOKUP(E305,[1]Besi3_RM!$A$1:$P$65536,12,0)</f>
        <v>19</v>
      </c>
      <c r="AL305" s="9">
        <f>VLOOKUP(E305,[1]Besi3_RM!$A$1:$P$65536,13,0)</f>
        <v>0</v>
      </c>
      <c r="AM305" s="9">
        <f>VLOOKUP(E305,[1]Besi3_RM!$A$1:$P$65536,14,0)</f>
        <v>0</v>
      </c>
      <c r="AN305" s="9">
        <f>VLOOKUP(E305,[1]Besi3_RM!$A$1:$P$65536,15,0)</f>
        <v>0</v>
      </c>
      <c r="AO305" s="9">
        <f>VLOOKUP(E305,[1]Besi3_RM!$A$1:$P$65536,16,0)</f>
        <v>23</v>
      </c>
    </row>
    <row r="306" spans="1:44" x14ac:dyDescent="0.15">
      <c r="B306" s="1" t="s">
        <v>28</v>
      </c>
      <c r="D306" s="1">
        <v>4</v>
      </c>
      <c r="E306" s="9" t="s">
        <v>815</v>
      </c>
      <c r="F306" s="1" t="s">
        <v>218</v>
      </c>
      <c r="G306" s="1">
        <v>6010</v>
      </c>
      <c r="I306" s="1" t="s">
        <v>223</v>
      </c>
      <c r="J306" s="1">
        <v>-6001014905</v>
      </c>
      <c r="K306" s="1" t="s">
        <v>169</v>
      </c>
      <c r="M306" s="14">
        <v>1992</v>
      </c>
      <c r="N306" s="1">
        <v>0</v>
      </c>
      <c r="O306" s="1">
        <v>0</v>
      </c>
      <c r="P306" s="1">
        <v>0</v>
      </c>
      <c r="Q306" s="1">
        <v>0</v>
      </c>
      <c r="U306" s="18">
        <v>193</v>
      </c>
      <c r="V306" s="24">
        <v>14</v>
      </c>
      <c r="W306" s="24">
        <v>48</v>
      </c>
      <c r="X306" s="1">
        <v>2</v>
      </c>
      <c r="Y306" s="1">
        <v>0</v>
      </c>
      <c r="Z306" s="1">
        <v>0</v>
      </c>
      <c r="AA306" s="1" t="s">
        <v>32</v>
      </c>
      <c r="AB306" s="9">
        <f>VLOOKUP(E306,[1]Besi3_RM!$A$1:$P$65536,3,0)</f>
        <v>193</v>
      </c>
      <c r="AC306" s="9">
        <f>VLOOKUP(E306,[1]Besi3_RM!$A$1:$P$65536,4,0)</f>
        <v>182</v>
      </c>
      <c r="AD306" s="9">
        <f>VLOOKUP(E306,[1]Besi3_RM!$A$1:$P$65536,5,0)</f>
        <v>203</v>
      </c>
      <c r="AE306" s="9">
        <f>VLOOKUP(E306,[1]Besi3_RM!$A$1:$P$65536,6,0)</f>
        <v>0</v>
      </c>
      <c r="AF306" s="9">
        <f>VLOOKUP(E306,[1]Besi3_RM!$A$1:$P$65536,7,0)</f>
        <v>0</v>
      </c>
      <c r="AG306" s="9">
        <f>VLOOKUP(E306,[1]Besi3_RM!$A$1:$P$65536,8,0)</f>
        <v>179</v>
      </c>
      <c r="AH306" s="9">
        <f>VLOOKUP(E306,[1]Besi3_RM!$A$1:$P$65536,9,0)</f>
        <v>185</v>
      </c>
      <c r="AI306" s="9">
        <f>VLOOKUP(E306,[1]Besi3_RM!$A$1:$P$65536,10,0)</f>
        <v>185</v>
      </c>
      <c r="AJ306" s="9">
        <f>VLOOKUP(E306,[1]Besi3_RM!$A$1:$P$65536,11,0)</f>
        <v>190</v>
      </c>
      <c r="AK306" s="9">
        <f>VLOOKUP(E306,[1]Besi3_RM!$A$1:$P$65536,12,0)</f>
        <v>197</v>
      </c>
      <c r="AL306" s="9">
        <f>VLOOKUP(E306,[1]Besi3_RM!$A$1:$P$65536,13,0)</f>
        <v>0</v>
      </c>
      <c r="AM306" s="9">
        <f>VLOOKUP(E306,[1]Besi3_RM!$A$1:$P$65536,14,0)</f>
        <v>0</v>
      </c>
      <c r="AN306" s="9">
        <f>VLOOKUP(E306,[1]Besi3_RM!$A$1:$P$65536,15,0)</f>
        <v>0</v>
      </c>
      <c r="AO306" s="9">
        <f>VLOOKUP(E306,[1]Besi3_RM!$A$1:$P$65536,16,0)</f>
        <v>193</v>
      </c>
      <c r="AP306" s="1" t="s">
        <v>507</v>
      </c>
      <c r="AR306" s="1" t="s">
        <v>508</v>
      </c>
    </row>
    <row r="307" spans="1:44" x14ac:dyDescent="0.15">
      <c r="A307" s="5"/>
      <c r="B307" s="5" t="s">
        <v>28</v>
      </c>
      <c r="C307" s="5"/>
      <c r="D307" s="5">
        <v>12</v>
      </c>
      <c r="E307" s="9" t="s">
        <v>816</v>
      </c>
      <c r="F307" s="5" t="s">
        <v>29</v>
      </c>
      <c r="G307" s="5">
        <v>6010</v>
      </c>
      <c r="H307" s="5"/>
      <c r="I307" s="5" t="s">
        <v>44</v>
      </c>
      <c r="J307" s="5">
        <v>-6001019414</v>
      </c>
      <c r="K307" s="5" t="s">
        <v>36</v>
      </c>
      <c r="L307" s="5"/>
      <c r="M307" s="15">
        <v>144</v>
      </c>
      <c r="N307" s="5">
        <v>0</v>
      </c>
      <c r="O307" s="5">
        <v>0</v>
      </c>
      <c r="P307" s="5">
        <v>0</v>
      </c>
      <c r="Q307" s="5">
        <v>0</v>
      </c>
      <c r="R307" s="5"/>
      <c r="S307" s="5"/>
      <c r="T307" s="5"/>
      <c r="U307" s="19">
        <v>12</v>
      </c>
      <c r="V307" s="25">
        <v>14</v>
      </c>
      <c r="W307" s="25">
        <v>55</v>
      </c>
      <c r="X307" s="5">
        <v>3</v>
      </c>
      <c r="Y307" s="5">
        <v>0</v>
      </c>
      <c r="Z307" s="5">
        <v>0</v>
      </c>
      <c r="AA307" s="5" t="s">
        <v>32</v>
      </c>
      <c r="AB307" s="9">
        <f>VLOOKUP(E307,[1]Besi3_RM!$A$1:$P$65536,3,0)</f>
        <v>12</v>
      </c>
      <c r="AC307" s="9">
        <f>VLOOKUP(E307,[1]Besi3_RM!$A$1:$P$65536,4,0)</f>
        <v>12</v>
      </c>
      <c r="AD307" s="9">
        <f>VLOOKUP(E307,[1]Besi3_RM!$A$1:$P$65536,5,0)</f>
        <v>9</v>
      </c>
      <c r="AE307" s="9">
        <f>VLOOKUP(E307,[1]Besi3_RM!$A$1:$P$65536,6,0)</f>
        <v>0</v>
      </c>
      <c r="AF307" s="9">
        <f>VLOOKUP(E307,[1]Besi3_RM!$A$1:$P$65536,7,0)</f>
        <v>0</v>
      </c>
      <c r="AG307" s="9">
        <f>VLOOKUP(E307,[1]Besi3_RM!$A$1:$P$65536,8,0)</f>
        <v>15</v>
      </c>
      <c r="AH307" s="9">
        <f>VLOOKUP(E307,[1]Besi3_RM!$A$1:$P$65536,9,0)</f>
        <v>16</v>
      </c>
      <c r="AI307" s="9">
        <f>VLOOKUP(E307,[1]Besi3_RM!$A$1:$P$65536,10,0)</f>
        <v>12</v>
      </c>
      <c r="AJ307" s="9">
        <f>VLOOKUP(E307,[1]Besi3_RM!$A$1:$P$65536,11,0)</f>
        <v>18</v>
      </c>
      <c r="AK307" s="9">
        <f>VLOOKUP(E307,[1]Besi3_RM!$A$1:$P$65536,12,0)</f>
        <v>17</v>
      </c>
      <c r="AL307" s="9">
        <f>VLOOKUP(E307,[1]Besi3_RM!$A$1:$P$65536,13,0)</f>
        <v>0</v>
      </c>
      <c r="AM307" s="9">
        <f>VLOOKUP(E307,[1]Besi3_RM!$A$1:$P$65536,14,0)</f>
        <v>0</v>
      </c>
      <c r="AN307" s="9">
        <f>VLOOKUP(E307,[1]Besi3_RM!$A$1:$P$65536,15,0)</f>
        <v>0</v>
      </c>
      <c r="AO307" s="9">
        <f>VLOOKUP(E307,[1]Besi3_RM!$A$1:$P$65536,16,0)</f>
        <v>14</v>
      </c>
      <c r="AP307" s="5"/>
      <c r="AQ307" s="5"/>
      <c r="AR307" s="5" t="s">
        <v>73</v>
      </c>
    </row>
    <row r="308" spans="1:44" x14ac:dyDescent="0.15">
      <c r="A308" s="5"/>
      <c r="B308" s="5" t="s">
        <v>28</v>
      </c>
      <c r="C308" s="5"/>
      <c r="D308" s="5">
        <v>12</v>
      </c>
      <c r="E308" s="9" t="s">
        <v>817</v>
      </c>
      <c r="F308" s="5" t="s">
        <v>38</v>
      </c>
      <c r="G308" s="5">
        <v>6010</v>
      </c>
      <c r="H308" s="5"/>
      <c r="I308" s="5" t="s">
        <v>39</v>
      </c>
      <c r="J308" s="5">
        <v>-6001014626</v>
      </c>
      <c r="K308" s="5" t="s">
        <v>53</v>
      </c>
      <c r="L308" s="5"/>
      <c r="M308" s="15">
        <v>287</v>
      </c>
      <c r="N308" s="5">
        <v>0</v>
      </c>
      <c r="O308" s="5">
        <v>0</v>
      </c>
      <c r="P308" s="5">
        <v>0</v>
      </c>
      <c r="Q308" s="5">
        <v>0</v>
      </c>
      <c r="R308" s="5"/>
      <c r="S308" s="5"/>
      <c r="T308" s="5"/>
      <c r="U308" s="19">
        <v>28</v>
      </c>
      <c r="V308" s="25">
        <v>14</v>
      </c>
      <c r="W308" s="25">
        <v>92</v>
      </c>
      <c r="X308" s="5">
        <v>3</v>
      </c>
      <c r="Y308" s="5">
        <v>0</v>
      </c>
      <c r="Z308" s="5">
        <v>0</v>
      </c>
      <c r="AA308" s="5" t="s">
        <v>32</v>
      </c>
      <c r="AB308" s="9">
        <f>VLOOKUP(E308,[1]Besi3_RM!$A$1:$P$65536,3,0)</f>
        <v>28</v>
      </c>
      <c r="AC308" s="9">
        <f>VLOOKUP(E308,[1]Besi3_RM!$A$1:$P$65536,4,0)</f>
        <v>53</v>
      </c>
      <c r="AD308" s="9">
        <f>VLOOKUP(E308,[1]Besi3_RM!$A$1:$P$65536,5,0)</f>
        <v>29</v>
      </c>
      <c r="AE308" s="9">
        <f>VLOOKUP(E308,[1]Besi3_RM!$A$1:$P$65536,6,0)</f>
        <v>0</v>
      </c>
      <c r="AF308" s="9">
        <f>VLOOKUP(E308,[1]Besi3_RM!$A$1:$P$65536,7,0)</f>
        <v>0</v>
      </c>
      <c r="AG308" s="9">
        <f>VLOOKUP(E308,[1]Besi3_RM!$A$1:$P$65536,8,0)</f>
        <v>15</v>
      </c>
      <c r="AH308" s="9">
        <f>VLOOKUP(E308,[1]Besi3_RM!$A$1:$P$65536,9,0)</f>
        <v>21</v>
      </c>
      <c r="AI308" s="9">
        <f>VLOOKUP(E308,[1]Besi3_RM!$A$1:$P$65536,10,0)</f>
        <v>27</v>
      </c>
      <c r="AJ308" s="9">
        <f>VLOOKUP(E308,[1]Besi3_RM!$A$1:$P$65536,11,0)</f>
        <v>28</v>
      </c>
      <c r="AK308" s="9">
        <f>VLOOKUP(E308,[1]Besi3_RM!$A$1:$P$65536,12,0)</f>
        <v>55</v>
      </c>
      <c r="AL308" s="9">
        <f>VLOOKUP(E308,[1]Besi3_RM!$A$1:$P$65536,13,0)</f>
        <v>0</v>
      </c>
      <c r="AM308" s="9">
        <f>VLOOKUP(E308,[1]Besi3_RM!$A$1:$P$65536,14,0)</f>
        <v>0</v>
      </c>
      <c r="AN308" s="9">
        <f>VLOOKUP(E308,[1]Besi3_RM!$A$1:$P$65536,15,0)</f>
        <v>0</v>
      </c>
      <c r="AO308" s="9">
        <f>VLOOKUP(E308,[1]Besi3_RM!$A$1:$P$65536,16,0)</f>
        <v>19</v>
      </c>
      <c r="AP308" s="5"/>
      <c r="AQ308" s="5"/>
      <c r="AR308" s="5" t="s">
        <v>139</v>
      </c>
    </row>
    <row r="309" spans="1:44" x14ac:dyDescent="0.15">
      <c r="B309" s="1" t="s">
        <v>28</v>
      </c>
      <c r="E309" s="9" t="s">
        <v>818</v>
      </c>
      <c r="F309" s="1" t="s">
        <v>52</v>
      </c>
      <c r="G309" s="1">
        <v>6010</v>
      </c>
      <c r="I309" s="1" t="s">
        <v>39</v>
      </c>
      <c r="J309" s="1">
        <v>-6001014626</v>
      </c>
      <c r="K309" s="1" t="s">
        <v>40</v>
      </c>
      <c r="M309" s="14">
        <v>120</v>
      </c>
      <c r="N309" s="1">
        <v>0</v>
      </c>
      <c r="O309" s="1">
        <v>0</v>
      </c>
      <c r="P309" s="1">
        <v>0</v>
      </c>
      <c r="Q309" s="1">
        <v>0</v>
      </c>
      <c r="U309" s="18">
        <v>19</v>
      </c>
      <c r="V309" s="24">
        <v>15</v>
      </c>
      <c r="W309" s="24">
        <v>17</v>
      </c>
      <c r="X309" s="1">
        <v>3</v>
      </c>
      <c r="Y309" s="1">
        <v>0</v>
      </c>
      <c r="Z309" s="1">
        <v>0</v>
      </c>
      <c r="AA309" s="1" t="s">
        <v>32</v>
      </c>
      <c r="AB309" s="9">
        <f>VLOOKUP(E309,[1]Besi3_RM!$A$1:$P$65536,3,0)</f>
        <v>19</v>
      </c>
      <c r="AC309" s="9">
        <f>VLOOKUP(E309,[1]Besi3_RM!$A$1:$P$65536,4,0)</f>
        <v>32</v>
      </c>
      <c r="AD309" s="9">
        <f>VLOOKUP(E309,[1]Besi3_RM!$A$1:$P$65536,5,0)</f>
        <v>5</v>
      </c>
      <c r="AE309" s="9">
        <f>VLOOKUP(E309,[1]Besi3_RM!$A$1:$P$65536,6,0)</f>
        <v>0</v>
      </c>
      <c r="AF309" s="9">
        <f>VLOOKUP(E309,[1]Besi3_RM!$A$1:$P$65536,7,0)</f>
        <v>0</v>
      </c>
      <c r="AG309" s="9">
        <f>VLOOKUP(E309,[1]Besi3_RM!$A$1:$P$65536,8,0)</f>
        <v>8</v>
      </c>
      <c r="AH309" s="9">
        <f>VLOOKUP(E309,[1]Besi3_RM!$A$1:$P$65536,9,0)</f>
        <v>13</v>
      </c>
      <c r="AI309" s="9">
        <f>VLOOKUP(E309,[1]Besi3_RM!$A$1:$P$65536,10,0)</f>
        <v>5</v>
      </c>
      <c r="AJ309" s="9">
        <f>VLOOKUP(E309,[1]Besi3_RM!$A$1:$P$65536,11,0)</f>
        <v>7</v>
      </c>
      <c r="AK309" s="9">
        <f>VLOOKUP(E309,[1]Besi3_RM!$A$1:$P$65536,12,0)</f>
        <v>10</v>
      </c>
      <c r="AL309" s="9">
        <f>VLOOKUP(E309,[1]Besi3_RM!$A$1:$P$65536,13,0)</f>
        <v>1</v>
      </c>
      <c r="AM309" s="9">
        <f>VLOOKUP(E309,[1]Besi3_RM!$A$1:$P$65536,14,0)</f>
        <v>1</v>
      </c>
      <c r="AN309" s="9">
        <f>VLOOKUP(E309,[1]Besi3_RM!$A$1:$P$65536,15,0)</f>
        <v>4</v>
      </c>
      <c r="AO309" s="9">
        <f>VLOOKUP(E309,[1]Besi3_RM!$A$1:$P$65536,16,0)</f>
        <v>2</v>
      </c>
      <c r="AR309" s="1" t="s">
        <v>279</v>
      </c>
    </row>
    <row r="310" spans="1:44" x14ac:dyDescent="0.15">
      <c r="A310" s="5"/>
      <c r="B310" s="5" t="s">
        <v>28</v>
      </c>
      <c r="C310" s="5"/>
      <c r="D310" s="5"/>
      <c r="E310" s="9" t="s">
        <v>819</v>
      </c>
      <c r="F310" s="5" t="s">
        <v>33</v>
      </c>
      <c r="G310" s="5">
        <v>6010</v>
      </c>
      <c r="H310" s="5" t="s">
        <v>34</v>
      </c>
      <c r="I310" s="5" t="s">
        <v>35</v>
      </c>
      <c r="J310" s="5">
        <v>-6001021512</v>
      </c>
      <c r="K310" s="5" t="s">
        <v>36</v>
      </c>
      <c r="L310" s="5"/>
      <c r="M310" s="15">
        <v>528</v>
      </c>
      <c r="N310" s="5">
        <v>0</v>
      </c>
      <c r="O310" s="5">
        <v>0</v>
      </c>
      <c r="P310" s="5">
        <v>0</v>
      </c>
      <c r="Q310" s="5">
        <v>0</v>
      </c>
      <c r="R310" s="5"/>
      <c r="S310" s="5"/>
      <c r="T310" s="5"/>
      <c r="U310" s="19">
        <v>34</v>
      </c>
      <c r="V310" s="25">
        <v>15</v>
      </c>
      <c r="W310" s="25">
        <v>48</v>
      </c>
      <c r="X310" s="5">
        <v>4</v>
      </c>
      <c r="Y310" s="5">
        <v>0</v>
      </c>
      <c r="Z310" s="5">
        <v>0</v>
      </c>
      <c r="AA310" s="5" t="s">
        <v>32</v>
      </c>
      <c r="AB310" s="9">
        <f>VLOOKUP(E310,[1]Besi3_RM!$A$1:$P$65536,3,0)</f>
        <v>34</v>
      </c>
      <c r="AC310" s="9">
        <f>VLOOKUP(E310,[1]Besi3_RM!$A$1:$P$65536,4,0)</f>
        <v>40</v>
      </c>
      <c r="AD310" s="9">
        <f>VLOOKUP(E310,[1]Besi3_RM!$A$1:$P$65536,5,0)</f>
        <v>53</v>
      </c>
      <c r="AE310" s="9">
        <f>VLOOKUP(E310,[1]Besi3_RM!$A$1:$P$65536,6,0)</f>
        <v>33</v>
      </c>
      <c r="AF310" s="9">
        <f>VLOOKUP(E310,[1]Besi3_RM!$A$1:$P$65536,7,0)</f>
        <v>0</v>
      </c>
      <c r="AG310" s="9">
        <f>VLOOKUP(E310,[1]Besi3_RM!$A$1:$P$65536,8,0)</f>
        <v>37</v>
      </c>
      <c r="AH310" s="9">
        <f>VLOOKUP(E310,[1]Besi3_RM!$A$1:$P$65536,9,0)</f>
        <v>29</v>
      </c>
      <c r="AI310" s="9">
        <f>VLOOKUP(E310,[1]Besi3_RM!$A$1:$P$65536,10,0)</f>
        <v>45</v>
      </c>
      <c r="AJ310" s="9">
        <f>VLOOKUP(E310,[1]Besi3_RM!$A$1:$P$65536,11,0)</f>
        <v>34</v>
      </c>
      <c r="AK310" s="9">
        <f>VLOOKUP(E310,[1]Besi3_RM!$A$1:$P$65536,12,0)</f>
        <v>32</v>
      </c>
      <c r="AL310" s="9">
        <f>VLOOKUP(E310,[1]Besi3_RM!$A$1:$P$65536,13,0)</f>
        <v>21</v>
      </c>
      <c r="AM310" s="9">
        <f>VLOOKUP(E310,[1]Besi3_RM!$A$1:$P$65536,14,0)</f>
        <v>16</v>
      </c>
      <c r="AN310" s="9">
        <f>VLOOKUP(E310,[1]Besi3_RM!$A$1:$P$65536,15,0)</f>
        <v>45</v>
      </c>
      <c r="AO310" s="9">
        <f>VLOOKUP(E310,[1]Besi3_RM!$A$1:$P$65536,16,0)</f>
        <v>28</v>
      </c>
      <c r="AP310" s="5"/>
      <c r="AQ310" s="5"/>
      <c r="AR310" s="5" t="s">
        <v>187</v>
      </c>
    </row>
    <row r="311" spans="1:44" x14ac:dyDescent="0.15">
      <c r="A311" s="5"/>
      <c r="B311" s="5" t="s">
        <v>28</v>
      </c>
      <c r="C311" s="5"/>
      <c r="D311" s="5">
        <v>18</v>
      </c>
      <c r="E311" s="9" t="s">
        <v>820</v>
      </c>
      <c r="F311" s="5" t="s">
        <v>43</v>
      </c>
      <c r="G311" s="5">
        <v>6010</v>
      </c>
      <c r="H311" s="5"/>
      <c r="I311" s="5" t="s">
        <v>44</v>
      </c>
      <c r="J311" s="5">
        <v>-6001019414</v>
      </c>
      <c r="K311" s="5" t="s">
        <v>36</v>
      </c>
      <c r="L311" s="5"/>
      <c r="M311" s="15">
        <v>160</v>
      </c>
      <c r="N311" s="5">
        <v>0</v>
      </c>
      <c r="O311" s="5">
        <v>0</v>
      </c>
      <c r="P311" s="5">
        <v>0</v>
      </c>
      <c r="Q311" s="5">
        <v>0</v>
      </c>
      <c r="R311" s="5"/>
      <c r="S311" s="5"/>
      <c r="T311" s="5"/>
      <c r="U311" s="19">
        <v>12</v>
      </c>
      <c r="V311" s="25">
        <v>15</v>
      </c>
      <c r="W311" s="25">
        <v>58</v>
      </c>
      <c r="X311" s="5">
        <v>3</v>
      </c>
      <c r="Y311" s="5">
        <v>0</v>
      </c>
      <c r="Z311" s="5">
        <v>0</v>
      </c>
      <c r="AA311" s="5" t="s">
        <v>32</v>
      </c>
      <c r="AB311" s="9">
        <f>VLOOKUP(E311,[1]Besi3_RM!$A$1:$P$65536,3,0)</f>
        <v>12</v>
      </c>
      <c r="AC311" s="9">
        <f>VLOOKUP(E311,[1]Besi3_RM!$A$1:$P$65536,4,0)</f>
        <v>12</v>
      </c>
      <c r="AD311" s="9">
        <f>VLOOKUP(E311,[1]Besi3_RM!$A$1:$P$65536,5,0)</f>
        <v>9</v>
      </c>
      <c r="AE311" s="9">
        <f>VLOOKUP(E311,[1]Besi3_RM!$A$1:$P$65536,6,0)</f>
        <v>0</v>
      </c>
      <c r="AF311" s="9">
        <f>VLOOKUP(E311,[1]Besi3_RM!$A$1:$P$65536,7,0)</f>
        <v>0</v>
      </c>
      <c r="AG311" s="9">
        <f>VLOOKUP(E311,[1]Besi3_RM!$A$1:$P$65536,8,0)</f>
        <v>15</v>
      </c>
      <c r="AH311" s="9">
        <f>VLOOKUP(E311,[1]Besi3_RM!$A$1:$P$65536,9,0)</f>
        <v>16</v>
      </c>
      <c r="AI311" s="9">
        <f>VLOOKUP(E311,[1]Besi3_RM!$A$1:$P$65536,10,0)</f>
        <v>12</v>
      </c>
      <c r="AJ311" s="9">
        <f>VLOOKUP(E311,[1]Besi3_RM!$A$1:$P$65536,11,0)</f>
        <v>18</v>
      </c>
      <c r="AK311" s="9">
        <f>VLOOKUP(E311,[1]Besi3_RM!$A$1:$P$65536,12,0)</f>
        <v>17</v>
      </c>
      <c r="AL311" s="9">
        <f>VLOOKUP(E311,[1]Besi3_RM!$A$1:$P$65536,13,0)</f>
        <v>0</v>
      </c>
      <c r="AM311" s="9">
        <f>VLOOKUP(E311,[1]Besi3_RM!$A$1:$P$65536,14,0)</f>
        <v>0</v>
      </c>
      <c r="AN311" s="9">
        <f>VLOOKUP(E311,[1]Besi3_RM!$A$1:$P$65536,15,0)</f>
        <v>0</v>
      </c>
      <c r="AO311" s="9">
        <f>VLOOKUP(E311,[1]Besi3_RM!$A$1:$P$65536,16,0)</f>
        <v>14</v>
      </c>
      <c r="AP311" s="5" t="s">
        <v>111</v>
      </c>
      <c r="AQ311" s="5"/>
      <c r="AR311" s="5" t="s">
        <v>112</v>
      </c>
    </row>
    <row r="312" spans="1:44" x14ac:dyDescent="0.15">
      <c r="B312" s="1" t="s">
        <v>28</v>
      </c>
      <c r="D312" s="1">
        <v>15</v>
      </c>
      <c r="E312" s="9" t="s">
        <v>821</v>
      </c>
      <c r="F312" s="1" t="s">
        <v>52</v>
      </c>
      <c r="G312" s="1">
        <v>6010</v>
      </c>
      <c r="I312" s="1" t="s">
        <v>39</v>
      </c>
      <c r="J312" s="1">
        <v>-6001014626</v>
      </c>
      <c r="K312" s="1" t="s">
        <v>53</v>
      </c>
      <c r="M312" s="14">
        <v>120</v>
      </c>
      <c r="N312" s="1">
        <v>0</v>
      </c>
      <c r="O312" s="1">
        <v>0</v>
      </c>
      <c r="P312" s="1">
        <v>0</v>
      </c>
      <c r="Q312" s="1">
        <v>0</v>
      </c>
      <c r="U312" s="18">
        <v>13</v>
      </c>
      <c r="V312" s="24">
        <v>15</v>
      </c>
      <c r="W312" s="24">
        <v>58</v>
      </c>
      <c r="X312" s="1">
        <v>3</v>
      </c>
      <c r="Y312" s="1">
        <v>0</v>
      </c>
      <c r="Z312" s="1">
        <v>0</v>
      </c>
      <c r="AA312" s="1" t="s">
        <v>32</v>
      </c>
      <c r="AB312" s="9">
        <f>VLOOKUP(E312,[1]Besi3_RM!$A$1:$P$65536,3,0)</f>
        <v>12</v>
      </c>
      <c r="AC312" s="9">
        <f>VLOOKUP(E312,[1]Besi3_RM!$A$1:$P$65536,4,0)</f>
        <v>27</v>
      </c>
      <c r="AD312" s="9">
        <f>VLOOKUP(E312,[1]Besi3_RM!$A$1:$P$65536,5,0)</f>
        <v>8</v>
      </c>
      <c r="AE312" s="9">
        <f>VLOOKUP(E312,[1]Besi3_RM!$A$1:$P$65536,6,0)</f>
        <v>0</v>
      </c>
      <c r="AF312" s="9">
        <f>VLOOKUP(E312,[1]Besi3_RM!$A$1:$P$65536,7,0)</f>
        <v>0</v>
      </c>
      <c r="AG312" s="9">
        <f>VLOOKUP(E312,[1]Besi3_RM!$A$1:$P$65536,8,0)</f>
        <v>17</v>
      </c>
      <c r="AH312" s="9">
        <f>VLOOKUP(E312,[1]Besi3_RM!$A$1:$P$65536,9,0)</f>
        <v>11</v>
      </c>
      <c r="AI312" s="9">
        <f>VLOOKUP(E312,[1]Besi3_RM!$A$1:$P$65536,10,0)</f>
        <v>10</v>
      </c>
      <c r="AJ312" s="9">
        <f>VLOOKUP(E312,[1]Besi3_RM!$A$1:$P$65536,11,0)</f>
        <v>8</v>
      </c>
      <c r="AK312" s="9">
        <f>VLOOKUP(E312,[1]Besi3_RM!$A$1:$P$65536,12,0)</f>
        <v>3</v>
      </c>
      <c r="AL312" s="9">
        <f>VLOOKUP(E312,[1]Besi3_RM!$A$1:$P$65536,13,0)</f>
        <v>0</v>
      </c>
      <c r="AM312" s="9">
        <f>VLOOKUP(E312,[1]Besi3_RM!$A$1:$P$65536,14,0)</f>
        <v>0</v>
      </c>
      <c r="AN312" s="9">
        <f>VLOOKUP(E312,[1]Besi3_RM!$A$1:$P$65536,15,0)</f>
        <v>0</v>
      </c>
      <c r="AO312" s="9">
        <f>VLOOKUP(E312,[1]Besi3_RM!$A$1:$P$65536,16,0)</f>
        <v>7</v>
      </c>
      <c r="AR312" s="1" t="s">
        <v>414</v>
      </c>
    </row>
    <row r="313" spans="1:44" x14ac:dyDescent="0.15">
      <c r="B313" s="1" t="s">
        <v>28</v>
      </c>
      <c r="E313" s="9" t="s">
        <v>822</v>
      </c>
      <c r="F313" s="1" t="s">
        <v>174</v>
      </c>
      <c r="G313" s="1">
        <v>6010</v>
      </c>
      <c r="I313" s="1" t="s">
        <v>30</v>
      </c>
      <c r="J313" s="1">
        <v>-6001005616</v>
      </c>
      <c r="K313" s="1" t="s">
        <v>175</v>
      </c>
      <c r="M313" s="14">
        <v>1280</v>
      </c>
      <c r="N313" s="1">
        <v>0</v>
      </c>
      <c r="O313" s="1">
        <v>0</v>
      </c>
      <c r="P313" s="1">
        <v>0</v>
      </c>
      <c r="Q313" s="1">
        <v>0</v>
      </c>
      <c r="U313" s="18">
        <v>121</v>
      </c>
      <c r="V313" s="24">
        <v>15</v>
      </c>
      <c r="W313" s="24">
        <v>61</v>
      </c>
      <c r="X313" s="1">
        <v>2</v>
      </c>
      <c r="Y313" s="1">
        <v>0</v>
      </c>
      <c r="Z313" s="1">
        <v>0</v>
      </c>
      <c r="AA313" s="1" t="s">
        <v>32</v>
      </c>
      <c r="AB313" s="9">
        <f>VLOOKUP(E313,[1]Besi3_RM!$A$1:$P$65536,3,0)</f>
        <v>119</v>
      </c>
      <c r="AC313" s="9">
        <f>VLOOKUP(E313,[1]Besi3_RM!$A$1:$P$65536,4,0)</f>
        <v>103</v>
      </c>
      <c r="AD313" s="9">
        <f>VLOOKUP(E313,[1]Besi3_RM!$A$1:$P$65536,5,0)</f>
        <v>133</v>
      </c>
      <c r="AE313" s="9">
        <f>VLOOKUP(E313,[1]Besi3_RM!$A$1:$P$65536,6,0)</f>
        <v>0</v>
      </c>
      <c r="AF313" s="9">
        <f>VLOOKUP(E313,[1]Besi3_RM!$A$1:$P$65536,7,0)</f>
        <v>0</v>
      </c>
      <c r="AG313" s="9">
        <f>VLOOKUP(E313,[1]Besi3_RM!$A$1:$P$65536,8,0)</f>
        <v>101</v>
      </c>
      <c r="AH313" s="9">
        <f>VLOOKUP(E313,[1]Besi3_RM!$A$1:$P$65536,9,0)</f>
        <v>114</v>
      </c>
      <c r="AI313" s="9">
        <f>VLOOKUP(E313,[1]Besi3_RM!$A$1:$P$65536,10,0)</f>
        <v>113</v>
      </c>
      <c r="AJ313" s="9">
        <f>VLOOKUP(E313,[1]Besi3_RM!$A$1:$P$65536,11,0)</f>
        <v>109</v>
      </c>
      <c r="AK313" s="9">
        <f>VLOOKUP(E313,[1]Besi3_RM!$A$1:$P$65536,12,0)</f>
        <v>121</v>
      </c>
      <c r="AL313" s="9">
        <f>VLOOKUP(E313,[1]Besi3_RM!$A$1:$P$65536,13,0)</f>
        <v>0</v>
      </c>
      <c r="AM313" s="9">
        <f>VLOOKUP(E313,[1]Besi3_RM!$A$1:$P$65536,14,0)</f>
        <v>0</v>
      </c>
      <c r="AN313" s="9">
        <f>VLOOKUP(E313,[1]Besi3_RM!$A$1:$P$65536,15,0)</f>
        <v>0</v>
      </c>
      <c r="AO313" s="9">
        <f>VLOOKUP(E313,[1]Besi3_RM!$A$1:$P$65536,16,0)</f>
        <v>107</v>
      </c>
      <c r="AR313" s="1" t="s">
        <v>267</v>
      </c>
    </row>
    <row r="314" spans="1:44" x14ac:dyDescent="0.15">
      <c r="B314" s="1" t="s">
        <v>28</v>
      </c>
      <c r="D314" s="1">
        <v>20</v>
      </c>
      <c r="E314" s="9" t="s">
        <v>823</v>
      </c>
      <c r="F314" s="1" t="s">
        <v>96</v>
      </c>
      <c r="G314" s="1">
        <v>6010</v>
      </c>
      <c r="I314" s="1" t="s">
        <v>44</v>
      </c>
      <c r="J314" s="1">
        <v>-6001019414</v>
      </c>
      <c r="K314" s="1" t="s">
        <v>36</v>
      </c>
      <c r="M314" s="14">
        <v>120</v>
      </c>
      <c r="N314" s="1">
        <v>0</v>
      </c>
      <c r="O314" s="1">
        <v>0</v>
      </c>
      <c r="P314" s="1">
        <v>0</v>
      </c>
      <c r="Q314" s="1">
        <v>0</v>
      </c>
      <c r="U314" s="18">
        <v>12</v>
      </c>
      <c r="V314" s="24">
        <v>15</v>
      </c>
      <c r="W314" s="24">
        <v>67</v>
      </c>
      <c r="X314" s="1">
        <v>3</v>
      </c>
      <c r="Y314" s="1">
        <v>0</v>
      </c>
      <c r="Z314" s="1">
        <v>0</v>
      </c>
      <c r="AA314" s="1" t="s">
        <v>32</v>
      </c>
      <c r="AB314" s="9">
        <f>VLOOKUP(E314,[1]Besi3_RM!$A$1:$P$65536,3,0)</f>
        <v>12</v>
      </c>
      <c r="AC314" s="9">
        <f>VLOOKUP(E314,[1]Besi3_RM!$A$1:$P$65536,4,0)</f>
        <v>27</v>
      </c>
      <c r="AD314" s="9">
        <f>VLOOKUP(E314,[1]Besi3_RM!$A$1:$P$65536,5,0)</f>
        <v>8</v>
      </c>
      <c r="AE314" s="9">
        <f>VLOOKUP(E314,[1]Besi3_RM!$A$1:$P$65536,6,0)</f>
        <v>0</v>
      </c>
      <c r="AF314" s="9">
        <f>VLOOKUP(E314,[1]Besi3_RM!$A$1:$P$65536,7,0)</f>
        <v>0</v>
      </c>
      <c r="AG314" s="9">
        <f>VLOOKUP(E314,[1]Besi3_RM!$A$1:$P$65536,8,0)</f>
        <v>17</v>
      </c>
      <c r="AH314" s="9">
        <f>VLOOKUP(E314,[1]Besi3_RM!$A$1:$P$65536,9,0)</f>
        <v>11</v>
      </c>
      <c r="AI314" s="9">
        <f>VLOOKUP(E314,[1]Besi3_RM!$A$1:$P$65536,10,0)</f>
        <v>10</v>
      </c>
      <c r="AJ314" s="9">
        <f>VLOOKUP(E314,[1]Besi3_RM!$A$1:$P$65536,11,0)</f>
        <v>8</v>
      </c>
      <c r="AK314" s="9">
        <f>VLOOKUP(E314,[1]Besi3_RM!$A$1:$P$65536,12,0)</f>
        <v>3</v>
      </c>
      <c r="AL314" s="9">
        <f>VLOOKUP(E314,[1]Besi3_RM!$A$1:$P$65536,13,0)</f>
        <v>0</v>
      </c>
      <c r="AM314" s="9">
        <f>VLOOKUP(E314,[1]Besi3_RM!$A$1:$P$65536,14,0)</f>
        <v>0</v>
      </c>
      <c r="AN314" s="9">
        <f>VLOOKUP(E314,[1]Besi3_RM!$A$1:$P$65536,15,0)</f>
        <v>0</v>
      </c>
      <c r="AO314" s="9">
        <f>VLOOKUP(E314,[1]Besi3_RM!$A$1:$P$65536,16,0)</f>
        <v>7</v>
      </c>
      <c r="AR314" s="1" t="s">
        <v>325</v>
      </c>
    </row>
    <row r="315" spans="1:44" x14ac:dyDescent="0.15">
      <c r="B315" s="1" t="s">
        <v>28</v>
      </c>
      <c r="D315" s="1">
        <v>19</v>
      </c>
      <c r="E315" s="9" t="s">
        <v>824</v>
      </c>
      <c r="F315" s="1" t="s">
        <v>96</v>
      </c>
      <c r="G315" s="1">
        <v>6010</v>
      </c>
      <c r="I315" s="1" t="s">
        <v>44</v>
      </c>
      <c r="J315" s="1">
        <v>-6001019414</v>
      </c>
      <c r="K315" s="1" t="s">
        <v>36</v>
      </c>
      <c r="M315" s="14">
        <v>120</v>
      </c>
      <c r="N315" s="1">
        <v>0</v>
      </c>
      <c r="O315" s="1">
        <v>0</v>
      </c>
      <c r="P315" s="1">
        <v>0</v>
      </c>
      <c r="Q315" s="1">
        <v>0</v>
      </c>
      <c r="U315" s="18">
        <v>12</v>
      </c>
      <c r="V315" s="24">
        <v>15</v>
      </c>
      <c r="W315" s="24">
        <v>67</v>
      </c>
      <c r="X315" s="1">
        <v>3</v>
      </c>
      <c r="Y315" s="1">
        <v>0</v>
      </c>
      <c r="Z315" s="1">
        <v>0</v>
      </c>
      <c r="AA315" s="1" t="s">
        <v>32</v>
      </c>
      <c r="AB315" s="9">
        <f>VLOOKUP(E315,[1]Besi3_RM!$A$1:$P$65536,3,0)</f>
        <v>12</v>
      </c>
      <c r="AC315" s="9">
        <f>VLOOKUP(E315,[1]Besi3_RM!$A$1:$P$65536,4,0)</f>
        <v>27</v>
      </c>
      <c r="AD315" s="9">
        <f>VLOOKUP(E315,[1]Besi3_RM!$A$1:$P$65536,5,0)</f>
        <v>8</v>
      </c>
      <c r="AE315" s="9">
        <f>VLOOKUP(E315,[1]Besi3_RM!$A$1:$P$65536,6,0)</f>
        <v>0</v>
      </c>
      <c r="AF315" s="9">
        <f>VLOOKUP(E315,[1]Besi3_RM!$A$1:$P$65536,7,0)</f>
        <v>0</v>
      </c>
      <c r="AG315" s="9">
        <f>VLOOKUP(E315,[1]Besi3_RM!$A$1:$P$65536,8,0)</f>
        <v>17</v>
      </c>
      <c r="AH315" s="9">
        <f>VLOOKUP(E315,[1]Besi3_RM!$A$1:$P$65536,9,0)</f>
        <v>11</v>
      </c>
      <c r="AI315" s="9">
        <f>VLOOKUP(E315,[1]Besi3_RM!$A$1:$P$65536,10,0)</f>
        <v>10</v>
      </c>
      <c r="AJ315" s="9">
        <f>VLOOKUP(E315,[1]Besi3_RM!$A$1:$P$65536,11,0)</f>
        <v>8</v>
      </c>
      <c r="AK315" s="9">
        <f>VLOOKUP(E315,[1]Besi3_RM!$A$1:$P$65536,12,0)</f>
        <v>3</v>
      </c>
      <c r="AL315" s="9">
        <f>VLOOKUP(E315,[1]Besi3_RM!$A$1:$P$65536,13,0)</f>
        <v>0</v>
      </c>
      <c r="AM315" s="9">
        <f>VLOOKUP(E315,[1]Besi3_RM!$A$1:$P$65536,14,0)</f>
        <v>0</v>
      </c>
      <c r="AN315" s="9">
        <f>VLOOKUP(E315,[1]Besi3_RM!$A$1:$P$65536,15,0)</f>
        <v>0</v>
      </c>
      <c r="AO315" s="9">
        <f>VLOOKUP(E315,[1]Besi3_RM!$A$1:$P$65536,16,0)</f>
        <v>7</v>
      </c>
      <c r="AR315" s="1" t="s">
        <v>457</v>
      </c>
    </row>
    <row r="316" spans="1:44" x14ac:dyDescent="0.15">
      <c r="A316" s="5"/>
      <c r="B316" s="5" t="s">
        <v>28</v>
      </c>
      <c r="C316" s="5"/>
      <c r="D316" s="5"/>
      <c r="E316" s="9" t="s">
        <v>825</v>
      </c>
      <c r="F316" s="5" t="s">
        <v>52</v>
      </c>
      <c r="G316" s="5">
        <v>6010</v>
      </c>
      <c r="H316" s="5"/>
      <c r="I316" s="5" t="s">
        <v>39</v>
      </c>
      <c r="J316" s="5">
        <v>-6001014626</v>
      </c>
      <c r="K316" s="5" t="s">
        <v>40</v>
      </c>
      <c r="L316" s="5"/>
      <c r="M316" s="15">
        <v>120</v>
      </c>
      <c r="N316" s="5">
        <v>0</v>
      </c>
      <c r="O316" s="5">
        <v>0</v>
      </c>
      <c r="P316" s="5">
        <v>0</v>
      </c>
      <c r="Q316" s="5">
        <v>0</v>
      </c>
      <c r="R316" s="5"/>
      <c r="S316" s="5"/>
      <c r="T316" s="5"/>
      <c r="U316" s="19">
        <v>12</v>
      </c>
      <c r="V316" s="25">
        <v>15</v>
      </c>
      <c r="W316" s="25">
        <v>70</v>
      </c>
      <c r="X316" s="5">
        <v>3</v>
      </c>
      <c r="Y316" s="5">
        <v>0</v>
      </c>
      <c r="Z316" s="5">
        <v>0</v>
      </c>
      <c r="AA316" s="5" t="s">
        <v>32</v>
      </c>
      <c r="AB316" s="9">
        <f>VLOOKUP(E316,[1]Besi3_RM!$A$1:$P$65536,3,0)</f>
        <v>12</v>
      </c>
      <c r="AC316" s="9">
        <f>VLOOKUP(E316,[1]Besi3_RM!$A$1:$P$65536,4,0)</f>
        <v>4</v>
      </c>
      <c r="AD316" s="9">
        <f>VLOOKUP(E316,[1]Besi3_RM!$A$1:$P$65536,5,0)</f>
        <v>3</v>
      </c>
      <c r="AE316" s="9">
        <f>VLOOKUP(E316,[1]Besi3_RM!$A$1:$P$65536,6,0)</f>
        <v>0</v>
      </c>
      <c r="AF316" s="9">
        <f>VLOOKUP(E316,[1]Besi3_RM!$A$1:$P$65536,7,0)</f>
        <v>0</v>
      </c>
      <c r="AG316" s="9">
        <f>VLOOKUP(E316,[1]Besi3_RM!$A$1:$P$65536,8,0)</f>
        <v>20</v>
      </c>
      <c r="AH316" s="9">
        <f>VLOOKUP(E316,[1]Besi3_RM!$A$1:$P$65536,9,0)</f>
        <v>5</v>
      </c>
      <c r="AI316" s="9">
        <f>VLOOKUP(E316,[1]Besi3_RM!$A$1:$P$65536,10,0)</f>
        <v>12</v>
      </c>
      <c r="AJ316" s="9">
        <f>VLOOKUP(E316,[1]Besi3_RM!$A$1:$P$65536,11,0)</f>
        <v>7</v>
      </c>
      <c r="AK316" s="9">
        <f>VLOOKUP(E316,[1]Besi3_RM!$A$1:$P$65536,12,0)</f>
        <v>7</v>
      </c>
      <c r="AL316" s="9">
        <f>VLOOKUP(E316,[1]Besi3_RM!$A$1:$P$65536,13,0)</f>
        <v>5</v>
      </c>
      <c r="AM316" s="9">
        <f>VLOOKUP(E316,[1]Besi3_RM!$A$1:$P$65536,14,0)</f>
        <v>4</v>
      </c>
      <c r="AN316" s="9">
        <f>VLOOKUP(E316,[1]Besi3_RM!$A$1:$P$65536,15,0)</f>
        <v>9</v>
      </c>
      <c r="AO316" s="9">
        <f>VLOOKUP(E316,[1]Besi3_RM!$A$1:$P$65536,16,0)</f>
        <v>9</v>
      </c>
      <c r="AP316" s="5"/>
      <c r="AQ316" s="5"/>
      <c r="AR316" s="5" t="s">
        <v>229</v>
      </c>
    </row>
    <row r="317" spans="1:44" x14ac:dyDescent="0.15">
      <c r="B317" s="1" t="s">
        <v>28</v>
      </c>
      <c r="D317" s="1">
        <v>12</v>
      </c>
      <c r="E317" s="9" t="s">
        <v>826</v>
      </c>
      <c r="F317" s="1" t="s">
        <v>38</v>
      </c>
      <c r="G317" s="1">
        <v>6010</v>
      </c>
      <c r="I317" s="1" t="s">
        <v>39</v>
      </c>
      <c r="J317" s="1">
        <v>-6001014626</v>
      </c>
      <c r="K317" s="1" t="s">
        <v>53</v>
      </c>
      <c r="M317" s="14">
        <v>130</v>
      </c>
      <c r="N317" s="1">
        <v>0</v>
      </c>
      <c r="O317" s="1">
        <v>0</v>
      </c>
      <c r="P317" s="1">
        <v>0</v>
      </c>
      <c r="Q317" s="1">
        <v>0</v>
      </c>
      <c r="U317" s="18">
        <v>9</v>
      </c>
      <c r="V317" s="24">
        <v>15</v>
      </c>
      <c r="W317" s="24">
        <v>82</v>
      </c>
      <c r="X317" s="1">
        <v>3</v>
      </c>
      <c r="Y317" s="1">
        <v>0</v>
      </c>
      <c r="Z317" s="1">
        <v>0</v>
      </c>
      <c r="AA317" s="1" t="s">
        <v>32</v>
      </c>
      <c r="AB317" s="9">
        <f>VLOOKUP(E317,[1]Besi3_RM!$A$1:$P$65536,3,0)</f>
        <v>9</v>
      </c>
      <c r="AC317" s="9">
        <f>VLOOKUP(E317,[1]Besi3_RM!$A$1:$P$65536,4,0)</f>
        <v>0</v>
      </c>
      <c r="AD317" s="9">
        <f>VLOOKUP(E317,[1]Besi3_RM!$A$1:$P$65536,5,0)</f>
        <v>18</v>
      </c>
      <c r="AE317" s="9">
        <f>VLOOKUP(E317,[1]Besi3_RM!$A$1:$P$65536,6,0)</f>
        <v>0</v>
      </c>
      <c r="AF317" s="9">
        <f>VLOOKUP(E317,[1]Besi3_RM!$A$1:$P$65536,7,0)</f>
        <v>0</v>
      </c>
      <c r="AG317" s="9">
        <f>VLOOKUP(E317,[1]Besi3_RM!$A$1:$P$65536,8,0)</f>
        <v>15</v>
      </c>
      <c r="AH317" s="9">
        <f>VLOOKUP(E317,[1]Besi3_RM!$A$1:$P$65536,9,0)</f>
        <v>16</v>
      </c>
      <c r="AI317" s="9">
        <f>VLOOKUP(E317,[1]Besi3_RM!$A$1:$P$65536,10,0)</f>
        <v>11</v>
      </c>
      <c r="AJ317" s="9">
        <f>VLOOKUP(E317,[1]Besi3_RM!$A$1:$P$65536,11,0)</f>
        <v>26</v>
      </c>
      <c r="AK317" s="9">
        <f>VLOOKUP(E317,[1]Besi3_RM!$A$1:$P$65536,12,0)</f>
        <v>16</v>
      </c>
      <c r="AL317" s="9">
        <f>VLOOKUP(E317,[1]Besi3_RM!$A$1:$P$65536,13,0)</f>
        <v>0</v>
      </c>
      <c r="AM317" s="9">
        <f>VLOOKUP(E317,[1]Besi3_RM!$A$1:$P$65536,14,0)</f>
        <v>0</v>
      </c>
      <c r="AN317" s="9">
        <f>VLOOKUP(E317,[1]Besi3_RM!$A$1:$P$65536,15,0)</f>
        <v>0</v>
      </c>
      <c r="AO317" s="9">
        <f>VLOOKUP(E317,[1]Besi3_RM!$A$1:$P$65536,16,0)</f>
        <v>5</v>
      </c>
      <c r="AR317" s="1" t="s">
        <v>250</v>
      </c>
    </row>
    <row r="318" spans="1:44" x14ac:dyDescent="0.15">
      <c r="B318" s="1" t="s">
        <v>28</v>
      </c>
      <c r="E318" s="9" t="s">
        <v>827</v>
      </c>
      <c r="F318" s="1" t="s">
        <v>33</v>
      </c>
      <c r="G318" s="1">
        <v>6010</v>
      </c>
      <c r="H318" s="1" t="s">
        <v>34</v>
      </c>
      <c r="I318" s="1" t="s">
        <v>35</v>
      </c>
      <c r="J318" s="1">
        <v>-6001021512</v>
      </c>
      <c r="K318" s="1" t="s">
        <v>36</v>
      </c>
      <c r="M318" s="14">
        <v>242</v>
      </c>
      <c r="N318" s="1">
        <v>0</v>
      </c>
      <c r="O318" s="1">
        <v>0</v>
      </c>
      <c r="P318" s="1">
        <v>0</v>
      </c>
      <c r="Q318" s="1">
        <v>0</v>
      </c>
      <c r="U318" s="18">
        <v>22</v>
      </c>
      <c r="V318" s="24">
        <v>15</v>
      </c>
      <c r="W318" s="24">
        <v>85</v>
      </c>
      <c r="X318" s="1">
        <v>4</v>
      </c>
      <c r="Y318" s="1">
        <v>0</v>
      </c>
      <c r="Z318" s="1">
        <v>0</v>
      </c>
      <c r="AA318" s="1" t="s">
        <v>32</v>
      </c>
      <c r="AB318" s="9">
        <f>VLOOKUP(E318,[1]Besi3_RM!$A$1:$P$65536,3,0)</f>
        <v>22</v>
      </c>
      <c r="AC318" s="9">
        <f>VLOOKUP(E318,[1]Besi3_RM!$A$1:$P$65536,4,0)</f>
        <v>17</v>
      </c>
      <c r="AD318" s="9">
        <f>VLOOKUP(E318,[1]Besi3_RM!$A$1:$P$65536,5,0)</f>
        <v>3</v>
      </c>
      <c r="AE318" s="9">
        <f>VLOOKUP(E318,[1]Besi3_RM!$A$1:$P$65536,6,0)</f>
        <v>10</v>
      </c>
      <c r="AF318" s="9">
        <f>VLOOKUP(E318,[1]Besi3_RM!$A$1:$P$65536,7,0)</f>
        <v>0</v>
      </c>
      <c r="AG318" s="9">
        <f>VLOOKUP(E318,[1]Besi3_RM!$A$1:$P$65536,8,0)</f>
        <v>28</v>
      </c>
      <c r="AH318" s="9">
        <f>VLOOKUP(E318,[1]Besi3_RM!$A$1:$P$65536,9,0)</f>
        <v>23</v>
      </c>
      <c r="AI318" s="9">
        <f>VLOOKUP(E318,[1]Besi3_RM!$A$1:$P$65536,10,0)</f>
        <v>6</v>
      </c>
      <c r="AJ318" s="9">
        <f>VLOOKUP(E318,[1]Besi3_RM!$A$1:$P$65536,11,0)</f>
        <v>18</v>
      </c>
      <c r="AK318" s="9">
        <f>VLOOKUP(E318,[1]Besi3_RM!$A$1:$P$65536,12,0)</f>
        <v>20</v>
      </c>
      <c r="AL318" s="9">
        <f>VLOOKUP(E318,[1]Besi3_RM!$A$1:$P$65536,13,0)</f>
        <v>16</v>
      </c>
      <c r="AM318" s="9">
        <f>VLOOKUP(E318,[1]Besi3_RM!$A$1:$P$65536,14,0)</f>
        <v>3</v>
      </c>
      <c r="AN318" s="9">
        <f>VLOOKUP(E318,[1]Besi3_RM!$A$1:$P$65536,15,0)</f>
        <v>14</v>
      </c>
      <c r="AO318" s="9">
        <f>VLOOKUP(E318,[1]Besi3_RM!$A$1:$P$65536,16,0)</f>
        <v>19</v>
      </c>
      <c r="AR318" s="1" t="s">
        <v>349</v>
      </c>
    </row>
    <row r="319" spans="1:44" x14ac:dyDescent="0.15">
      <c r="A319" s="5"/>
      <c r="B319" s="5" t="s">
        <v>28</v>
      </c>
      <c r="C319" s="5"/>
      <c r="D319" s="5">
        <v>27</v>
      </c>
      <c r="E319" s="9" t="s">
        <v>828</v>
      </c>
      <c r="F319" s="5" t="s">
        <v>38</v>
      </c>
      <c r="G319" s="5">
        <v>6010</v>
      </c>
      <c r="H319" s="5" t="s">
        <v>34</v>
      </c>
      <c r="I319" s="5" t="s">
        <v>67</v>
      </c>
      <c r="J319" s="5">
        <v>-6001007448</v>
      </c>
      <c r="K319" s="5" t="s">
        <v>53</v>
      </c>
      <c r="L319" s="5"/>
      <c r="M319" s="15">
        <v>75</v>
      </c>
      <c r="N319" s="5">
        <v>0</v>
      </c>
      <c r="O319" s="5">
        <v>0</v>
      </c>
      <c r="P319" s="5">
        <v>0</v>
      </c>
      <c r="Q319" s="5">
        <v>0</v>
      </c>
      <c r="R319" s="5"/>
      <c r="S319" s="5"/>
      <c r="T319" s="5"/>
      <c r="U319" s="19">
        <v>7</v>
      </c>
      <c r="V319" s="25">
        <v>16</v>
      </c>
      <c r="W319" s="25">
        <v>40</v>
      </c>
      <c r="X319" s="5">
        <v>3</v>
      </c>
      <c r="Y319" s="5">
        <v>0</v>
      </c>
      <c r="Z319" s="5">
        <v>0</v>
      </c>
      <c r="AA319" s="5" t="s">
        <v>32</v>
      </c>
      <c r="AB319" s="9">
        <f>VLOOKUP(E319,[1]Besi3_RM!$A$1:$P$65536,3,0)</f>
        <v>7</v>
      </c>
      <c r="AC319" s="9">
        <f>VLOOKUP(E319,[1]Besi3_RM!$A$1:$P$65536,4,0)</f>
        <v>4</v>
      </c>
      <c r="AD319" s="9">
        <f>VLOOKUP(E319,[1]Besi3_RM!$A$1:$P$65536,5,0)</f>
        <v>3</v>
      </c>
      <c r="AE319" s="9">
        <f>VLOOKUP(E319,[1]Besi3_RM!$A$1:$P$65536,6,0)</f>
        <v>1</v>
      </c>
      <c r="AF319" s="9">
        <f>VLOOKUP(E319,[1]Besi3_RM!$A$1:$P$65536,7,0)</f>
        <v>0</v>
      </c>
      <c r="AG319" s="9">
        <f>VLOOKUP(E319,[1]Besi3_RM!$A$1:$P$65536,8,0)</f>
        <v>0</v>
      </c>
      <c r="AH319" s="9">
        <f>VLOOKUP(E319,[1]Besi3_RM!$A$1:$P$65536,9,0)</f>
        <v>0</v>
      </c>
      <c r="AI319" s="9">
        <f>VLOOKUP(E319,[1]Besi3_RM!$A$1:$P$65536,10,0)</f>
        <v>8</v>
      </c>
      <c r="AJ319" s="9">
        <f>VLOOKUP(E319,[1]Besi3_RM!$A$1:$P$65536,11,0)</f>
        <v>24</v>
      </c>
      <c r="AK319" s="9">
        <f>VLOOKUP(E319,[1]Besi3_RM!$A$1:$P$65536,12,0)</f>
        <v>0</v>
      </c>
      <c r="AL319" s="9">
        <f>VLOOKUP(E319,[1]Besi3_RM!$A$1:$P$65536,13,0)</f>
        <v>0</v>
      </c>
      <c r="AM319" s="9">
        <f>VLOOKUP(E319,[1]Besi3_RM!$A$1:$P$65536,14,0)</f>
        <v>3</v>
      </c>
      <c r="AN319" s="9">
        <f>VLOOKUP(E319,[1]Besi3_RM!$A$1:$P$65536,15,0)</f>
        <v>5</v>
      </c>
      <c r="AO319" s="9">
        <f>VLOOKUP(E319,[1]Besi3_RM!$A$1:$P$65536,16,0)</f>
        <v>6</v>
      </c>
      <c r="AP319" s="5"/>
      <c r="AQ319" s="5"/>
      <c r="AR319" s="5" t="s">
        <v>179</v>
      </c>
    </row>
    <row r="320" spans="1:44" x14ac:dyDescent="0.15">
      <c r="A320" s="5"/>
      <c r="B320" s="5" t="s">
        <v>28</v>
      </c>
      <c r="C320" s="5"/>
      <c r="D320" s="5"/>
      <c r="E320" s="9" t="s">
        <v>829</v>
      </c>
      <c r="F320" s="5" t="s">
        <v>33</v>
      </c>
      <c r="G320" s="5">
        <v>6010</v>
      </c>
      <c r="H320" s="5" t="s">
        <v>34</v>
      </c>
      <c r="I320" s="5" t="s">
        <v>35</v>
      </c>
      <c r="J320" s="5">
        <v>-6001021512</v>
      </c>
      <c r="K320" s="5" t="s">
        <v>36</v>
      </c>
      <c r="L320" s="5"/>
      <c r="M320" s="15">
        <v>572</v>
      </c>
      <c r="N320" s="5">
        <v>0</v>
      </c>
      <c r="O320" s="5">
        <v>0</v>
      </c>
      <c r="P320" s="5">
        <v>0</v>
      </c>
      <c r="Q320" s="5">
        <v>0</v>
      </c>
      <c r="R320" s="5"/>
      <c r="S320" s="5"/>
      <c r="T320" s="5"/>
      <c r="U320" s="19">
        <v>34</v>
      </c>
      <c r="V320" s="25">
        <v>17</v>
      </c>
      <c r="W320" s="25">
        <v>19</v>
      </c>
      <c r="X320" s="5">
        <v>4</v>
      </c>
      <c r="Y320" s="5">
        <v>0</v>
      </c>
      <c r="Z320" s="5">
        <v>0</v>
      </c>
      <c r="AA320" s="5" t="s">
        <v>32</v>
      </c>
      <c r="AB320" s="9">
        <f>VLOOKUP(E320,[1]Besi3_RM!$A$1:$P$65536,3,0)</f>
        <v>34</v>
      </c>
      <c r="AC320" s="9">
        <f>VLOOKUP(E320,[1]Besi3_RM!$A$1:$P$65536,4,0)</f>
        <v>40</v>
      </c>
      <c r="AD320" s="9">
        <f>VLOOKUP(E320,[1]Besi3_RM!$A$1:$P$65536,5,0)</f>
        <v>53</v>
      </c>
      <c r="AE320" s="9">
        <f>VLOOKUP(E320,[1]Besi3_RM!$A$1:$P$65536,6,0)</f>
        <v>33</v>
      </c>
      <c r="AF320" s="9">
        <f>VLOOKUP(E320,[1]Besi3_RM!$A$1:$P$65536,7,0)</f>
        <v>0</v>
      </c>
      <c r="AG320" s="9">
        <f>VLOOKUP(E320,[1]Besi3_RM!$A$1:$P$65536,8,0)</f>
        <v>37</v>
      </c>
      <c r="AH320" s="9">
        <f>VLOOKUP(E320,[1]Besi3_RM!$A$1:$P$65536,9,0)</f>
        <v>29</v>
      </c>
      <c r="AI320" s="9">
        <f>VLOOKUP(E320,[1]Besi3_RM!$A$1:$P$65536,10,0)</f>
        <v>45</v>
      </c>
      <c r="AJ320" s="9">
        <f>VLOOKUP(E320,[1]Besi3_RM!$A$1:$P$65536,11,0)</f>
        <v>34</v>
      </c>
      <c r="AK320" s="9">
        <f>VLOOKUP(E320,[1]Besi3_RM!$A$1:$P$65536,12,0)</f>
        <v>32</v>
      </c>
      <c r="AL320" s="9">
        <f>VLOOKUP(E320,[1]Besi3_RM!$A$1:$P$65536,13,0)</f>
        <v>21</v>
      </c>
      <c r="AM320" s="9">
        <f>VLOOKUP(E320,[1]Besi3_RM!$A$1:$P$65536,14,0)</f>
        <v>16</v>
      </c>
      <c r="AN320" s="9">
        <f>VLOOKUP(E320,[1]Besi3_RM!$A$1:$P$65536,15,0)</f>
        <v>45</v>
      </c>
      <c r="AO320" s="9">
        <f>VLOOKUP(E320,[1]Besi3_RM!$A$1:$P$65536,16,0)</f>
        <v>28</v>
      </c>
      <c r="AP320" s="5"/>
      <c r="AQ320" s="5"/>
      <c r="AR320" s="5" t="s">
        <v>177</v>
      </c>
    </row>
    <row r="321" spans="1:44" x14ac:dyDescent="0.15">
      <c r="A321" s="5"/>
      <c r="B321" s="5" t="s">
        <v>28</v>
      </c>
      <c r="C321" s="5"/>
      <c r="D321" s="5"/>
      <c r="E321" s="9" t="s">
        <v>830</v>
      </c>
      <c r="F321" s="5" t="s">
        <v>33</v>
      </c>
      <c r="G321" s="5">
        <v>6010</v>
      </c>
      <c r="H321" s="5" t="s">
        <v>34</v>
      </c>
      <c r="I321" s="5" t="s">
        <v>35</v>
      </c>
      <c r="J321" s="5">
        <v>-6001021512</v>
      </c>
      <c r="K321" s="5" t="s">
        <v>160</v>
      </c>
      <c r="L321" s="5"/>
      <c r="M321" s="15">
        <v>91</v>
      </c>
      <c r="N321" s="5">
        <v>0</v>
      </c>
      <c r="O321" s="5">
        <v>0</v>
      </c>
      <c r="P321" s="5">
        <v>0</v>
      </c>
      <c r="Q321" s="5">
        <v>0</v>
      </c>
      <c r="R321" s="5"/>
      <c r="S321" s="5"/>
      <c r="T321" s="5"/>
      <c r="U321" s="19">
        <v>3</v>
      </c>
      <c r="V321" s="25">
        <v>17</v>
      </c>
      <c r="W321" s="25">
        <v>100</v>
      </c>
      <c r="X321" s="5">
        <v>6</v>
      </c>
      <c r="Y321" s="5">
        <v>0</v>
      </c>
      <c r="Z321" s="5">
        <v>0</v>
      </c>
      <c r="AA321" s="5" t="s">
        <v>32</v>
      </c>
      <c r="AB321" s="9">
        <f>VLOOKUP(E321,[1]Besi3_RM!$A$1:$P$65536,3,0)</f>
        <v>3</v>
      </c>
      <c r="AC321" s="9">
        <f>VLOOKUP(E321,[1]Besi3_RM!$A$1:$P$65536,4,0)</f>
        <v>5</v>
      </c>
      <c r="AD321" s="9">
        <f>VLOOKUP(E321,[1]Besi3_RM!$A$1:$P$65536,5,0)</f>
        <v>1</v>
      </c>
      <c r="AE321" s="9">
        <f>VLOOKUP(E321,[1]Besi3_RM!$A$1:$P$65536,6,0)</f>
        <v>3</v>
      </c>
      <c r="AF321" s="9">
        <f>VLOOKUP(E321,[1]Besi3_RM!$A$1:$P$65536,7,0)</f>
        <v>0</v>
      </c>
      <c r="AG321" s="9">
        <f>VLOOKUP(E321,[1]Besi3_RM!$A$1:$P$65536,8,0)</f>
        <v>9</v>
      </c>
      <c r="AH321" s="9">
        <f>VLOOKUP(E321,[1]Besi3_RM!$A$1:$P$65536,9,0)</f>
        <v>6</v>
      </c>
      <c r="AI321" s="9">
        <f>VLOOKUP(E321,[1]Besi3_RM!$A$1:$P$65536,10,0)</f>
        <v>5</v>
      </c>
      <c r="AJ321" s="9">
        <f>VLOOKUP(E321,[1]Besi3_RM!$A$1:$P$65536,11,0)</f>
        <v>4</v>
      </c>
      <c r="AK321" s="9">
        <f>VLOOKUP(E321,[1]Besi3_RM!$A$1:$P$65536,12,0)</f>
        <v>11</v>
      </c>
      <c r="AL321" s="9">
        <f>VLOOKUP(E321,[1]Besi3_RM!$A$1:$P$65536,13,0)</f>
        <v>12</v>
      </c>
      <c r="AM321" s="9">
        <f>VLOOKUP(E321,[1]Besi3_RM!$A$1:$P$65536,14,0)</f>
        <v>3</v>
      </c>
      <c r="AN321" s="9">
        <f>VLOOKUP(E321,[1]Besi3_RM!$A$1:$P$65536,15,0)</f>
        <v>2</v>
      </c>
      <c r="AO321" s="9">
        <f>VLOOKUP(E321,[1]Besi3_RM!$A$1:$P$65536,16,0)</f>
        <v>7</v>
      </c>
      <c r="AP321" s="5"/>
      <c r="AQ321" s="5"/>
      <c r="AR321" s="5"/>
    </row>
    <row r="322" spans="1:44" x14ac:dyDescent="0.15">
      <c r="A322" s="5"/>
      <c r="B322" s="5" t="s">
        <v>28</v>
      </c>
      <c r="C322" s="5"/>
      <c r="D322" s="5"/>
      <c r="E322" s="9" t="s">
        <v>831</v>
      </c>
      <c r="F322" s="5" t="s">
        <v>62</v>
      </c>
      <c r="G322" s="5">
        <v>6010</v>
      </c>
      <c r="H322" s="5"/>
      <c r="I322" s="5" t="s">
        <v>63</v>
      </c>
      <c r="J322" s="5" t="s">
        <v>64</v>
      </c>
      <c r="K322" s="5" t="s">
        <v>65</v>
      </c>
      <c r="L322" s="5"/>
      <c r="M322" s="15">
        <v>288</v>
      </c>
      <c r="N322" s="5">
        <v>0</v>
      </c>
      <c r="O322" s="5">
        <v>0</v>
      </c>
      <c r="P322" s="5">
        <v>0</v>
      </c>
      <c r="Q322" s="5">
        <v>0</v>
      </c>
      <c r="R322" s="5"/>
      <c r="S322" s="5"/>
      <c r="T322" s="5"/>
      <c r="U322" s="19">
        <v>12</v>
      </c>
      <c r="V322" s="25">
        <v>18</v>
      </c>
      <c r="W322" s="25">
        <v>17</v>
      </c>
      <c r="X322" s="5">
        <v>5</v>
      </c>
      <c r="Y322" s="5">
        <v>0</v>
      </c>
      <c r="Z322" s="5">
        <v>0</v>
      </c>
      <c r="AA322" s="5" t="s">
        <v>32</v>
      </c>
      <c r="AB322" s="9">
        <f>VLOOKUP(E322,[1]Besi3_RM!$A$1:$P$65536,3,0)</f>
        <v>12</v>
      </c>
      <c r="AC322" s="9">
        <f>VLOOKUP(E322,[1]Besi3_RM!$A$1:$P$65536,4,0)</f>
        <v>13</v>
      </c>
      <c r="AD322" s="9">
        <f>VLOOKUP(E322,[1]Besi3_RM!$A$1:$P$65536,5,0)</f>
        <v>0</v>
      </c>
      <c r="AE322" s="9">
        <f>VLOOKUP(E322,[1]Besi3_RM!$A$1:$P$65536,6,0)</f>
        <v>0</v>
      </c>
      <c r="AF322" s="9">
        <f>VLOOKUP(E322,[1]Besi3_RM!$A$1:$P$65536,7,0)</f>
        <v>0</v>
      </c>
      <c r="AG322" s="9">
        <f>VLOOKUP(E322,[1]Besi3_RM!$A$1:$P$65536,8,0)</f>
        <v>20</v>
      </c>
      <c r="AH322" s="9">
        <f>VLOOKUP(E322,[1]Besi3_RM!$A$1:$P$65536,9,0)</f>
        <v>47</v>
      </c>
      <c r="AI322" s="9">
        <f>VLOOKUP(E322,[1]Besi3_RM!$A$1:$P$65536,10,0)</f>
        <v>68</v>
      </c>
      <c r="AJ322" s="9">
        <f>VLOOKUP(E322,[1]Besi3_RM!$A$1:$P$65536,11,0)</f>
        <v>0</v>
      </c>
      <c r="AK322" s="9">
        <f>VLOOKUP(E322,[1]Besi3_RM!$A$1:$P$65536,12,0)</f>
        <v>0</v>
      </c>
      <c r="AL322" s="9">
        <f>VLOOKUP(E322,[1]Besi3_RM!$A$1:$P$65536,13,0)</f>
        <v>0</v>
      </c>
      <c r="AM322" s="9">
        <f>VLOOKUP(E322,[1]Besi3_RM!$A$1:$P$65536,14,0)</f>
        <v>0</v>
      </c>
      <c r="AN322" s="9">
        <f>VLOOKUP(E322,[1]Besi3_RM!$A$1:$P$65536,15,0)</f>
        <v>0</v>
      </c>
      <c r="AO322" s="9">
        <f>VLOOKUP(E322,[1]Besi3_RM!$A$1:$P$65536,16,0)</f>
        <v>38</v>
      </c>
      <c r="AP322" s="5"/>
      <c r="AQ322" s="5"/>
      <c r="AR322" s="5" t="s">
        <v>235</v>
      </c>
    </row>
    <row r="323" spans="1:44" x14ac:dyDescent="0.15">
      <c r="A323" s="5"/>
      <c r="B323" s="5" t="s">
        <v>28</v>
      </c>
      <c r="C323" s="5"/>
      <c r="D323" s="5"/>
      <c r="E323" s="9" t="s">
        <v>832</v>
      </c>
      <c r="F323" s="5" t="s">
        <v>38</v>
      </c>
      <c r="G323" s="5">
        <v>6010</v>
      </c>
      <c r="H323" s="5"/>
      <c r="I323" s="5" t="s">
        <v>74</v>
      </c>
      <c r="J323" s="5" t="s">
        <v>75</v>
      </c>
      <c r="K323" s="5" t="s">
        <v>76</v>
      </c>
      <c r="L323" s="5"/>
      <c r="M323" s="15">
        <v>192</v>
      </c>
      <c r="N323" s="5">
        <v>0</v>
      </c>
      <c r="O323" s="5">
        <v>0</v>
      </c>
      <c r="P323" s="5">
        <v>0</v>
      </c>
      <c r="Q323" s="5">
        <v>0</v>
      </c>
      <c r="R323" s="5"/>
      <c r="S323" s="5"/>
      <c r="T323" s="5"/>
      <c r="U323" s="19">
        <v>1</v>
      </c>
      <c r="V323" s="25">
        <v>18</v>
      </c>
      <c r="W323" s="25">
        <v>20</v>
      </c>
      <c r="X323" s="5">
        <v>3</v>
      </c>
      <c r="Y323" s="5">
        <v>0</v>
      </c>
      <c r="Z323" s="5">
        <v>0</v>
      </c>
      <c r="AA323" s="5" t="s">
        <v>32</v>
      </c>
      <c r="AB323" s="9">
        <f>VLOOKUP(E323,[1]Besi3_RM!$A$1:$P$65536,3,0)</f>
        <v>1</v>
      </c>
      <c r="AC323" s="9">
        <f>VLOOKUP(E323,[1]Besi3_RM!$A$1:$P$65536,4,0)</f>
        <v>0</v>
      </c>
      <c r="AD323" s="9">
        <f>VLOOKUP(E323,[1]Besi3_RM!$A$1:$P$65536,5,0)</f>
        <v>0</v>
      </c>
      <c r="AE323" s="9">
        <f>VLOOKUP(E323,[1]Besi3_RM!$A$1:$P$65536,6,0)</f>
        <v>0</v>
      </c>
      <c r="AF323" s="9">
        <f>VLOOKUP(E323,[1]Besi3_RM!$A$1:$P$65536,7,0)</f>
        <v>0</v>
      </c>
      <c r="AG323" s="9">
        <f>VLOOKUP(E323,[1]Besi3_RM!$A$1:$P$65536,8,0)</f>
        <v>38</v>
      </c>
      <c r="AH323" s="9">
        <f>VLOOKUP(E323,[1]Besi3_RM!$A$1:$P$65536,9,0)</f>
        <v>0</v>
      </c>
      <c r="AI323" s="9">
        <f>VLOOKUP(E323,[1]Besi3_RM!$A$1:$P$65536,10,0)</f>
        <v>123</v>
      </c>
      <c r="AJ323" s="9">
        <f>VLOOKUP(E323,[1]Besi3_RM!$A$1:$P$65536,11,0)</f>
        <v>0</v>
      </c>
      <c r="AK323" s="9">
        <f>VLOOKUP(E323,[1]Besi3_RM!$A$1:$P$65536,12,0)</f>
        <v>0</v>
      </c>
      <c r="AL323" s="9">
        <f>VLOOKUP(E323,[1]Besi3_RM!$A$1:$P$65536,13,0)</f>
        <v>0</v>
      </c>
      <c r="AM323" s="9">
        <f>VLOOKUP(E323,[1]Besi3_RM!$A$1:$P$65536,14,0)</f>
        <v>0</v>
      </c>
      <c r="AN323" s="9">
        <f>VLOOKUP(E323,[1]Besi3_RM!$A$1:$P$65536,15,0)</f>
        <v>0</v>
      </c>
      <c r="AO323" s="9">
        <f>VLOOKUP(E323,[1]Besi3_RM!$A$1:$P$65536,16,0)</f>
        <v>0</v>
      </c>
      <c r="AP323" s="5"/>
      <c r="AQ323" s="5"/>
      <c r="AR323" s="5"/>
    </row>
    <row r="324" spans="1:44" x14ac:dyDescent="0.15">
      <c r="A324" s="5"/>
      <c r="B324" s="5" t="s">
        <v>28</v>
      </c>
      <c r="C324" s="5"/>
      <c r="D324" s="5"/>
      <c r="E324" s="9" t="s">
        <v>833</v>
      </c>
      <c r="F324" s="5" t="s">
        <v>62</v>
      </c>
      <c r="G324" s="5">
        <v>6010</v>
      </c>
      <c r="H324" s="5"/>
      <c r="I324" s="5" t="s">
        <v>63</v>
      </c>
      <c r="J324" s="5" t="s">
        <v>64</v>
      </c>
      <c r="K324" s="5" t="s">
        <v>65</v>
      </c>
      <c r="L324" s="5"/>
      <c r="M324" s="15">
        <v>144</v>
      </c>
      <c r="N324" s="5">
        <v>0</v>
      </c>
      <c r="O324" s="5">
        <v>0</v>
      </c>
      <c r="P324" s="5">
        <v>0</v>
      </c>
      <c r="Q324" s="5">
        <v>0</v>
      </c>
      <c r="R324" s="5"/>
      <c r="S324" s="5"/>
      <c r="T324" s="5"/>
      <c r="U324" s="19">
        <v>8</v>
      </c>
      <c r="V324" s="25">
        <v>18</v>
      </c>
      <c r="W324" s="25">
        <v>26</v>
      </c>
      <c r="X324" s="5">
        <v>5</v>
      </c>
      <c r="Y324" s="5">
        <v>0</v>
      </c>
      <c r="Z324" s="5">
        <v>0</v>
      </c>
      <c r="AA324" s="5" t="s">
        <v>32</v>
      </c>
      <c r="AB324" s="9">
        <f>VLOOKUP(E324,[1]Besi3_RM!$A$1:$P$65536,3,0)</f>
        <v>8</v>
      </c>
      <c r="AC324" s="9">
        <f>VLOOKUP(E324,[1]Besi3_RM!$A$1:$P$65536,4,0)</f>
        <v>1</v>
      </c>
      <c r="AD324" s="9">
        <f>VLOOKUP(E324,[1]Besi3_RM!$A$1:$P$65536,5,0)</f>
        <v>2</v>
      </c>
      <c r="AE324" s="9">
        <f>VLOOKUP(E324,[1]Besi3_RM!$A$1:$P$65536,6,0)</f>
        <v>7</v>
      </c>
      <c r="AF324" s="9">
        <f>VLOOKUP(E324,[1]Besi3_RM!$A$1:$P$65536,7,0)</f>
        <v>0</v>
      </c>
      <c r="AG324" s="9">
        <f>VLOOKUP(E324,[1]Besi3_RM!$A$1:$P$65536,8,0)</f>
        <v>14</v>
      </c>
      <c r="AH324" s="9">
        <f>VLOOKUP(E324,[1]Besi3_RM!$A$1:$P$65536,9,0)</f>
        <v>8</v>
      </c>
      <c r="AI324" s="9">
        <f>VLOOKUP(E324,[1]Besi3_RM!$A$1:$P$65536,10,0)</f>
        <v>0</v>
      </c>
      <c r="AJ324" s="9">
        <f>VLOOKUP(E324,[1]Besi3_RM!$A$1:$P$65536,11,0)</f>
        <v>0</v>
      </c>
      <c r="AK324" s="9">
        <f>VLOOKUP(E324,[1]Besi3_RM!$A$1:$P$65536,12,0)</f>
        <v>17</v>
      </c>
      <c r="AL324" s="9">
        <f>VLOOKUP(E324,[1]Besi3_RM!$A$1:$P$65536,13,0)</f>
        <v>8</v>
      </c>
      <c r="AM324" s="9">
        <f>VLOOKUP(E324,[1]Besi3_RM!$A$1:$P$65536,14,0)</f>
        <v>9</v>
      </c>
      <c r="AN324" s="9">
        <f>VLOOKUP(E324,[1]Besi3_RM!$A$1:$P$65536,15,0)</f>
        <v>13</v>
      </c>
      <c r="AO324" s="9">
        <f>VLOOKUP(E324,[1]Besi3_RM!$A$1:$P$65536,16,0)</f>
        <v>28</v>
      </c>
      <c r="AP324" s="5"/>
      <c r="AQ324" s="5"/>
      <c r="AR324" s="5" t="s">
        <v>163</v>
      </c>
    </row>
    <row r="325" spans="1:44" x14ac:dyDescent="0.15">
      <c r="A325" s="5"/>
      <c r="B325" s="5" t="s">
        <v>28</v>
      </c>
      <c r="C325" s="5"/>
      <c r="D325" s="5"/>
      <c r="E325" s="9" t="s">
        <v>834</v>
      </c>
      <c r="F325" s="5" t="s">
        <v>38</v>
      </c>
      <c r="G325" s="5">
        <v>6010</v>
      </c>
      <c r="H325" s="5"/>
      <c r="I325" s="5" t="s">
        <v>74</v>
      </c>
      <c r="J325" s="5" t="s">
        <v>75</v>
      </c>
      <c r="K325" s="5" t="s">
        <v>76</v>
      </c>
      <c r="L325" s="5"/>
      <c r="M325" s="15">
        <v>192</v>
      </c>
      <c r="N325" s="5">
        <v>0</v>
      </c>
      <c r="O325" s="5">
        <v>0</v>
      </c>
      <c r="P325" s="5">
        <v>0</v>
      </c>
      <c r="Q325" s="5">
        <v>0</v>
      </c>
      <c r="R325" s="5"/>
      <c r="S325" s="5"/>
      <c r="T325" s="5"/>
      <c r="U325" s="19">
        <v>5</v>
      </c>
      <c r="V325" s="25">
        <v>18</v>
      </c>
      <c r="W325" s="25">
        <v>33</v>
      </c>
      <c r="X325" s="5">
        <v>3</v>
      </c>
      <c r="Y325" s="5">
        <v>0</v>
      </c>
      <c r="Z325" s="5">
        <v>0</v>
      </c>
      <c r="AA325" s="5" t="s">
        <v>32</v>
      </c>
      <c r="AB325" s="9">
        <f>VLOOKUP(E325,[1]Besi3_RM!$A$1:$P$65536,3,0)</f>
        <v>2</v>
      </c>
      <c r="AC325" s="9">
        <f>VLOOKUP(E325,[1]Besi3_RM!$A$1:$P$65536,4,0)</f>
        <v>8</v>
      </c>
      <c r="AD325" s="9">
        <f>VLOOKUP(E325,[1]Besi3_RM!$A$1:$P$65536,5,0)</f>
        <v>35</v>
      </c>
      <c r="AE325" s="9">
        <f>VLOOKUP(E325,[1]Besi3_RM!$A$1:$P$65536,6,0)</f>
        <v>0</v>
      </c>
      <c r="AF325" s="9">
        <f>VLOOKUP(E325,[1]Besi3_RM!$A$1:$P$65536,7,0)</f>
        <v>0</v>
      </c>
      <c r="AG325" s="9">
        <f>VLOOKUP(E325,[1]Besi3_RM!$A$1:$P$65536,8,0)</f>
        <v>66</v>
      </c>
      <c r="AH325" s="9">
        <f>VLOOKUP(E325,[1]Besi3_RM!$A$1:$P$65536,9,0)</f>
        <v>46</v>
      </c>
      <c r="AI325" s="9">
        <f>VLOOKUP(E325,[1]Besi3_RM!$A$1:$P$65536,10,0)</f>
        <v>25</v>
      </c>
      <c r="AJ325" s="9">
        <f>VLOOKUP(E325,[1]Besi3_RM!$A$1:$P$65536,11,0)</f>
        <v>0</v>
      </c>
      <c r="AK325" s="9">
        <f>VLOOKUP(E325,[1]Besi3_RM!$A$1:$P$65536,12,0)</f>
        <v>0</v>
      </c>
      <c r="AL325" s="9">
        <f>VLOOKUP(E325,[1]Besi3_RM!$A$1:$P$65536,13,0)</f>
        <v>0</v>
      </c>
      <c r="AM325" s="9">
        <f>VLOOKUP(E325,[1]Besi3_RM!$A$1:$P$65536,14,0)</f>
        <v>0</v>
      </c>
      <c r="AN325" s="9">
        <f>VLOOKUP(E325,[1]Besi3_RM!$A$1:$P$65536,15,0)</f>
        <v>0</v>
      </c>
      <c r="AO325" s="9">
        <f>VLOOKUP(E325,[1]Besi3_RM!$A$1:$P$65536,16,0)</f>
        <v>0</v>
      </c>
      <c r="AP325" s="5"/>
      <c r="AQ325" s="5"/>
      <c r="AR325" s="5"/>
    </row>
    <row r="326" spans="1:44" x14ac:dyDescent="0.15">
      <c r="B326" s="1" t="s">
        <v>28</v>
      </c>
      <c r="E326" s="9" t="s">
        <v>835</v>
      </c>
      <c r="F326" s="1" t="s">
        <v>38</v>
      </c>
      <c r="G326" s="1">
        <v>6010</v>
      </c>
      <c r="I326" s="1" t="s">
        <v>74</v>
      </c>
      <c r="J326" s="1" t="s">
        <v>75</v>
      </c>
      <c r="K326" s="1" t="s">
        <v>76</v>
      </c>
      <c r="M326" s="14">
        <v>192</v>
      </c>
      <c r="N326" s="1">
        <v>0</v>
      </c>
      <c r="O326" s="1">
        <v>0</v>
      </c>
      <c r="P326" s="1">
        <v>0</v>
      </c>
      <c r="Q326" s="1">
        <v>0</v>
      </c>
      <c r="U326" s="18">
        <v>5</v>
      </c>
      <c r="V326" s="24">
        <v>18</v>
      </c>
      <c r="W326" s="24">
        <v>33</v>
      </c>
      <c r="X326" s="1">
        <v>3</v>
      </c>
      <c r="Y326" s="1">
        <v>0</v>
      </c>
      <c r="Z326" s="1">
        <v>0</v>
      </c>
      <c r="AA326" s="1" t="s">
        <v>32</v>
      </c>
      <c r="AB326" s="9">
        <f>VLOOKUP(E326,[1]Besi3_RM!$A$1:$P$65536,3,0)</f>
        <v>2</v>
      </c>
      <c r="AC326" s="9">
        <f>VLOOKUP(E326,[1]Besi3_RM!$A$1:$P$65536,4,0)</f>
        <v>8</v>
      </c>
      <c r="AD326" s="9">
        <f>VLOOKUP(E326,[1]Besi3_RM!$A$1:$P$65536,5,0)</f>
        <v>35</v>
      </c>
      <c r="AE326" s="9">
        <f>VLOOKUP(E326,[1]Besi3_RM!$A$1:$P$65536,6,0)</f>
        <v>0</v>
      </c>
      <c r="AF326" s="9">
        <f>VLOOKUP(E326,[1]Besi3_RM!$A$1:$P$65536,7,0)</f>
        <v>0</v>
      </c>
      <c r="AG326" s="9">
        <f>VLOOKUP(E326,[1]Besi3_RM!$A$1:$P$65536,8,0)</f>
        <v>66</v>
      </c>
      <c r="AH326" s="9">
        <f>VLOOKUP(E326,[1]Besi3_RM!$A$1:$P$65536,9,0)</f>
        <v>46</v>
      </c>
      <c r="AI326" s="9">
        <f>VLOOKUP(E326,[1]Besi3_RM!$A$1:$P$65536,10,0)</f>
        <v>25</v>
      </c>
      <c r="AJ326" s="9">
        <f>VLOOKUP(E326,[1]Besi3_RM!$A$1:$P$65536,11,0)</f>
        <v>0</v>
      </c>
      <c r="AK326" s="9">
        <f>VLOOKUP(E326,[1]Besi3_RM!$A$1:$P$65536,12,0)</f>
        <v>0</v>
      </c>
      <c r="AL326" s="9">
        <f>VLOOKUP(E326,[1]Besi3_RM!$A$1:$P$65536,13,0)</f>
        <v>0</v>
      </c>
      <c r="AM326" s="9">
        <f>VLOOKUP(E326,[1]Besi3_RM!$A$1:$P$65536,14,0)</f>
        <v>0</v>
      </c>
      <c r="AN326" s="9">
        <f>VLOOKUP(E326,[1]Besi3_RM!$A$1:$P$65536,15,0)</f>
        <v>0</v>
      </c>
      <c r="AO326" s="9">
        <f>VLOOKUP(E326,[1]Besi3_RM!$A$1:$P$65536,16,0)</f>
        <v>0</v>
      </c>
      <c r="AR326" s="1" t="s">
        <v>358</v>
      </c>
    </row>
    <row r="327" spans="1:44" x14ac:dyDescent="0.15">
      <c r="B327" s="1" t="s">
        <v>28</v>
      </c>
      <c r="D327" s="1">
        <v>57</v>
      </c>
      <c r="E327" s="9" t="s">
        <v>836</v>
      </c>
      <c r="F327" s="1" t="s">
        <v>38</v>
      </c>
      <c r="G327" s="1">
        <v>6010</v>
      </c>
      <c r="H327" s="1" t="s">
        <v>34</v>
      </c>
      <c r="I327" s="1" t="s">
        <v>39</v>
      </c>
      <c r="J327" s="1">
        <v>-6001014626</v>
      </c>
      <c r="K327" s="1" t="s">
        <v>50</v>
      </c>
      <c r="M327" s="14">
        <v>65</v>
      </c>
      <c r="N327" s="1">
        <v>0</v>
      </c>
      <c r="O327" s="1">
        <v>0</v>
      </c>
      <c r="P327" s="1">
        <v>0</v>
      </c>
      <c r="Q327" s="1">
        <v>0</v>
      </c>
      <c r="U327" s="18">
        <v>8</v>
      </c>
      <c r="V327" s="24">
        <v>18</v>
      </c>
      <c r="W327" s="24">
        <v>50</v>
      </c>
      <c r="X327" s="1">
        <v>3</v>
      </c>
      <c r="Y327" s="1">
        <v>0</v>
      </c>
      <c r="Z327" s="1">
        <v>0</v>
      </c>
      <c r="AA327" s="1" t="s">
        <v>32</v>
      </c>
      <c r="AB327" s="9">
        <f>VLOOKUP(E327,[1]Besi3_RM!$A$1:$P$65536,3,0)</f>
        <v>2</v>
      </c>
      <c r="AC327" s="9">
        <f>VLOOKUP(E327,[1]Besi3_RM!$A$1:$P$65536,4,0)</f>
        <v>21</v>
      </c>
      <c r="AD327" s="9">
        <f>VLOOKUP(E327,[1]Besi3_RM!$A$1:$P$65536,5,0)</f>
        <v>1</v>
      </c>
      <c r="AE327" s="9">
        <f>VLOOKUP(E327,[1]Besi3_RM!$A$1:$P$65536,6,0)</f>
        <v>5</v>
      </c>
      <c r="AF327" s="9">
        <f>VLOOKUP(E327,[1]Besi3_RM!$A$1:$P$65536,7,0)</f>
        <v>0</v>
      </c>
      <c r="AG327" s="9">
        <f>VLOOKUP(E327,[1]Besi3_RM!$A$1:$P$65536,8,0)</f>
        <v>13</v>
      </c>
      <c r="AH327" s="9">
        <f>VLOOKUP(E327,[1]Besi3_RM!$A$1:$P$65536,9,0)</f>
        <v>2</v>
      </c>
      <c r="AI327" s="9">
        <f>VLOOKUP(E327,[1]Besi3_RM!$A$1:$P$65536,10,0)</f>
        <v>3</v>
      </c>
      <c r="AJ327" s="9">
        <f>VLOOKUP(E327,[1]Besi3_RM!$A$1:$P$65536,11,0)</f>
        <v>2</v>
      </c>
      <c r="AK327" s="9">
        <f>VLOOKUP(E327,[1]Besi3_RM!$A$1:$P$65536,12,0)</f>
        <v>0</v>
      </c>
      <c r="AL327" s="9">
        <f>VLOOKUP(E327,[1]Besi3_RM!$A$1:$P$65536,13,0)</f>
        <v>0</v>
      </c>
      <c r="AM327" s="9">
        <f>VLOOKUP(E327,[1]Besi3_RM!$A$1:$P$65536,14,0)</f>
        <v>0</v>
      </c>
      <c r="AN327" s="9">
        <f>VLOOKUP(E327,[1]Besi3_RM!$A$1:$P$65536,15,0)</f>
        <v>4</v>
      </c>
      <c r="AO327" s="9">
        <f>VLOOKUP(E327,[1]Besi3_RM!$A$1:$P$65536,16,0)</f>
        <v>1</v>
      </c>
      <c r="AR327" s="1" t="s">
        <v>440</v>
      </c>
    </row>
    <row r="328" spans="1:44" x14ac:dyDescent="0.15">
      <c r="A328" s="5"/>
      <c r="B328" s="5" t="s">
        <v>28</v>
      </c>
      <c r="C328" s="5"/>
      <c r="D328" s="5"/>
      <c r="E328" s="9" t="s">
        <v>837</v>
      </c>
      <c r="F328" s="5" t="s">
        <v>29</v>
      </c>
      <c r="G328" s="5">
        <v>6010</v>
      </c>
      <c r="H328" s="5"/>
      <c r="I328" s="5" t="s">
        <v>30</v>
      </c>
      <c r="J328" s="5">
        <v>-6001005616</v>
      </c>
      <c r="K328" s="5" t="s">
        <v>31</v>
      </c>
      <c r="L328" s="5"/>
      <c r="M328" s="15">
        <v>5824</v>
      </c>
      <c r="N328" s="5">
        <v>0</v>
      </c>
      <c r="O328" s="5">
        <v>0</v>
      </c>
      <c r="P328" s="5">
        <v>0</v>
      </c>
      <c r="Q328" s="5">
        <v>0</v>
      </c>
      <c r="R328" s="5"/>
      <c r="S328" s="5"/>
      <c r="T328" s="5"/>
      <c r="U328" s="19">
        <v>880</v>
      </c>
      <c r="V328" s="25">
        <v>18</v>
      </c>
      <c r="W328" s="25">
        <v>67</v>
      </c>
      <c r="X328" s="5">
        <v>2</v>
      </c>
      <c r="Y328" s="5">
        <v>0</v>
      </c>
      <c r="Z328" s="5">
        <v>0</v>
      </c>
      <c r="AA328" s="5" t="s">
        <v>32</v>
      </c>
      <c r="AB328" s="9">
        <f>VLOOKUP(E328,[1]Besi3_RM!$A$1:$P$65536,3,0)</f>
        <v>880</v>
      </c>
      <c r="AC328" s="9">
        <f>VLOOKUP(E328,[1]Besi3_RM!$A$1:$P$65536,4,0)</f>
        <v>879</v>
      </c>
      <c r="AD328" s="9">
        <f>VLOOKUP(E328,[1]Besi3_RM!$A$1:$P$65536,5,0)</f>
        <v>875</v>
      </c>
      <c r="AE328" s="9">
        <f>VLOOKUP(E328,[1]Besi3_RM!$A$1:$P$65536,6,0)</f>
        <v>0</v>
      </c>
      <c r="AF328" s="9">
        <f>VLOOKUP(E328,[1]Besi3_RM!$A$1:$P$65536,7,0)</f>
        <v>0</v>
      </c>
      <c r="AG328" s="9">
        <f>VLOOKUP(E328,[1]Besi3_RM!$A$1:$P$65536,8,0)</f>
        <v>873</v>
      </c>
      <c r="AH328" s="9">
        <f>VLOOKUP(E328,[1]Besi3_RM!$A$1:$P$65536,9,0)</f>
        <v>868</v>
      </c>
      <c r="AI328" s="9">
        <f>VLOOKUP(E328,[1]Besi3_RM!$A$1:$P$65536,10,0)</f>
        <v>863</v>
      </c>
      <c r="AJ328" s="9">
        <f>VLOOKUP(E328,[1]Besi3_RM!$A$1:$P$65536,11,0)</f>
        <v>0</v>
      </c>
      <c r="AK328" s="9">
        <f>VLOOKUP(E328,[1]Besi3_RM!$A$1:$P$65536,12,0)</f>
        <v>0</v>
      </c>
      <c r="AL328" s="9">
        <f>VLOOKUP(E328,[1]Besi3_RM!$A$1:$P$65536,13,0)</f>
        <v>0</v>
      </c>
      <c r="AM328" s="9">
        <f>VLOOKUP(E328,[1]Besi3_RM!$A$1:$P$65536,14,0)</f>
        <v>0</v>
      </c>
      <c r="AN328" s="9">
        <f>VLOOKUP(E328,[1]Besi3_RM!$A$1:$P$65536,15,0)</f>
        <v>0</v>
      </c>
      <c r="AO328" s="9">
        <f>VLOOKUP(E328,[1]Besi3_RM!$A$1:$P$65536,16,0)</f>
        <v>0</v>
      </c>
      <c r="AP328" s="5"/>
      <c r="AQ328" s="5"/>
      <c r="AR328" s="5"/>
    </row>
    <row r="329" spans="1:44" x14ac:dyDescent="0.15">
      <c r="A329" s="5"/>
      <c r="B329" s="5" t="s">
        <v>28</v>
      </c>
      <c r="C329" s="5"/>
      <c r="D329" s="5"/>
      <c r="E329" s="9" t="s">
        <v>838</v>
      </c>
      <c r="F329" s="5" t="s">
        <v>38</v>
      </c>
      <c r="G329" s="5">
        <v>6010</v>
      </c>
      <c r="H329" s="5"/>
      <c r="I329" s="5" t="s">
        <v>74</v>
      </c>
      <c r="J329" s="5" t="s">
        <v>75</v>
      </c>
      <c r="K329" s="5" t="s">
        <v>76</v>
      </c>
      <c r="L329" s="5"/>
      <c r="M329" s="15">
        <v>96</v>
      </c>
      <c r="N329" s="5">
        <v>0</v>
      </c>
      <c r="O329" s="5">
        <v>0</v>
      </c>
      <c r="P329" s="5">
        <v>0</v>
      </c>
      <c r="Q329" s="5">
        <v>0</v>
      </c>
      <c r="R329" s="5"/>
      <c r="S329" s="5"/>
      <c r="T329" s="5"/>
      <c r="U329" s="19">
        <v>1</v>
      </c>
      <c r="V329" s="25">
        <v>18</v>
      </c>
      <c r="W329" s="25">
        <v>69</v>
      </c>
      <c r="X329" s="5">
        <v>3</v>
      </c>
      <c r="Y329" s="5">
        <v>0</v>
      </c>
      <c r="Z329" s="5">
        <v>0</v>
      </c>
      <c r="AA329" s="5" t="s">
        <v>32</v>
      </c>
      <c r="AB329" s="9">
        <f>VLOOKUP(E329,[1]Besi3_RM!$A$1:$P$65536,3,0)</f>
        <v>0</v>
      </c>
      <c r="AC329" s="9">
        <f>VLOOKUP(E329,[1]Besi3_RM!$A$1:$P$65536,4,0)</f>
        <v>62</v>
      </c>
      <c r="AD329" s="9">
        <f>VLOOKUP(E329,[1]Besi3_RM!$A$1:$P$65536,5,0)</f>
        <v>0</v>
      </c>
      <c r="AE329" s="9">
        <f>VLOOKUP(E329,[1]Besi3_RM!$A$1:$P$65536,6,0)</f>
        <v>0</v>
      </c>
      <c r="AF329" s="9">
        <f>VLOOKUP(E329,[1]Besi3_RM!$A$1:$P$65536,7,0)</f>
        <v>0</v>
      </c>
      <c r="AG329" s="9">
        <f>VLOOKUP(E329,[1]Besi3_RM!$A$1:$P$65536,8,0)</f>
        <v>7</v>
      </c>
      <c r="AH329" s="9">
        <f>VLOOKUP(E329,[1]Besi3_RM!$A$1:$P$65536,9,0)</f>
        <v>0</v>
      </c>
      <c r="AI329" s="9">
        <f>VLOOKUP(E329,[1]Besi3_RM!$A$1:$P$65536,10,0)</f>
        <v>1</v>
      </c>
      <c r="AJ329" s="9">
        <f>VLOOKUP(E329,[1]Besi3_RM!$A$1:$P$65536,11,0)</f>
        <v>0</v>
      </c>
      <c r="AK329" s="9">
        <f>VLOOKUP(E329,[1]Besi3_RM!$A$1:$P$65536,12,0)</f>
        <v>0</v>
      </c>
      <c r="AL329" s="9">
        <f>VLOOKUP(E329,[1]Besi3_RM!$A$1:$P$65536,13,0)</f>
        <v>0</v>
      </c>
      <c r="AM329" s="9">
        <f>VLOOKUP(E329,[1]Besi3_RM!$A$1:$P$65536,14,0)</f>
        <v>0</v>
      </c>
      <c r="AN329" s="9">
        <f>VLOOKUP(E329,[1]Besi3_RM!$A$1:$P$65536,15,0)</f>
        <v>0</v>
      </c>
      <c r="AO329" s="9">
        <f>VLOOKUP(E329,[1]Besi3_RM!$A$1:$P$65536,16,0)</f>
        <v>0</v>
      </c>
      <c r="AP329" s="5"/>
      <c r="AQ329" s="5"/>
      <c r="AR329" s="5" t="s">
        <v>166</v>
      </c>
    </row>
    <row r="330" spans="1:44" x14ac:dyDescent="0.15">
      <c r="A330" s="5"/>
      <c r="B330" s="5" t="s">
        <v>28</v>
      </c>
      <c r="C330" s="5"/>
      <c r="D330" s="5"/>
      <c r="E330" s="9" t="s">
        <v>839</v>
      </c>
      <c r="F330" s="5" t="s">
        <v>52</v>
      </c>
      <c r="G330" s="5">
        <v>6010</v>
      </c>
      <c r="H330" s="5" t="s">
        <v>34</v>
      </c>
      <c r="I330" s="5" t="s">
        <v>39</v>
      </c>
      <c r="J330" s="5">
        <v>-6001014626</v>
      </c>
      <c r="K330" s="5" t="s">
        <v>53</v>
      </c>
      <c r="L330" s="5"/>
      <c r="M330" s="15">
        <v>108</v>
      </c>
      <c r="N330" s="5">
        <v>0</v>
      </c>
      <c r="O330" s="5">
        <v>0</v>
      </c>
      <c r="P330" s="5">
        <v>0</v>
      </c>
      <c r="Q330" s="5">
        <v>0</v>
      </c>
      <c r="R330" s="5"/>
      <c r="S330" s="5"/>
      <c r="T330" s="5"/>
      <c r="U330" s="19">
        <v>1</v>
      </c>
      <c r="V330" s="25">
        <v>18</v>
      </c>
      <c r="W330" s="25">
        <v>81</v>
      </c>
      <c r="X330" s="5">
        <v>3</v>
      </c>
      <c r="Y330" s="5">
        <v>0</v>
      </c>
      <c r="Z330" s="5">
        <v>0</v>
      </c>
      <c r="AA330" s="5" t="s">
        <v>32</v>
      </c>
      <c r="AB330" s="9">
        <f>VLOOKUP(E330,[1]Besi3_RM!$A$1:$P$65536,3,0)</f>
        <v>0</v>
      </c>
      <c r="AC330" s="9">
        <f>VLOOKUP(E330,[1]Besi3_RM!$A$1:$P$65536,4,0)</f>
        <v>0</v>
      </c>
      <c r="AD330" s="9">
        <f>VLOOKUP(E330,[1]Besi3_RM!$A$1:$P$65536,5,0)</f>
        <v>0</v>
      </c>
      <c r="AE330" s="9">
        <f>VLOOKUP(E330,[1]Besi3_RM!$A$1:$P$65536,6,0)</f>
        <v>0</v>
      </c>
      <c r="AF330" s="9">
        <f>VLOOKUP(E330,[1]Besi3_RM!$A$1:$P$65536,7,0)</f>
        <v>0</v>
      </c>
      <c r="AG330" s="9">
        <f>VLOOKUP(E330,[1]Besi3_RM!$A$1:$P$65536,8,0)</f>
        <v>0</v>
      </c>
      <c r="AH330" s="9">
        <f>VLOOKUP(E330,[1]Besi3_RM!$A$1:$P$65536,9,0)</f>
        <v>0</v>
      </c>
      <c r="AI330" s="9">
        <f>VLOOKUP(E330,[1]Besi3_RM!$A$1:$P$65536,10,0)</f>
        <v>0</v>
      </c>
      <c r="AJ330" s="9">
        <f>VLOOKUP(E330,[1]Besi3_RM!$A$1:$P$65536,11,0)</f>
        <v>0</v>
      </c>
      <c r="AK330" s="9">
        <f>VLOOKUP(E330,[1]Besi3_RM!$A$1:$P$65536,12,0)</f>
        <v>0</v>
      </c>
      <c r="AL330" s="9">
        <f>VLOOKUP(E330,[1]Besi3_RM!$A$1:$P$65536,13,0)</f>
        <v>0</v>
      </c>
      <c r="AM330" s="9">
        <f>VLOOKUP(E330,[1]Besi3_RM!$A$1:$P$65536,14,0)</f>
        <v>0</v>
      </c>
      <c r="AN330" s="9">
        <f>VLOOKUP(E330,[1]Besi3_RM!$A$1:$P$65536,15,0)</f>
        <v>22</v>
      </c>
      <c r="AO330" s="9">
        <f>VLOOKUP(E330,[1]Besi3_RM!$A$1:$P$65536,16,0)</f>
        <v>8</v>
      </c>
      <c r="AP330" s="5"/>
      <c r="AQ330" s="5"/>
      <c r="AR330" s="5"/>
    </row>
    <row r="331" spans="1:44" x14ac:dyDescent="0.15">
      <c r="B331" s="1" t="s">
        <v>28</v>
      </c>
      <c r="E331" s="9" t="s">
        <v>840</v>
      </c>
      <c r="F331" s="1" t="s">
        <v>52</v>
      </c>
      <c r="G331" s="1">
        <v>6010</v>
      </c>
      <c r="H331" s="1" t="s">
        <v>34</v>
      </c>
      <c r="I331" s="1" t="s">
        <v>39</v>
      </c>
      <c r="J331" s="1">
        <v>-6001014626</v>
      </c>
      <c r="K331" s="1" t="s">
        <v>53</v>
      </c>
      <c r="M331" s="14">
        <v>108</v>
      </c>
      <c r="N331" s="1">
        <v>0</v>
      </c>
      <c r="O331" s="1">
        <v>0</v>
      </c>
      <c r="P331" s="1">
        <v>0</v>
      </c>
      <c r="Q331" s="1">
        <v>0</v>
      </c>
      <c r="U331" s="18">
        <v>1</v>
      </c>
      <c r="V331" s="24">
        <v>18</v>
      </c>
      <c r="W331" s="24">
        <v>81</v>
      </c>
      <c r="X331" s="1">
        <v>3</v>
      </c>
      <c r="Y331" s="1">
        <v>0</v>
      </c>
      <c r="Z331" s="1">
        <v>0</v>
      </c>
      <c r="AA331" s="1" t="s">
        <v>32</v>
      </c>
      <c r="AB331" s="9">
        <f>VLOOKUP(E331,[1]Besi3_RM!$A$1:$P$65536,3,0)</f>
        <v>0</v>
      </c>
      <c r="AC331" s="9">
        <f>VLOOKUP(E331,[1]Besi3_RM!$A$1:$P$65536,4,0)</f>
        <v>0</v>
      </c>
      <c r="AD331" s="9">
        <f>VLOOKUP(E331,[1]Besi3_RM!$A$1:$P$65536,5,0)</f>
        <v>0</v>
      </c>
      <c r="AE331" s="9">
        <f>VLOOKUP(E331,[1]Besi3_RM!$A$1:$P$65536,6,0)</f>
        <v>0</v>
      </c>
      <c r="AF331" s="9">
        <f>VLOOKUP(E331,[1]Besi3_RM!$A$1:$P$65536,7,0)</f>
        <v>0</v>
      </c>
      <c r="AG331" s="9">
        <f>VLOOKUP(E331,[1]Besi3_RM!$A$1:$P$65536,8,0)</f>
        <v>0</v>
      </c>
      <c r="AH331" s="9">
        <f>VLOOKUP(E331,[1]Besi3_RM!$A$1:$P$65536,9,0)</f>
        <v>0</v>
      </c>
      <c r="AI331" s="9">
        <f>VLOOKUP(E331,[1]Besi3_RM!$A$1:$P$65536,10,0)</f>
        <v>0</v>
      </c>
      <c r="AJ331" s="9">
        <f>VLOOKUP(E331,[1]Besi3_RM!$A$1:$P$65536,11,0)</f>
        <v>0</v>
      </c>
      <c r="AK331" s="9">
        <f>VLOOKUP(E331,[1]Besi3_RM!$A$1:$P$65536,12,0)</f>
        <v>0</v>
      </c>
      <c r="AL331" s="9">
        <f>VLOOKUP(E331,[1]Besi3_RM!$A$1:$P$65536,13,0)</f>
        <v>0</v>
      </c>
      <c r="AM331" s="9">
        <f>VLOOKUP(E331,[1]Besi3_RM!$A$1:$P$65536,14,0)</f>
        <v>0</v>
      </c>
      <c r="AN331" s="9">
        <f>VLOOKUP(E331,[1]Besi3_RM!$A$1:$P$65536,15,0)</f>
        <v>22</v>
      </c>
      <c r="AO331" s="9">
        <f>VLOOKUP(E331,[1]Besi3_RM!$A$1:$P$65536,16,0)</f>
        <v>8</v>
      </c>
    </row>
    <row r="332" spans="1:44" x14ac:dyDescent="0.15">
      <c r="B332" s="1" t="s">
        <v>28</v>
      </c>
      <c r="E332" s="9" t="s">
        <v>841</v>
      </c>
      <c r="F332" s="1" t="s">
        <v>195</v>
      </c>
      <c r="G332" s="1">
        <v>6010</v>
      </c>
      <c r="I332" s="1" t="s">
        <v>57</v>
      </c>
      <c r="J332" s="1">
        <v>-6001020843</v>
      </c>
      <c r="K332" s="1" t="s">
        <v>114</v>
      </c>
      <c r="M332" s="14">
        <v>5985</v>
      </c>
      <c r="N332" s="1">
        <v>0</v>
      </c>
      <c r="O332" s="1">
        <v>0</v>
      </c>
      <c r="P332" s="1">
        <v>0</v>
      </c>
      <c r="Q332" s="1">
        <v>0</v>
      </c>
      <c r="U332" s="18">
        <v>884</v>
      </c>
      <c r="V332" s="24">
        <v>18</v>
      </c>
      <c r="W332" s="24">
        <v>83</v>
      </c>
      <c r="X332" s="1">
        <v>3</v>
      </c>
      <c r="Y332" s="1">
        <v>0</v>
      </c>
      <c r="Z332" s="1">
        <v>0</v>
      </c>
      <c r="AA332" s="1" t="s">
        <v>32</v>
      </c>
      <c r="AB332" s="9">
        <f>VLOOKUP(E332,[1]Besi3_RM!$A$1:$P$65536,3,0)</f>
        <v>879</v>
      </c>
      <c r="AC332" s="9">
        <f>VLOOKUP(E332,[1]Besi3_RM!$A$1:$P$65536,4,0)</f>
        <v>877</v>
      </c>
      <c r="AD332" s="9">
        <f>VLOOKUP(E332,[1]Besi3_RM!$A$1:$P$65536,5,0)</f>
        <v>874</v>
      </c>
      <c r="AE332" s="9">
        <f>VLOOKUP(E332,[1]Besi3_RM!$A$1:$P$65536,6,0)</f>
        <v>0</v>
      </c>
      <c r="AF332" s="9">
        <f>VLOOKUP(E332,[1]Besi3_RM!$A$1:$P$65536,7,0)</f>
        <v>0</v>
      </c>
      <c r="AG332" s="9">
        <f>VLOOKUP(E332,[1]Besi3_RM!$A$1:$P$65536,8,0)</f>
        <v>872</v>
      </c>
      <c r="AH332" s="9">
        <f>VLOOKUP(E332,[1]Besi3_RM!$A$1:$P$65536,9,0)</f>
        <v>875</v>
      </c>
      <c r="AI332" s="9">
        <f>VLOOKUP(E332,[1]Besi3_RM!$A$1:$P$65536,10,0)</f>
        <v>873</v>
      </c>
      <c r="AJ332" s="9">
        <f>VLOOKUP(E332,[1]Besi3_RM!$A$1:$P$65536,11,0)</f>
        <v>0</v>
      </c>
      <c r="AK332" s="9">
        <f>VLOOKUP(E332,[1]Besi3_RM!$A$1:$P$65536,12,0)</f>
        <v>0</v>
      </c>
      <c r="AL332" s="9">
        <f>VLOOKUP(E332,[1]Besi3_RM!$A$1:$P$65536,13,0)</f>
        <v>0</v>
      </c>
      <c r="AM332" s="9">
        <f>VLOOKUP(E332,[1]Besi3_RM!$A$1:$P$65536,14,0)</f>
        <v>0</v>
      </c>
      <c r="AN332" s="9">
        <f>VLOOKUP(E332,[1]Besi3_RM!$A$1:$P$65536,15,0)</f>
        <v>0</v>
      </c>
      <c r="AO332" s="9">
        <f>VLOOKUP(E332,[1]Besi3_RM!$A$1:$P$65536,16,0)</f>
        <v>0</v>
      </c>
      <c r="AP332" s="1" t="s">
        <v>413</v>
      </c>
    </row>
    <row r="333" spans="1:44" x14ac:dyDescent="0.15">
      <c r="B333" s="1" t="s">
        <v>28</v>
      </c>
      <c r="E333" s="9" t="s">
        <v>842</v>
      </c>
      <c r="F333" s="1" t="s">
        <v>38</v>
      </c>
      <c r="G333" s="1">
        <v>6010</v>
      </c>
      <c r="I333" s="1" t="s">
        <v>74</v>
      </c>
      <c r="J333" s="1" t="s">
        <v>75</v>
      </c>
      <c r="K333" s="1" t="s">
        <v>76</v>
      </c>
      <c r="M333" s="14">
        <v>288</v>
      </c>
      <c r="N333" s="1">
        <v>0</v>
      </c>
      <c r="O333" s="1">
        <v>0</v>
      </c>
      <c r="P333" s="1">
        <v>0</v>
      </c>
      <c r="Q333" s="1">
        <v>0</v>
      </c>
      <c r="U333" s="18">
        <v>1</v>
      </c>
      <c r="V333" s="24">
        <v>18</v>
      </c>
      <c r="W333" s="24">
        <v>86</v>
      </c>
      <c r="X333" s="1">
        <v>3</v>
      </c>
      <c r="Y333" s="1">
        <v>0</v>
      </c>
      <c r="Z333" s="1">
        <v>0</v>
      </c>
      <c r="AA333" s="1" t="s">
        <v>32</v>
      </c>
      <c r="AB333" s="9">
        <f>VLOOKUP(E333,[1]Besi3_RM!$A$1:$P$65536,3,0)</f>
        <v>1</v>
      </c>
      <c r="AC333" s="9">
        <f>VLOOKUP(E333,[1]Besi3_RM!$A$1:$P$65536,4,0)</f>
        <v>0</v>
      </c>
      <c r="AD333" s="9">
        <f>VLOOKUP(E333,[1]Besi3_RM!$A$1:$P$65536,5,0)</f>
        <v>0</v>
      </c>
      <c r="AE333" s="9">
        <f>VLOOKUP(E333,[1]Besi3_RM!$A$1:$P$65536,6,0)</f>
        <v>0</v>
      </c>
      <c r="AF333" s="9">
        <f>VLOOKUP(E333,[1]Besi3_RM!$A$1:$P$65536,7,0)</f>
        <v>0</v>
      </c>
      <c r="AG333" s="9">
        <f>VLOOKUP(E333,[1]Besi3_RM!$A$1:$P$65536,8,0)</f>
        <v>38</v>
      </c>
      <c r="AH333" s="9">
        <f>VLOOKUP(E333,[1]Besi3_RM!$A$1:$P$65536,9,0)</f>
        <v>0</v>
      </c>
      <c r="AI333" s="9">
        <f>VLOOKUP(E333,[1]Besi3_RM!$A$1:$P$65536,10,0)</f>
        <v>123</v>
      </c>
      <c r="AJ333" s="9">
        <f>VLOOKUP(E333,[1]Besi3_RM!$A$1:$P$65536,11,0)</f>
        <v>0</v>
      </c>
      <c r="AK333" s="9">
        <f>VLOOKUP(E333,[1]Besi3_RM!$A$1:$P$65536,12,0)</f>
        <v>0</v>
      </c>
      <c r="AL333" s="9">
        <f>VLOOKUP(E333,[1]Besi3_RM!$A$1:$P$65536,13,0)</f>
        <v>0</v>
      </c>
      <c r="AM333" s="9">
        <f>VLOOKUP(E333,[1]Besi3_RM!$A$1:$P$65536,14,0)</f>
        <v>0</v>
      </c>
      <c r="AN333" s="9">
        <f>VLOOKUP(E333,[1]Besi3_RM!$A$1:$P$65536,15,0)</f>
        <v>0</v>
      </c>
      <c r="AO333" s="9">
        <f>VLOOKUP(E333,[1]Besi3_RM!$A$1:$P$65536,16,0)</f>
        <v>0</v>
      </c>
    </row>
    <row r="334" spans="1:44" x14ac:dyDescent="0.15">
      <c r="B334" s="1" t="s">
        <v>28</v>
      </c>
      <c r="E334" s="9" t="s">
        <v>843</v>
      </c>
      <c r="F334" s="1" t="s">
        <v>29</v>
      </c>
      <c r="G334" s="1">
        <v>6010</v>
      </c>
      <c r="I334" s="1" t="s">
        <v>30</v>
      </c>
      <c r="J334" s="1">
        <v>-6001005616</v>
      </c>
      <c r="K334" s="1" t="s">
        <v>31</v>
      </c>
      <c r="M334" s="14">
        <v>5992</v>
      </c>
      <c r="N334" s="1">
        <v>0</v>
      </c>
      <c r="O334" s="1">
        <v>0</v>
      </c>
      <c r="P334" s="1">
        <v>0</v>
      </c>
      <c r="Q334" s="1">
        <v>0</v>
      </c>
      <c r="U334" s="18">
        <v>880</v>
      </c>
      <c r="V334" s="24">
        <v>18</v>
      </c>
      <c r="W334" s="24">
        <v>87</v>
      </c>
      <c r="X334" s="1">
        <v>2</v>
      </c>
      <c r="Y334" s="1">
        <v>0</v>
      </c>
      <c r="Z334" s="1">
        <v>0</v>
      </c>
      <c r="AA334" s="1" t="s">
        <v>32</v>
      </c>
      <c r="AB334" s="9">
        <f>VLOOKUP(E334,[1]Besi3_RM!$A$1:$P$65536,3,0)</f>
        <v>880</v>
      </c>
      <c r="AC334" s="9">
        <f>VLOOKUP(E334,[1]Besi3_RM!$A$1:$P$65536,4,0)</f>
        <v>879</v>
      </c>
      <c r="AD334" s="9">
        <f>VLOOKUP(E334,[1]Besi3_RM!$A$1:$P$65536,5,0)</f>
        <v>875</v>
      </c>
      <c r="AE334" s="9">
        <f>VLOOKUP(E334,[1]Besi3_RM!$A$1:$P$65536,6,0)</f>
        <v>0</v>
      </c>
      <c r="AF334" s="9">
        <f>VLOOKUP(E334,[1]Besi3_RM!$A$1:$P$65536,7,0)</f>
        <v>0</v>
      </c>
      <c r="AG334" s="9">
        <f>VLOOKUP(E334,[1]Besi3_RM!$A$1:$P$65536,8,0)</f>
        <v>873</v>
      </c>
      <c r="AH334" s="9">
        <f>VLOOKUP(E334,[1]Besi3_RM!$A$1:$P$65536,9,0)</f>
        <v>868</v>
      </c>
      <c r="AI334" s="9">
        <f>VLOOKUP(E334,[1]Besi3_RM!$A$1:$P$65536,10,0)</f>
        <v>863</v>
      </c>
      <c r="AJ334" s="9">
        <f>VLOOKUP(E334,[1]Besi3_RM!$A$1:$P$65536,11,0)</f>
        <v>0</v>
      </c>
      <c r="AK334" s="9">
        <f>VLOOKUP(E334,[1]Besi3_RM!$A$1:$P$65536,12,0)</f>
        <v>0</v>
      </c>
      <c r="AL334" s="9">
        <f>VLOOKUP(E334,[1]Besi3_RM!$A$1:$P$65536,13,0)</f>
        <v>0</v>
      </c>
      <c r="AM334" s="9">
        <f>VLOOKUP(E334,[1]Besi3_RM!$A$1:$P$65536,14,0)</f>
        <v>0</v>
      </c>
      <c r="AN334" s="9">
        <f>VLOOKUP(E334,[1]Besi3_RM!$A$1:$P$65536,15,0)</f>
        <v>0</v>
      </c>
      <c r="AO334" s="9">
        <f>VLOOKUP(E334,[1]Besi3_RM!$A$1:$P$65536,16,0)</f>
        <v>0</v>
      </c>
    </row>
    <row r="335" spans="1:44" x14ac:dyDescent="0.15">
      <c r="A335" s="5"/>
      <c r="B335" s="5" t="s">
        <v>28</v>
      </c>
      <c r="C335" s="5"/>
      <c r="D335" s="5" t="s">
        <v>46</v>
      </c>
      <c r="E335" s="9" t="s">
        <v>844</v>
      </c>
      <c r="F335" s="5" t="s">
        <v>38</v>
      </c>
      <c r="G335" s="5">
        <v>6010</v>
      </c>
      <c r="H335" s="5" t="s">
        <v>34</v>
      </c>
      <c r="I335" s="5" t="s">
        <v>67</v>
      </c>
      <c r="J335" s="5">
        <v>-6001007448</v>
      </c>
      <c r="K335" s="5" t="s">
        <v>78</v>
      </c>
      <c r="L335" s="5"/>
      <c r="M335" s="15">
        <v>53</v>
      </c>
      <c r="N335" s="5">
        <v>0</v>
      </c>
      <c r="O335" s="5">
        <v>0</v>
      </c>
      <c r="P335" s="5">
        <v>0</v>
      </c>
      <c r="Q335" s="5">
        <v>0</v>
      </c>
      <c r="R335" s="5"/>
      <c r="S335" s="5"/>
      <c r="T335" s="5"/>
      <c r="U335" s="19">
        <v>7</v>
      </c>
      <c r="V335" s="25">
        <v>18</v>
      </c>
      <c r="W335" s="25">
        <v>100</v>
      </c>
      <c r="X335" s="5">
        <v>3</v>
      </c>
      <c r="Y335" s="5">
        <v>0</v>
      </c>
      <c r="Z335" s="5">
        <v>0</v>
      </c>
      <c r="AA335" s="5" t="s">
        <v>32</v>
      </c>
      <c r="AB335" s="9">
        <f>VLOOKUP(E335,[1]Besi3_RM!$A$1:$P$65536,3,0)</f>
        <v>7</v>
      </c>
      <c r="AC335" s="9">
        <f>VLOOKUP(E335,[1]Besi3_RM!$A$1:$P$65536,4,0)</f>
        <v>1</v>
      </c>
      <c r="AD335" s="9">
        <f>VLOOKUP(E335,[1]Besi3_RM!$A$1:$P$65536,5,0)</f>
        <v>3</v>
      </c>
      <c r="AE335" s="9">
        <f>VLOOKUP(E335,[1]Besi3_RM!$A$1:$P$65536,6,0)</f>
        <v>2</v>
      </c>
      <c r="AF335" s="9">
        <f>VLOOKUP(E335,[1]Besi3_RM!$A$1:$P$65536,7,0)</f>
        <v>0</v>
      </c>
      <c r="AG335" s="9">
        <f>VLOOKUP(E335,[1]Besi3_RM!$A$1:$P$65536,8,0)</f>
        <v>0</v>
      </c>
      <c r="AH335" s="9">
        <f>VLOOKUP(E335,[1]Besi3_RM!$A$1:$P$65536,9,0)</f>
        <v>6</v>
      </c>
      <c r="AI335" s="9">
        <f>VLOOKUP(E335,[1]Besi3_RM!$A$1:$P$65536,10,0)</f>
        <v>2</v>
      </c>
      <c r="AJ335" s="9">
        <f>VLOOKUP(E335,[1]Besi3_RM!$A$1:$P$65536,11,0)</f>
        <v>0</v>
      </c>
      <c r="AK335" s="9">
        <f>VLOOKUP(E335,[1]Besi3_RM!$A$1:$P$65536,12,0)</f>
        <v>6</v>
      </c>
      <c r="AL335" s="9">
        <f>VLOOKUP(E335,[1]Besi3_RM!$A$1:$P$65536,13,0)</f>
        <v>1</v>
      </c>
      <c r="AM335" s="9">
        <f>VLOOKUP(E335,[1]Besi3_RM!$A$1:$P$65536,14,0)</f>
        <v>2</v>
      </c>
      <c r="AN335" s="9">
        <f>VLOOKUP(E335,[1]Besi3_RM!$A$1:$P$65536,15,0)</f>
        <v>3</v>
      </c>
      <c r="AO335" s="9">
        <f>VLOOKUP(E335,[1]Besi3_RM!$A$1:$P$65536,16,0)</f>
        <v>0</v>
      </c>
      <c r="AP335" s="5"/>
      <c r="AQ335" s="5"/>
      <c r="AR335" s="5" t="s">
        <v>140</v>
      </c>
    </row>
    <row r="336" spans="1:44" x14ac:dyDescent="0.15">
      <c r="B336" s="1" t="s">
        <v>28</v>
      </c>
      <c r="E336" s="9" t="s">
        <v>845</v>
      </c>
      <c r="F336" s="1" t="s">
        <v>38</v>
      </c>
      <c r="G336" s="1">
        <v>6010</v>
      </c>
      <c r="I336" s="1" t="s">
        <v>39</v>
      </c>
      <c r="J336" s="1">
        <v>-6001014626</v>
      </c>
      <c r="K336" s="1" t="s">
        <v>72</v>
      </c>
      <c r="M336" s="14">
        <v>162</v>
      </c>
      <c r="N336" s="1">
        <v>0</v>
      </c>
      <c r="O336" s="1">
        <v>0</v>
      </c>
      <c r="P336" s="1">
        <v>0</v>
      </c>
      <c r="Q336" s="1">
        <v>0</v>
      </c>
      <c r="U336" s="18">
        <v>16</v>
      </c>
      <c r="V336" s="24">
        <v>19</v>
      </c>
      <c r="W336" s="24">
        <v>40</v>
      </c>
      <c r="X336" s="1">
        <v>3</v>
      </c>
      <c r="Y336" s="1">
        <v>0</v>
      </c>
      <c r="Z336" s="1">
        <v>0</v>
      </c>
      <c r="AA336" s="1" t="s">
        <v>32</v>
      </c>
      <c r="AB336" s="9">
        <f>VLOOKUP(E336,[1]Besi3_RM!$A$1:$P$65536,3,0)</f>
        <v>14</v>
      </c>
      <c r="AC336" s="9">
        <f>VLOOKUP(E336,[1]Besi3_RM!$A$1:$P$65536,4,0)</f>
        <v>2</v>
      </c>
      <c r="AD336" s="9">
        <f>VLOOKUP(E336,[1]Besi3_RM!$A$1:$P$65536,5,0)</f>
        <v>42</v>
      </c>
      <c r="AE336" s="9">
        <f>VLOOKUP(E336,[1]Besi3_RM!$A$1:$P$65536,6,0)</f>
        <v>0</v>
      </c>
      <c r="AF336" s="9">
        <f>VLOOKUP(E336,[1]Besi3_RM!$A$1:$P$65536,7,0)</f>
        <v>0</v>
      </c>
      <c r="AG336" s="9">
        <f>VLOOKUP(E336,[1]Besi3_RM!$A$1:$P$65536,8,0)</f>
        <v>9</v>
      </c>
      <c r="AH336" s="9">
        <f>VLOOKUP(E336,[1]Besi3_RM!$A$1:$P$65536,9,0)</f>
        <v>4</v>
      </c>
      <c r="AI336" s="9">
        <f>VLOOKUP(E336,[1]Besi3_RM!$A$1:$P$65536,10,0)</f>
        <v>26</v>
      </c>
      <c r="AJ336" s="9">
        <f>VLOOKUP(E336,[1]Besi3_RM!$A$1:$P$65536,11,0)</f>
        <v>9</v>
      </c>
      <c r="AK336" s="9">
        <f>VLOOKUP(E336,[1]Besi3_RM!$A$1:$P$65536,12,0)</f>
        <v>15</v>
      </c>
      <c r="AL336" s="9">
        <f>VLOOKUP(E336,[1]Besi3_RM!$A$1:$P$65536,13,0)</f>
        <v>0</v>
      </c>
      <c r="AM336" s="9">
        <f>VLOOKUP(E336,[1]Besi3_RM!$A$1:$P$65536,14,0)</f>
        <v>0</v>
      </c>
      <c r="AN336" s="9">
        <f>VLOOKUP(E336,[1]Besi3_RM!$A$1:$P$65536,15,0)</f>
        <v>0</v>
      </c>
      <c r="AO336" s="9">
        <f>VLOOKUP(E336,[1]Besi3_RM!$A$1:$P$65536,16,0)</f>
        <v>20</v>
      </c>
      <c r="AR336" s="1" t="s">
        <v>482</v>
      </c>
    </row>
    <row r="337" spans="1:44" x14ac:dyDescent="0.15">
      <c r="B337" s="1" t="s">
        <v>28</v>
      </c>
      <c r="E337" s="9" t="s">
        <v>846</v>
      </c>
      <c r="F337" s="1" t="s">
        <v>33</v>
      </c>
      <c r="G337" s="1">
        <v>6010</v>
      </c>
      <c r="H337" s="1" t="s">
        <v>34</v>
      </c>
      <c r="I337" s="1" t="s">
        <v>35</v>
      </c>
      <c r="J337" s="1">
        <v>-6001021512</v>
      </c>
      <c r="K337" s="1" t="s">
        <v>36</v>
      </c>
      <c r="M337" s="14">
        <v>286</v>
      </c>
      <c r="N337" s="1">
        <v>0</v>
      </c>
      <c r="O337" s="1">
        <v>0</v>
      </c>
      <c r="P337" s="1">
        <v>0</v>
      </c>
      <c r="Q337" s="1">
        <v>0</v>
      </c>
      <c r="U337" s="18">
        <v>22</v>
      </c>
      <c r="V337" s="24">
        <v>19</v>
      </c>
      <c r="W337" s="24">
        <v>73</v>
      </c>
      <c r="X337" s="1">
        <v>4</v>
      </c>
      <c r="Y337" s="1">
        <v>0</v>
      </c>
      <c r="Z337" s="1">
        <v>0</v>
      </c>
      <c r="AA337" s="1" t="s">
        <v>32</v>
      </c>
      <c r="AB337" s="9">
        <f>VLOOKUP(E337,[1]Besi3_RM!$A$1:$P$65536,3,0)</f>
        <v>22</v>
      </c>
      <c r="AC337" s="9">
        <f>VLOOKUP(E337,[1]Besi3_RM!$A$1:$P$65536,4,0)</f>
        <v>17</v>
      </c>
      <c r="AD337" s="9">
        <f>VLOOKUP(E337,[1]Besi3_RM!$A$1:$P$65536,5,0)</f>
        <v>3</v>
      </c>
      <c r="AE337" s="9">
        <f>VLOOKUP(E337,[1]Besi3_RM!$A$1:$P$65536,6,0)</f>
        <v>10</v>
      </c>
      <c r="AF337" s="9">
        <f>VLOOKUP(E337,[1]Besi3_RM!$A$1:$P$65536,7,0)</f>
        <v>0</v>
      </c>
      <c r="AG337" s="9">
        <f>VLOOKUP(E337,[1]Besi3_RM!$A$1:$P$65536,8,0)</f>
        <v>28</v>
      </c>
      <c r="AH337" s="9">
        <f>VLOOKUP(E337,[1]Besi3_RM!$A$1:$P$65536,9,0)</f>
        <v>23</v>
      </c>
      <c r="AI337" s="9">
        <f>VLOOKUP(E337,[1]Besi3_RM!$A$1:$P$65536,10,0)</f>
        <v>6</v>
      </c>
      <c r="AJ337" s="9">
        <f>VLOOKUP(E337,[1]Besi3_RM!$A$1:$P$65536,11,0)</f>
        <v>18</v>
      </c>
      <c r="AK337" s="9">
        <f>VLOOKUP(E337,[1]Besi3_RM!$A$1:$P$65536,12,0)</f>
        <v>20</v>
      </c>
      <c r="AL337" s="9">
        <f>VLOOKUP(E337,[1]Besi3_RM!$A$1:$P$65536,13,0)</f>
        <v>16</v>
      </c>
      <c r="AM337" s="9">
        <f>VLOOKUP(E337,[1]Besi3_RM!$A$1:$P$65536,14,0)</f>
        <v>3</v>
      </c>
      <c r="AN337" s="9">
        <f>VLOOKUP(E337,[1]Besi3_RM!$A$1:$P$65536,15,0)</f>
        <v>14</v>
      </c>
      <c r="AO337" s="9">
        <f>VLOOKUP(E337,[1]Besi3_RM!$A$1:$P$65536,16,0)</f>
        <v>19</v>
      </c>
      <c r="AR337" s="1" t="s">
        <v>483</v>
      </c>
    </row>
    <row r="338" spans="1:44" x14ac:dyDescent="0.15">
      <c r="B338" s="1" t="s">
        <v>28</v>
      </c>
      <c r="D338" s="1">
        <v>12</v>
      </c>
      <c r="E338" s="9" t="s">
        <v>847</v>
      </c>
      <c r="F338" s="1" t="s">
        <v>38</v>
      </c>
      <c r="G338" s="1">
        <v>6010</v>
      </c>
      <c r="I338" s="1" t="s">
        <v>39</v>
      </c>
      <c r="J338" s="1">
        <v>-6001014626</v>
      </c>
      <c r="K338" s="1" t="s">
        <v>53</v>
      </c>
      <c r="M338" s="14">
        <v>322</v>
      </c>
      <c r="N338" s="1">
        <v>0</v>
      </c>
      <c r="O338" s="1">
        <v>0</v>
      </c>
      <c r="P338" s="1">
        <v>0</v>
      </c>
      <c r="Q338" s="1">
        <v>0</v>
      </c>
      <c r="U338" s="18">
        <v>28</v>
      </c>
      <c r="V338" s="24">
        <v>19</v>
      </c>
      <c r="W338" s="24">
        <v>82</v>
      </c>
      <c r="X338" s="1">
        <v>3</v>
      </c>
      <c r="Y338" s="1">
        <v>0</v>
      </c>
      <c r="Z338" s="1">
        <v>0</v>
      </c>
      <c r="AA338" s="1" t="s">
        <v>32</v>
      </c>
      <c r="AB338" s="9">
        <f>VLOOKUP(E338,[1]Besi3_RM!$A$1:$P$65536,3,0)</f>
        <v>28</v>
      </c>
      <c r="AC338" s="9">
        <f>VLOOKUP(E338,[1]Besi3_RM!$A$1:$P$65536,4,0)</f>
        <v>53</v>
      </c>
      <c r="AD338" s="9">
        <f>VLOOKUP(E338,[1]Besi3_RM!$A$1:$P$65536,5,0)</f>
        <v>29</v>
      </c>
      <c r="AE338" s="9">
        <f>VLOOKUP(E338,[1]Besi3_RM!$A$1:$P$65536,6,0)</f>
        <v>0</v>
      </c>
      <c r="AF338" s="9">
        <f>VLOOKUP(E338,[1]Besi3_RM!$A$1:$P$65536,7,0)</f>
        <v>0</v>
      </c>
      <c r="AG338" s="9">
        <f>VLOOKUP(E338,[1]Besi3_RM!$A$1:$P$65536,8,0)</f>
        <v>15</v>
      </c>
      <c r="AH338" s="9">
        <f>VLOOKUP(E338,[1]Besi3_RM!$A$1:$P$65536,9,0)</f>
        <v>21</v>
      </c>
      <c r="AI338" s="9">
        <f>VLOOKUP(E338,[1]Besi3_RM!$A$1:$P$65536,10,0)</f>
        <v>27</v>
      </c>
      <c r="AJ338" s="9">
        <f>VLOOKUP(E338,[1]Besi3_RM!$A$1:$P$65536,11,0)</f>
        <v>28</v>
      </c>
      <c r="AK338" s="9">
        <f>VLOOKUP(E338,[1]Besi3_RM!$A$1:$P$65536,12,0)</f>
        <v>55</v>
      </c>
      <c r="AL338" s="9">
        <f>VLOOKUP(E338,[1]Besi3_RM!$A$1:$P$65536,13,0)</f>
        <v>0</v>
      </c>
      <c r="AM338" s="9">
        <f>VLOOKUP(E338,[1]Besi3_RM!$A$1:$P$65536,14,0)</f>
        <v>0</v>
      </c>
      <c r="AN338" s="9">
        <f>VLOOKUP(E338,[1]Besi3_RM!$A$1:$P$65536,15,0)</f>
        <v>0</v>
      </c>
      <c r="AO338" s="9">
        <f>VLOOKUP(E338,[1]Besi3_RM!$A$1:$P$65536,16,0)</f>
        <v>19</v>
      </c>
    </row>
    <row r="339" spans="1:44" x14ac:dyDescent="0.15">
      <c r="B339" s="1" t="s">
        <v>28</v>
      </c>
      <c r="E339" s="9" t="s">
        <v>848</v>
      </c>
      <c r="F339" s="1" t="s">
        <v>38</v>
      </c>
      <c r="G339" s="1">
        <v>6010</v>
      </c>
      <c r="I339" s="1" t="s">
        <v>74</v>
      </c>
      <c r="J339" s="1" t="s">
        <v>75</v>
      </c>
      <c r="K339" s="1" t="s">
        <v>76</v>
      </c>
      <c r="M339" s="14">
        <v>96</v>
      </c>
      <c r="N339" s="1">
        <v>0</v>
      </c>
      <c r="O339" s="1">
        <v>0</v>
      </c>
      <c r="P339" s="1">
        <v>0</v>
      </c>
      <c r="Q339" s="1">
        <v>0</v>
      </c>
      <c r="U339" s="18">
        <v>3</v>
      </c>
      <c r="V339" s="24">
        <v>19</v>
      </c>
      <c r="W339" s="24">
        <v>89</v>
      </c>
      <c r="X339" s="1">
        <v>3</v>
      </c>
      <c r="Y339" s="1">
        <v>0</v>
      </c>
      <c r="Z339" s="1">
        <v>0</v>
      </c>
      <c r="AA339" s="1" t="s">
        <v>32</v>
      </c>
      <c r="AB339" s="9">
        <f>VLOOKUP(E339,[1]Besi3_RM!$A$1:$P$65536,3,0)</f>
        <v>3</v>
      </c>
      <c r="AC339" s="9">
        <f>VLOOKUP(E339,[1]Besi3_RM!$A$1:$P$65536,4,0)</f>
        <v>22</v>
      </c>
      <c r="AD339" s="9">
        <f>VLOOKUP(E339,[1]Besi3_RM!$A$1:$P$65536,5,0)</f>
        <v>16</v>
      </c>
      <c r="AE339" s="9">
        <f>VLOOKUP(E339,[1]Besi3_RM!$A$1:$P$65536,6,0)</f>
        <v>0</v>
      </c>
      <c r="AF339" s="9">
        <f>VLOOKUP(E339,[1]Besi3_RM!$A$1:$P$65536,7,0)</f>
        <v>0</v>
      </c>
      <c r="AG339" s="9">
        <f>VLOOKUP(E339,[1]Besi3_RM!$A$1:$P$65536,8,0)</f>
        <v>2</v>
      </c>
      <c r="AH339" s="9">
        <f>VLOOKUP(E339,[1]Besi3_RM!$A$1:$P$65536,9,0)</f>
        <v>0</v>
      </c>
      <c r="AI339" s="9">
        <f>VLOOKUP(E339,[1]Besi3_RM!$A$1:$P$65536,10,0)</f>
        <v>5</v>
      </c>
      <c r="AJ339" s="9">
        <f>VLOOKUP(E339,[1]Besi3_RM!$A$1:$P$65536,11,0)</f>
        <v>0</v>
      </c>
      <c r="AK339" s="9">
        <f>VLOOKUP(E339,[1]Besi3_RM!$A$1:$P$65536,12,0)</f>
        <v>0</v>
      </c>
      <c r="AL339" s="9">
        <f>VLOOKUP(E339,[1]Besi3_RM!$A$1:$P$65536,13,0)</f>
        <v>0</v>
      </c>
      <c r="AM339" s="9">
        <f>VLOOKUP(E339,[1]Besi3_RM!$A$1:$P$65536,14,0)</f>
        <v>0</v>
      </c>
      <c r="AN339" s="9">
        <f>VLOOKUP(E339,[1]Besi3_RM!$A$1:$P$65536,15,0)</f>
        <v>0</v>
      </c>
      <c r="AO339" s="9">
        <f>VLOOKUP(E339,[1]Besi3_RM!$A$1:$P$65536,16,0)</f>
        <v>0</v>
      </c>
      <c r="AR339" s="1" t="s">
        <v>382</v>
      </c>
    </row>
    <row r="340" spans="1:44" x14ac:dyDescent="0.15">
      <c r="B340" s="1" t="s">
        <v>28</v>
      </c>
      <c r="E340" s="9" t="s">
        <v>849</v>
      </c>
      <c r="F340" s="1" t="s">
        <v>38</v>
      </c>
      <c r="G340" s="1">
        <v>6010</v>
      </c>
      <c r="I340" s="1" t="s">
        <v>74</v>
      </c>
      <c r="J340" s="1" t="s">
        <v>75</v>
      </c>
      <c r="K340" s="1" t="s">
        <v>76</v>
      </c>
      <c r="M340" s="14">
        <v>96</v>
      </c>
      <c r="N340" s="1">
        <v>0</v>
      </c>
      <c r="O340" s="1">
        <v>0</v>
      </c>
      <c r="P340" s="1">
        <v>0</v>
      </c>
      <c r="Q340" s="1">
        <v>0</v>
      </c>
      <c r="U340" s="18">
        <v>0</v>
      </c>
      <c r="V340" s="24">
        <v>19</v>
      </c>
      <c r="W340" s="24">
        <v>98</v>
      </c>
      <c r="X340" s="1">
        <v>3</v>
      </c>
      <c r="Y340" s="1">
        <v>0</v>
      </c>
      <c r="Z340" s="1">
        <v>0</v>
      </c>
      <c r="AA340" s="1" t="s">
        <v>32</v>
      </c>
      <c r="AB340" s="9">
        <f>VLOOKUP(E340,[1]Besi3_RM!$A$1:$P$65536,3,0)</f>
        <v>0</v>
      </c>
      <c r="AC340" s="9">
        <f>VLOOKUP(E340,[1]Besi3_RM!$A$1:$P$65536,4,0)</f>
        <v>0</v>
      </c>
      <c r="AD340" s="9">
        <f>VLOOKUP(E340,[1]Besi3_RM!$A$1:$P$65536,5,0)</f>
        <v>0</v>
      </c>
      <c r="AE340" s="9">
        <f>VLOOKUP(E340,[1]Besi3_RM!$A$1:$P$65536,6,0)</f>
        <v>0</v>
      </c>
      <c r="AF340" s="9">
        <f>VLOOKUP(E340,[1]Besi3_RM!$A$1:$P$65536,7,0)</f>
        <v>0</v>
      </c>
      <c r="AG340" s="9">
        <f>VLOOKUP(E340,[1]Besi3_RM!$A$1:$P$65536,8,0)</f>
        <v>9</v>
      </c>
      <c r="AH340" s="9">
        <f>VLOOKUP(E340,[1]Besi3_RM!$A$1:$P$65536,9,0)</f>
        <v>18</v>
      </c>
      <c r="AI340" s="9">
        <f>VLOOKUP(E340,[1]Besi3_RM!$A$1:$P$65536,10,0)</f>
        <v>19</v>
      </c>
      <c r="AJ340" s="9">
        <f>VLOOKUP(E340,[1]Besi3_RM!$A$1:$P$65536,11,0)</f>
        <v>0</v>
      </c>
      <c r="AK340" s="9">
        <f>VLOOKUP(E340,[1]Besi3_RM!$A$1:$P$65536,12,0)</f>
        <v>0</v>
      </c>
      <c r="AL340" s="9">
        <f>VLOOKUP(E340,[1]Besi3_RM!$A$1:$P$65536,13,0)</f>
        <v>0</v>
      </c>
      <c r="AM340" s="9">
        <f>VLOOKUP(E340,[1]Besi3_RM!$A$1:$P$65536,14,0)</f>
        <v>0</v>
      </c>
      <c r="AN340" s="9">
        <f>VLOOKUP(E340,[1]Besi3_RM!$A$1:$P$65536,15,0)</f>
        <v>0</v>
      </c>
      <c r="AO340" s="9">
        <f>VLOOKUP(E340,[1]Besi3_RM!$A$1:$P$65536,16,0)</f>
        <v>0</v>
      </c>
      <c r="AR340" s="1" t="s">
        <v>346</v>
      </c>
    </row>
    <row r="341" spans="1:44" x14ac:dyDescent="0.15">
      <c r="B341" s="1" t="s">
        <v>28</v>
      </c>
      <c r="E341" s="9" t="s">
        <v>850</v>
      </c>
      <c r="F341" s="1" t="s">
        <v>38</v>
      </c>
      <c r="G341" s="1">
        <v>6010</v>
      </c>
      <c r="I341" s="1" t="s">
        <v>74</v>
      </c>
      <c r="J341" s="1" t="s">
        <v>75</v>
      </c>
      <c r="K341" s="1" t="s">
        <v>76</v>
      </c>
      <c r="M341" s="14">
        <v>96</v>
      </c>
      <c r="N341" s="1">
        <v>0</v>
      </c>
      <c r="O341" s="1">
        <v>0</v>
      </c>
      <c r="P341" s="1">
        <v>0</v>
      </c>
      <c r="Q341" s="1">
        <v>0</v>
      </c>
      <c r="U341" s="18">
        <v>0</v>
      </c>
      <c r="V341" s="24">
        <v>19</v>
      </c>
      <c r="W341" s="24">
        <v>98</v>
      </c>
      <c r="X341" s="1">
        <v>3</v>
      </c>
      <c r="Y341" s="1">
        <v>0</v>
      </c>
      <c r="Z341" s="1">
        <v>0</v>
      </c>
      <c r="AA341" s="1" t="s">
        <v>32</v>
      </c>
      <c r="AB341" s="9">
        <f>VLOOKUP(E341,[1]Besi3_RM!$A$1:$P$65536,3,0)</f>
        <v>0</v>
      </c>
      <c r="AC341" s="9">
        <f>VLOOKUP(E341,[1]Besi3_RM!$A$1:$P$65536,4,0)</f>
        <v>0</v>
      </c>
      <c r="AD341" s="9">
        <f>VLOOKUP(E341,[1]Besi3_RM!$A$1:$P$65536,5,0)</f>
        <v>0</v>
      </c>
      <c r="AE341" s="9">
        <f>VLOOKUP(E341,[1]Besi3_RM!$A$1:$P$65536,6,0)</f>
        <v>0</v>
      </c>
      <c r="AF341" s="9">
        <f>VLOOKUP(E341,[1]Besi3_RM!$A$1:$P$65536,7,0)</f>
        <v>0</v>
      </c>
      <c r="AG341" s="9">
        <f>VLOOKUP(E341,[1]Besi3_RM!$A$1:$P$65536,8,0)</f>
        <v>9</v>
      </c>
      <c r="AH341" s="9">
        <f>VLOOKUP(E341,[1]Besi3_RM!$A$1:$P$65536,9,0)</f>
        <v>18</v>
      </c>
      <c r="AI341" s="9">
        <f>VLOOKUP(E341,[1]Besi3_RM!$A$1:$P$65536,10,0)</f>
        <v>19</v>
      </c>
      <c r="AJ341" s="9">
        <f>VLOOKUP(E341,[1]Besi3_RM!$A$1:$P$65536,11,0)</f>
        <v>0</v>
      </c>
      <c r="AK341" s="9">
        <f>VLOOKUP(E341,[1]Besi3_RM!$A$1:$P$65536,12,0)</f>
        <v>0</v>
      </c>
      <c r="AL341" s="9">
        <f>VLOOKUP(E341,[1]Besi3_RM!$A$1:$P$65536,13,0)</f>
        <v>0</v>
      </c>
      <c r="AM341" s="9">
        <f>VLOOKUP(E341,[1]Besi3_RM!$A$1:$P$65536,14,0)</f>
        <v>0</v>
      </c>
      <c r="AN341" s="9">
        <f>VLOOKUP(E341,[1]Besi3_RM!$A$1:$P$65536,15,0)</f>
        <v>0</v>
      </c>
      <c r="AO341" s="9">
        <f>VLOOKUP(E341,[1]Besi3_RM!$A$1:$P$65536,16,0)</f>
        <v>0</v>
      </c>
      <c r="AR341" s="1" t="s">
        <v>481</v>
      </c>
    </row>
    <row r="342" spans="1:44" x14ac:dyDescent="0.15">
      <c r="A342" s="5"/>
      <c r="B342" s="5" t="s">
        <v>28</v>
      </c>
      <c r="C342" s="5"/>
      <c r="D342" s="5">
        <v>50</v>
      </c>
      <c r="E342" s="9" t="s">
        <v>851</v>
      </c>
      <c r="F342" s="5" t="s">
        <v>38</v>
      </c>
      <c r="G342" s="5">
        <v>6010</v>
      </c>
      <c r="H342" s="5" t="s">
        <v>34</v>
      </c>
      <c r="I342" s="5" t="s">
        <v>67</v>
      </c>
      <c r="J342" s="5">
        <v>-6001007448</v>
      </c>
      <c r="K342" s="5" t="s">
        <v>53</v>
      </c>
      <c r="L342" s="5"/>
      <c r="M342" s="15">
        <v>205</v>
      </c>
      <c r="N342" s="5">
        <v>0</v>
      </c>
      <c r="O342" s="5">
        <v>0</v>
      </c>
      <c r="P342" s="5">
        <v>0</v>
      </c>
      <c r="Q342" s="5">
        <v>0</v>
      </c>
      <c r="R342" s="5"/>
      <c r="S342" s="5"/>
      <c r="T342" s="5"/>
      <c r="U342" s="19">
        <v>24</v>
      </c>
      <c r="V342" s="25">
        <v>20</v>
      </c>
      <c r="W342" s="25">
        <v>12</v>
      </c>
      <c r="X342" s="5">
        <v>3</v>
      </c>
      <c r="Y342" s="5">
        <v>0</v>
      </c>
      <c r="Z342" s="5">
        <v>0</v>
      </c>
      <c r="AA342" s="5" t="s">
        <v>32</v>
      </c>
      <c r="AB342" s="9">
        <f>VLOOKUP(E342,[1]Besi3_RM!$A$1:$P$65536,3,0)</f>
        <v>24</v>
      </c>
      <c r="AC342" s="9">
        <f>VLOOKUP(E342,[1]Besi3_RM!$A$1:$P$65536,4,0)</f>
        <v>6</v>
      </c>
      <c r="AD342" s="9">
        <f>VLOOKUP(E342,[1]Besi3_RM!$A$1:$P$65536,5,0)</f>
        <v>4</v>
      </c>
      <c r="AE342" s="9">
        <f>VLOOKUP(E342,[1]Besi3_RM!$A$1:$P$65536,6,0)</f>
        <v>16</v>
      </c>
      <c r="AF342" s="9">
        <f>VLOOKUP(E342,[1]Besi3_RM!$A$1:$P$65536,7,0)</f>
        <v>0</v>
      </c>
      <c r="AG342" s="9">
        <f>VLOOKUP(E342,[1]Besi3_RM!$A$1:$P$65536,8,0)</f>
        <v>15</v>
      </c>
      <c r="AH342" s="9">
        <f>VLOOKUP(E342,[1]Besi3_RM!$A$1:$P$65536,9,0)</f>
        <v>18</v>
      </c>
      <c r="AI342" s="9">
        <f>VLOOKUP(E342,[1]Besi3_RM!$A$1:$P$65536,10,0)</f>
        <v>16</v>
      </c>
      <c r="AJ342" s="9">
        <f>VLOOKUP(E342,[1]Besi3_RM!$A$1:$P$65536,11,0)</f>
        <v>3</v>
      </c>
      <c r="AK342" s="9">
        <f>VLOOKUP(E342,[1]Besi3_RM!$A$1:$P$65536,12,0)</f>
        <v>15</v>
      </c>
      <c r="AL342" s="9">
        <f>VLOOKUP(E342,[1]Besi3_RM!$A$1:$P$65536,13,0)</f>
        <v>15</v>
      </c>
      <c r="AM342" s="9">
        <f>VLOOKUP(E342,[1]Besi3_RM!$A$1:$P$65536,14,0)</f>
        <v>6</v>
      </c>
      <c r="AN342" s="9">
        <f>VLOOKUP(E342,[1]Besi3_RM!$A$1:$P$65536,15,0)</f>
        <v>20</v>
      </c>
      <c r="AO342" s="9">
        <f>VLOOKUP(E342,[1]Besi3_RM!$A$1:$P$65536,16,0)</f>
        <v>13</v>
      </c>
      <c r="AP342" s="5"/>
      <c r="AQ342" s="5"/>
      <c r="AR342" s="5"/>
    </row>
    <row r="343" spans="1:44" x14ac:dyDescent="0.15">
      <c r="B343" s="1" t="s">
        <v>28</v>
      </c>
      <c r="E343" s="9" t="s">
        <v>852</v>
      </c>
      <c r="F343" s="1" t="s">
        <v>113</v>
      </c>
      <c r="G343" s="1">
        <v>6010</v>
      </c>
      <c r="I343" s="1" t="s">
        <v>57</v>
      </c>
      <c r="J343" s="1">
        <v>-6001020843</v>
      </c>
      <c r="K343" s="1" t="s">
        <v>114</v>
      </c>
      <c r="M343" s="14">
        <v>1040</v>
      </c>
      <c r="N343" s="1">
        <v>0</v>
      </c>
      <c r="O343" s="1">
        <v>0</v>
      </c>
      <c r="P343" s="1">
        <v>0</v>
      </c>
      <c r="Q343" s="1">
        <v>0</v>
      </c>
      <c r="U343" s="18">
        <v>115</v>
      </c>
      <c r="V343" s="24">
        <v>20</v>
      </c>
      <c r="W343" s="24">
        <v>23</v>
      </c>
      <c r="X343" s="1">
        <v>3</v>
      </c>
      <c r="Y343" s="1">
        <v>0</v>
      </c>
      <c r="Z343" s="1">
        <v>0</v>
      </c>
      <c r="AA343" s="1" t="s">
        <v>32</v>
      </c>
      <c r="AB343" s="9">
        <f>VLOOKUP(E343,[1]Besi3_RM!$A$1:$P$65536,3,0)</f>
        <v>113</v>
      </c>
      <c r="AC343" s="9">
        <f>VLOOKUP(E343,[1]Besi3_RM!$A$1:$P$65536,4,0)</f>
        <v>211</v>
      </c>
      <c r="AD343" s="9">
        <f>VLOOKUP(E343,[1]Besi3_RM!$A$1:$P$65536,5,0)</f>
        <v>87</v>
      </c>
      <c r="AE343" s="9">
        <f>VLOOKUP(E343,[1]Besi3_RM!$A$1:$P$65536,6,0)</f>
        <v>0</v>
      </c>
      <c r="AF343" s="9">
        <f>VLOOKUP(E343,[1]Besi3_RM!$A$1:$P$65536,7,0)</f>
        <v>0</v>
      </c>
      <c r="AG343" s="9">
        <f>VLOOKUP(E343,[1]Besi3_RM!$A$1:$P$65536,8,0)</f>
        <v>62</v>
      </c>
      <c r="AH343" s="9">
        <f>VLOOKUP(E343,[1]Besi3_RM!$A$1:$P$65536,9,0)</f>
        <v>78</v>
      </c>
      <c r="AI343" s="9">
        <f>VLOOKUP(E343,[1]Besi3_RM!$A$1:$P$65536,10,0)</f>
        <v>42</v>
      </c>
      <c r="AJ343" s="9">
        <f>VLOOKUP(E343,[1]Besi3_RM!$A$1:$P$65536,11,0)</f>
        <v>0</v>
      </c>
      <c r="AK343" s="9">
        <f>VLOOKUP(E343,[1]Besi3_RM!$A$1:$P$65536,12,0)</f>
        <v>0</v>
      </c>
      <c r="AL343" s="9">
        <f>VLOOKUP(E343,[1]Besi3_RM!$A$1:$P$65536,13,0)</f>
        <v>0</v>
      </c>
      <c r="AM343" s="9">
        <f>VLOOKUP(E343,[1]Besi3_RM!$A$1:$P$65536,14,0)</f>
        <v>0</v>
      </c>
      <c r="AN343" s="9">
        <f>VLOOKUP(E343,[1]Besi3_RM!$A$1:$P$65536,15,0)</f>
        <v>0</v>
      </c>
      <c r="AO343" s="9">
        <f>VLOOKUP(E343,[1]Besi3_RM!$A$1:$P$65536,16,0)</f>
        <v>0</v>
      </c>
      <c r="AR343" s="1" t="s">
        <v>314</v>
      </c>
    </row>
    <row r="344" spans="1:44" x14ac:dyDescent="0.15">
      <c r="B344" s="1" t="s">
        <v>28</v>
      </c>
      <c r="E344" s="9" t="s">
        <v>853</v>
      </c>
      <c r="F344" s="1" t="s">
        <v>105</v>
      </c>
      <c r="G344" s="1">
        <v>6010</v>
      </c>
      <c r="I344" s="1" t="s">
        <v>106</v>
      </c>
      <c r="J344" s="1">
        <v>-6001019659</v>
      </c>
      <c r="K344" s="1" t="s">
        <v>327</v>
      </c>
      <c r="M344" s="14">
        <v>4320</v>
      </c>
      <c r="N344" s="1">
        <v>0</v>
      </c>
      <c r="O344" s="1">
        <v>0</v>
      </c>
      <c r="P344" s="1">
        <v>0</v>
      </c>
      <c r="Q344" s="1">
        <v>0</v>
      </c>
      <c r="U344" s="18">
        <v>432</v>
      </c>
      <c r="V344" s="24">
        <v>20</v>
      </c>
      <c r="W344" s="24">
        <v>33</v>
      </c>
      <c r="X344" s="1">
        <v>3</v>
      </c>
      <c r="Y344" s="1">
        <v>0</v>
      </c>
      <c r="Z344" s="1">
        <v>0</v>
      </c>
      <c r="AA344" s="1" t="s">
        <v>32</v>
      </c>
      <c r="AB344" s="9">
        <f>VLOOKUP(E344,[1]Besi3_RM!$A$1:$P$65536,3,0)</f>
        <v>432</v>
      </c>
      <c r="AC344" s="9">
        <f>VLOOKUP(E344,[1]Besi3_RM!$A$1:$P$65536,4,0)</f>
        <v>662</v>
      </c>
      <c r="AD344" s="9">
        <f>VLOOKUP(E344,[1]Besi3_RM!$A$1:$P$65536,5,0)</f>
        <v>328</v>
      </c>
      <c r="AE344" s="9">
        <f>VLOOKUP(E344,[1]Besi3_RM!$A$1:$P$65536,6,0)</f>
        <v>0</v>
      </c>
      <c r="AF344" s="9">
        <f>VLOOKUP(E344,[1]Besi3_RM!$A$1:$P$65536,7,0)</f>
        <v>0</v>
      </c>
      <c r="AG344" s="9">
        <f>VLOOKUP(E344,[1]Besi3_RM!$A$1:$P$65536,8,0)</f>
        <v>610</v>
      </c>
      <c r="AH344" s="9">
        <f>VLOOKUP(E344,[1]Besi3_RM!$A$1:$P$65536,9,0)</f>
        <v>552</v>
      </c>
      <c r="AI344" s="9">
        <f>VLOOKUP(E344,[1]Besi3_RM!$A$1:$P$65536,10,0)</f>
        <v>401</v>
      </c>
      <c r="AJ344" s="9">
        <f>VLOOKUP(E344,[1]Besi3_RM!$A$1:$P$65536,11,0)</f>
        <v>0</v>
      </c>
      <c r="AK344" s="9">
        <f>VLOOKUP(E344,[1]Besi3_RM!$A$1:$P$65536,12,0)</f>
        <v>0</v>
      </c>
      <c r="AL344" s="9">
        <f>VLOOKUP(E344,[1]Besi3_RM!$A$1:$P$65536,13,0)</f>
        <v>0</v>
      </c>
      <c r="AM344" s="9">
        <f>VLOOKUP(E344,[1]Besi3_RM!$A$1:$P$65536,14,0)</f>
        <v>0</v>
      </c>
      <c r="AN344" s="9">
        <f>VLOOKUP(E344,[1]Besi3_RM!$A$1:$P$65536,15,0)</f>
        <v>0</v>
      </c>
      <c r="AO344" s="9">
        <f>VLOOKUP(E344,[1]Besi3_RM!$A$1:$P$65536,16,0)</f>
        <v>0</v>
      </c>
      <c r="AR344" s="1" t="s">
        <v>328</v>
      </c>
    </row>
    <row r="345" spans="1:44" x14ac:dyDescent="0.15">
      <c r="B345" s="1" t="s">
        <v>28</v>
      </c>
      <c r="D345" s="1">
        <v>50</v>
      </c>
      <c r="E345" s="9" t="s">
        <v>854</v>
      </c>
      <c r="F345" s="1" t="s">
        <v>38</v>
      </c>
      <c r="G345" s="1">
        <v>6010</v>
      </c>
      <c r="H345" s="1" t="s">
        <v>34</v>
      </c>
      <c r="I345" s="1" t="s">
        <v>67</v>
      </c>
      <c r="J345" s="1">
        <v>-6001007448</v>
      </c>
      <c r="K345" s="1" t="s">
        <v>53</v>
      </c>
      <c r="M345" s="14">
        <v>210</v>
      </c>
      <c r="N345" s="1">
        <v>0</v>
      </c>
      <c r="O345" s="1">
        <v>0</v>
      </c>
      <c r="P345" s="1">
        <v>0</v>
      </c>
      <c r="Q345" s="1">
        <v>0</v>
      </c>
      <c r="U345" s="18">
        <v>24</v>
      </c>
      <c r="V345" s="24">
        <v>20</v>
      </c>
      <c r="W345" s="24">
        <v>41</v>
      </c>
      <c r="X345" s="1">
        <v>3</v>
      </c>
      <c r="Y345" s="1">
        <v>0</v>
      </c>
      <c r="Z345" s="1">
        <v>0</v>
      </c>
      <c r="AA345" s="1" t="s">
        <v>32</v>
      </c>
      <c r="AB345" s="9">
        <f>VLOOKUP(E345,[1]Besi3_RM!$A$1:$P$65536,3,0)</f>
        <v>24</v>
      </c>
      <c r="AC345" s="9">
        <f>VLOOKUP(E345,[1]Besi3_RM!$A$1:$P$65536,4,0)</f>
        <v>6</v>
      </c>
      <c r="AD345" s="9">
        <f>VLOOKUP(E345,[1]Besi3_RM!$A$1:$P$65536,5,0)</f>
        <v>4</v>
      </c>
      <c r="AE345" s="9">
        <f>VLOOKUP(E345,[1]Besi3_RM!$A$1:$P$65536,6,0)</f>
        <v>16</v>
      </c>
      <c r="AF345" s="9">
        <f>VLOOKUP(E345,[1]Besi3_RM!$A$1:$P$65536,7,0)</f>
        <v>0</v>
      </c>
      <c r="AG345" s="9">
        <f>VLOOKUP(E345,[1]Besi3_RM!$A$1:$P$65536,8,0)</f>
        <v>15</v>
      </c>
      <c r="AH345" s="9">
        <f>VLOOKUP(E345,[1]Besi3_RM!$A$1:$P$65536,9,0)</f>
        <v>18</v>
      </c>
      <c r="AI345" s="9">
        <f>VLOOKUP(E345,[1]Besi3_RM!$A$1:$P$65536,10,0)</f>
        <v>16</v>
      </c>
      <c r="AJ345" s="9">
        <f>VLOOKUP(E345,[1]Besi3_RM!$A$1:$P$65536,11,0)</f>
        <v>3</v>
      </c>
      <c r="AK345" s="9">
        <f>VLOOKUP(E345,[1]Besi3_RM!$A$1:$P$65536,12,0)</f>
        <v>15</v>
      </c>
      <c r="AL345" s="9">
        <f>VLOOKUP(E345,[1]Besi3_RM!$A$1:$P$65536,13,0)</f>
        <v>15</v>
      </c>
      <c r="AM345" s="9">
        <f>VLOOKUP(E345,[1]Besi3_RM!$A$1:$P$65536,14,0)</f>
        <v>6</v>
      </c>
      <c r="AN345" s="9">
        <f>VLOOKUP(E345,[1]Besi3_RM!$A$1:$P$65536,15,0)</f>
        <v>20</v>
      </c>
      <c r="AO345" s="9">
        <f>VLOOKUP(E345,[1]Besi3_RM!$A$1:$P$65536,16,0)</f>
        <v>13</v>
      </c>
      <c r="AR345" s="1" t="s">
        <v>280</v>
      </c>
    </row>
    <row r="346" spans="1:44" x14ac:dyDescent="0.15">
      <c r="B346" s="1" t="s">
        <v>28</v>
      </c>
      <c r="E346" s="9" t="s">
        <v>855</v>
      </c>
      <c r="F346" s="1" t="s">
        <v>83</v>
      </c>
      <c r="G346" s="1">
        <v>6010</v>
      </c>
      <c r="I346" s="1" t="s">
        <v>286</v>
      </c>
      <c r="J346" s="1">
        <v>-6001011121</v>
      </c>
      <c r="K346" s="1" t="s">
        <v>156</v>
      </c>
      <c r="M346" s="14">
        <v>70</v>
      </c>
      <c r="N346" s="1">
        <v>0</v>
      </c>
      <c r="O346" s="1">
        <v>0</v>
      </c>
      <c r="P346" s="1">
        <v>0</v>
      </c>
      <c r="Q346" s="1">
        <v>0</v>
      </c>
      <c r="U346" s="18">
        <v>0</v>
      </c>
      <c r="V346" s="24">
        <v>20</v>
      </c>
      <c r="W346" s="24">
        <v>57</v>
      </c>
      <c r="X346" s="1">
        <v>2</v>
      </c>
      <c r="Y346" s="1">
        <v>0</v>
      </c>
      <c r="Z346" s="1">
        <v>0</v>
      </c>
      <c r="AA346" s="1" t="s">
        <v>32</v>
      </c>
      <c r="AB346" s="9">
        <f>VLOOKUP(E346,[1]Besi3_RM!$A$1:$P$65536,3,0)</f>
        <v>0</v>
      </c>
      <c r="AC346" s="9">
        <f>VLOOKUP(E346,[1]Besi3_RM!$A$1:$P$65536,4,0)</f>
        <v>14</v>
      </c>
      <c r="AD346" s="9">
        <f>VLOOKUP(E346,[1]Besi3_RM!$A$1:$P$65536,5,0)</f>
        <v>0</v>
      </c>
      <c r="AE346" s="9">
        <f>VLOOKUP(E346,[1]Besi3_RM!$A$1:$P$65536,6,0)</f>
        <v>0</v>
      </c>
      <c r="AF346" s="9">
        <f>VLOOKUP(E346,[1]Besi3_RM!$A$1:$P$65536,7,0)</f>
        <v>0</v>
      </c>
      <c r="AG346" s="9">
        <f>VLOOKUP(E346,[1]Besi3_RM!$A$1:$P$65536,8,0)</f>
        <v>1</v>
      </c>
      <c r="AH346" s="9">
        <f>VLOOKUP(E346,[1]Besi3_RM!$A$1:$P$65536,9,0)</f>
        <v>15</v>
      </c>
      <c r="AI346" s="9">
        <f>VLOOKUP(E346,[1]Besi3_RM!$A$1:$P$65536,10,0)</f>
        <v>8</v>
      </c>
      <c r="AJ346" s="9">
        <f>VLOOKUP(E346,[1]Besi3_RM!$A$1:$P$65536,11,0)</f>
        <v>0</v>
      </c>
      <c r="AK346" s="9">
        <f>VLOOKUP(E346,[1]Besi3_RM!$A$1:$P$65536,12,0)</f>
        <v>0</v>
      </c>
      <c r="AL346" s="9">
        <f>VLOOKUP(E346,[1]Besi3_RM!$A$1:$P$65536,13,0)</f>
        <v>0</v>
      </c>
      <c r="AM346" s="9">
        <f>VLOOKUP(E346,[1]Besi3_RM!$A$1:$P$65536,14,0)</f>
        <v>0</v>
      </c>
      <c r="AN346" s="9">
        <f>VLOOKUP(E346,[1]Besi3_RM!$A$1:$P$65536,15,0)</f>
        <v>0</v>
      </c>
      <c r="AO346" s="9">
        <f>VLOOKUP(E346,[1]Besi3_RM!$A$1:$P$65536,16,0)</f>
        <v>0</v>
      </c>
    </row>
    <row r="347" spans="1:44" x14ac:dyDescent="0.15">
      <c r="B347" s="1" t="s">
        <v>28</v>
      </c>
      <c r="E347" s="9" t="s">
        <v>856</v>
      </c>
      <c r="F347" s="1" t="s">
        <v>62</v>
      </c>
      <c r="G347" s="1">
        <v>6010</v>
      </c>
      <c r="I347" s="1" t="s">
        <v>63</v>
      </c>
      <c r="J347" s="1" t="s">
        <v>64</v>
      </c>
      <c r="K347" s="1" t="s">
        <v>65</v>
      </c>
      <c r="M347" s="14">
        <v>144</v>
      </c>
      <c r="N347" s="1">
        <v>0</v>
      </c>
      <c r="O347" s="1">
        <v>0</v>
      </c>
      <c r="P347" s="1">
        <v>0</v>
      </c>
      <c r="Q347" s="1">
        <v>0</v>
      </c>
      <c r="U347" s="18">
        <v>9</v>
      </c>
      <c r="V347" s="24">
        <v>20</v>
      </c>
      <c r="W347" s="24">
        <v>60</v>
      </c>
      <c r="X347" s="1">
        <v>5</v>
      </c>
      <c r="Y347" s="1">
        <v>0</v>
      </c>
      <c r="Z347" s="1">
        <v>0</v>
      </c>
      <c r="AA347" s="1" t="s">
        <v>32</v>
      </c>
      <c r="AB347" s="9">
        <f>VLOOKUP(E347,[1]Besi3_RM!$A$1:$P$65536,3,0)</f>
        <v>9</v>
      </c>
      <c r="AC347" s="9">
        <f>VLOOKUP(E347,[1]Besi3_RM!$A$1:$P$65536,4,0)</f>
        <v>9</v>
      </c>
      <c r="AD347" s="9">
        <f>VLOOKUP(E347,[1]Besi3_RM!$A$1:$P$65536,5,0)</f>
        <v>6</v>
      </c>
      <c r="AE347" s="9">
        <f>VLOOKUP(E347,[1]Besi3_RM!$A$1:$P$65536,6,0)</f>
        <v>0</v>
      </c>
      <c r="AF347" s="9">
        <f>VLOOKUP(E347,[1]Besi3_RM!$A$1:$P$65536,7,0)</f>
        <v>0</v>
      </c>
      <c r="AG347" s="9">
        <f>VLOOKUP(E347,[1]Besi3_RM!$A$1:$P$65536,8,0)</f>
        <v>2</v>
      </c>
      <c r="AH347" s="9">
        <f>VLOOKUP(E347,[1]Besi3_RM!$A$1:$P$65536,9,0)</f>
        <v>0</v>
      </c>
      <c r="AI347" s="9">
        <f>VLOOKUP(E347,[1]Besi3_RM!$A$1:$P$65536,10,0)</f>
        <v>2</v>
      </c>
      <c r="AJ347" s="9">
        <f>VLOOKUP(E347,[1]Besi3_RM!$A$1:$P$65536,11,0)</f>
        <v>22</v>
      </c>
      <c r="AK347" s="9">
        <f>VLOOKUP(E347,[1]Besi3_RM!$A$1:$P$65536,12,0)</f>
        <v>0</v>
      </c>
      <c r="AL347" s="9">
        <f>VLOOKUP(E347,[1]Besi3_RM!$A$1:$P$65536,13,0)</f>
        <v>1</v>
      </c>
      <c r="AM347" s="9">
        <f>VLOOKUP(E347,[1]Besi3_RM!$A$1:$P$65536,14,0)</f>
        <v>5</v>
      </c>
      <c r="AN347" s="9">
        <f>VLOOKUP(E347,[1]Besi3_RM!$A$1:$P$65536,15,0)</f>
        <v>10</v>
      </c>
      <c r="AO347" s="9">
        <f>VLOOKUP(E347,[1]Besi3_RM!$A$1:$P$65536,16,0)</f>
        <v>0</v>
      </c>
      <c r="AR347" s="1" t="s">
        <v>373</v>
      </c>
    </row>
    <row r="348" spans="1:44" x14ac:dyDescent="0.15">
      <c r="A348" s="5"/>
      <c r="B348" s="5" t="s">
        <v>28</v>
      </c>
      <c r="C348" s="5"/>
      <c r="D348" s="5"/>
      <c r="E348" s="9" t="s">
        <v>857</v>
      </c>
      <c r="F348" s="5" t="s">
        <v>96</v>
      </c>
      <c r="G348" s="5">
        <v>6010</v>
      </c>
      <c r="H348" s="5"/>
      <c r="I348" s="5" t="s">
        <v>30</v>
      </c>
      <c r="J348" s="5">
        <v>-6001005616</v>
      </c>
      <c r="K348" s="5" t="s">
        <v>160</v>
      </c>
      <c r="L348" s="5"/>
      <c r="M348" s="15">
        <v>96</v>
      </c>
      <c r="N348" s="5">
        <v>0</v>
      </c>
      <c r="O348" s="5">
        <v>0</v>
      </c>
      <c r="P348" s="5">
        <v>0</v>
      </c>
      <c r="Q348" s="5">
        <v>0</v>
      </c>
      <c r="R348" s="5"/>
      <c r="S348" s="5"/>
      <c r="T348" s="5"/>
      <c r="U348" s="19">
        <v>13</v>
      </c>
      <c r="V348" s="25">
        <v>20</v>
      </c>
      <c r="W348" s="25">
        <v>67</v>
      </c>
      <c r="X348" s="5">
        <v>2</v>
      </c>
      <c r="Y348" s="5">
        <v>0</v>
      </c>
      <c r="Z348" s="5">
        <v>0</v>
      </c>
      <c r="AA348" s="5" t="s">
        <v>32</v>
      </c>
      <c r="AB348" s="9">
        <f>VLOOKUP(E348,[1]Besi3_RM!$A$1:$P$65536,3,0)</f>
        <v>13</v>
      </c>
      <c r="AC348" s="9">
        <f>VLOOKUP(E348,[1]Besi3_RM!$A$1:$P$65536,4,0)</f>
        <v>11</v>
      </c>
      <c r="AD348" s="9">
        <f>VLOOKUP(E348,[1]Besi3_RM!$A$1:$P$65536,5,0)</f>
        <v>8</v>
      </c>
      <c r="AE348" s="9">
        <f>VLOOKUP(E348,[1]Besi3_RM!$A$1:$P$65536,6,0)</f>
        <v>0</v>
      </c>
      <c r="AF348" s="9">
        <f>VLOOKUP(E348,[1]Besi3_RM!$A$1:$P$65536,7,0)</f>
        <v>0</v>
      </c>
      <c r="AG348" s="9">
        <f>VLOOKUP(E348,[1]Besi3_RM!$A$1:$P$65536,8,0)</f>
        <v>1</v>
      </c>
      <c r="AH348" s="9">
        <f>VLOOKUP(E348,[1]Besi3_RM!$A$1:$P$65536,9,0)</f>
        <v>4</v>
      </c>
      <c r="AI348" s="9">
        <f>VLOOKUP(E348,[1]Besi3_RM!$A$1:$P$65536,10,0)</f>
        <v>2</v>
      </c>
      <c r="AJ348" s="9">
        <f>VLOOKUP(E348,[1]Besi3_RM!$A$1:$P$65536,11,0)</f>
        <v>7</v>
      </c>
      <c r="AK348" s="9">
        <f>VLOOKUP(E348,[1]Besi3_RM!$A$1:$P$65536,12,0)</f>
        <v>2</v>
      </c>
      <c r="AL348" s="9">
        <f>VLOOKUP(E348,[1]Besi3_RM!$A$1:$P$65536,13,0)</f>
        <v>5</v>
      </c>
      <c r="AM348" s="9">
        <f>VLOOKUP(E348,[1]Besi3_RM!$A$1:$P$65536,14,0)</f>
        <v>2</v>
      </c>
      <c r="AN348" s="9">
        <f>VLOOKUP(E348,[1]Besi3_RM!$A$1:$P$65536,15,0)</f>
        <v>7</v>
      </c>
      <c r="AO348" s="9">
        <f>VLOOKUP(E348,[1]Besi3_RM!$A$1:$P$65536,16,0)</f>
        <v>3</v>
      </c>
      <c r="AP348" s="5"/>
      <c r="AQ348" s="5"/>
      <c r="AR348" s="5"/>
    </row>
    <row r="349" spans="1:44" x14ac:dyDescent="0.15">
      <c r="B349" s="1" t="s">
        <v>28</v>
      </c>
      <c r="E349" s="9" t="s">
        <v>858</v>
      </c>
      <c r="F349" s="1" t="s">
        <v>96</v>
      </c>
      <c r="G349" s="1">
        <v>6010</v>
      </c>
      <c r="I349" s="1" t="s">
        <v>30</v>
      </c>
      <c r="J349" s="1">
        <v>-6001005616</v>
      </c>
      <c r="K349" s="1" t="s">
        <v>160</v>
      </c>
      <c r="M349" s="14">
        <v>96</v>
      </c>
      <c r="N349" s="1">
        <v>0</v>
      </c>
      <c r="O349" s="1">
        <v>0</v>
      </c>
      <c r="P349" s="1">
        <v>0</v>
      </c>
      <c r="Q349" s="1">
        <v>0</v>
      </c>
      <c r="U349" s="18">
        <v>13</v>
      </c>
      <c r="V349" s="24">
        <v>20</v>
      </c>
      <c r="W349" s="24">
        <v>67</v>
      </c>
      <c r="X349" s="1">
        <v>2</v>
      </c>
      <c r="Y349" s="1">
        <v>0</v>
      </c>
      <c r="Z349" s="1">
        <v>0</v>
      </c>
      <c r="AA349" s="1" t="s">
        <v>32</v>
      </c>
      <c r="AB349" s="9">
        <f>VLOOKUP(E349,[1]Besi3_RM!$A$1:$P$65536,3,0)</f>
        <v>13</v>
      </c>
      <c r="AC349" s="9">
        <f>VLOOKUP(E349,[1]Besi3_RM!$A$1:$P$65536,4,0)</f>
        <v>11</v>
      </c>
      <c r="AD349" s="9">
        <f>VLOOKUP(E349,[1]Besi3_RM!$A$1:$P$65536,5,0)</f>
        <v>8</v>
      </c>
      <c r="AE349" s="9">
        <f>VLOOKUP(E349,[1]Besi3_RM!$A$1:$P$65536,6,0)</f>
        <v>0</v>
      </c>
      <c r="AF349" s="9">
        <f>VLOOKUP(E349,[1]Besi3_RM!$A$1:$P$65536,7,0)</f>
        <v>0</v>
      </c>
      <c r="AG349" s="9">
        <f>VLOOKUP(E349,[1]Besi3_RM!$A$1:$P$65536,8,0)</f>
        <v>1</v>
      </c>
      <c r="AH349" s="9">
        <f>VLOOKUP(E349,[1]Besi3_RM!$A$1:$P$65536,9,0)</f>
        <v>4</v>
      </c>
      <c r="AI349" s="9">
        <f>VLOOKUP(E349,[1]Besi3_RM!$A$1:$P$65536,10,0)</f>
        <v>2</v>
      </c>
      <c r="AJ349" s="9">
        <f>VLOOKUP(E349,[1]Besi3_RM!$A$1:$P$65536,11,0)</f>
        <v>7</v>
      </c>
      <c r="AK349" s="9">
        <f>VLOOKUP(E349,[1]Besi3_RM!$A$1:$P$65536,12,0)</f>
        <v>2</v>
      </c>
      <c r="AL349" s="9">
        <f>VLOOKUP(E349,[1]Besi3_RM!$A$1:$P$65536,13,0)</f>
        <v>5</v>
      </c>
      <c r="AM349" s="9">
        <f>VLOOKUP(E349,[1]Besi3_RM!$A$1:$P$65536,14,0)</f>
        <v>2</v>
      </c>
      <c r="AN349" s="9">
        <f>VLOOKUP(E349,[1]Besi3_RM!$A$1:$P$65536,15,0)</f>
        <v>7</v>
      </c>
      <c r="AO349" s="9">
        <f>VLOOKUP(E349,[1]Besi3_RM!$A$1:$P$65536,16,0)</f>
        <v>3</v>
      </c>
    </row>
    <row r="350" spans="1:44" x14ac:dyDescent="0.15">
      <c r="B350" s="1" t="s">
        <v>28</v>
      </c>
      <c r="E350" s="9" t="s">
        <v>859</v>
      </c>
      <c r="F350" s="1" t="s">
        <v>38</v>
      </c>
      <c r="G350" s="1">
        <v>6010</v>
      </c>
      <c r="I350" s="1" t="s">
        <v>74</v>
      </c>
      <c r="J350" s="1" t="s">
        <v>75</v>
      </c>
      <c r="K350" s="1" t="s">
        <v>76</v>
      </c>
      <c r="M350" s="14">
        <v>96</v>
      </c>
      <c r="N350" s="1">
        <v>0</v>
      </c>
      <c r="O350" s="1">
        <v>0</v>
      </c>
      <c r="P350" s="1">
        <v>0</v>
      </c>
      <c r="Q350" s="1">
        <v>0</v>
      </c>
      <c r="U350" s="18">
        <v>2</v>
      </c>
      <c r="V350" s="24">
        <v>21</v>
      </c>
      <c r="W350" s="24">
        <v>38</v>
      </c>
      <c r="X350" s="1">
        <v>3</v>
      </c>
      <c r="Y350" s="1">
        <v>0</v>
      </c>
      <c r="Z350" s="1">
        <v>0</v>
      </c>
      <c r="AA350" s="1" t="s">
        <v>32</v>
      </c>
      <c r="AB350" s="9">
        <f>VLOOKUP(E350,[1]Besi3_RM!$A$1:$P$65536,3,0)</f>
        <v>1</v>
      </c>
      <c r="AC350" s="9">
        <f>VLOOKUP(E350,[1]Besi3_RM!$A$1:$P$65536,4,0)</f>
        <v>0</v>
      </c>
      <c r="AD350" s="9">
        <f>VLOOKUP(E350,[1]Besi3_RM!$A$1:$P$65536,5,0)</f>
        <v>1</v>
      </c>
      <c r="AE350" s="9">
        <f>VLOOKUP(E350,[1]Besi3_RM!$A$1:$P$65536,6,0)</f>
        <v>0</v>
      </c>
      <c r="AF350" s="9">
        <f>VLOOKUP(E350,[1]Besi3_RM!$A$1:$P$65536,7,0)</f>
        <v>0</v>
      </c>
      <c r="AG350" s="9">
        <f>VLOOKUP(E350,[1]Besi3_RM!$A$1:$P$65536,8,0)</f>
        <v>39</v>
      </c>
      <c r="AH350" s="9">
        <f>VLOOKUP(E350,[1]Besi3_RM!$A$1:$P$65536,9,0)</f>
        <v>0</v>
      </c>
      <c r="AI350" s="9">
        <f>VLOOKUP(E350,[1]Besi3_RM!$A$1:$P$65536,10,0)</f>
        <v>17</v>
      </c>
      <c r="AJ350" s="9">
        <f>VLOOKUP(E350,[1]Besi3_RM!$A$1:$P$65536,11,0)</f>
        <v>0</v>
      </c>
      <c r="AK350" s="9">
        <f>VLOOKUP(E350,[1]Besi3_RM!$A$1:$P$65536,12,0)</f>
        <v>0</v>
      </c>
      <c r="AL350" s="9">
        <f>VLOOKUP(E350,[1]Besi3_RM!$A$1:$P$65536,13,0)</f>
        <v>0</v>
      </c>
      <c r="AM350" s="9">
        <f>VLOOKUP(E350,[1]Besi3_RM!$A$1:$P$65536,14,0)</f>
        <v>0</v>
      </c>
      <c r="AN350" s="9">
        <f>VLOOKUP(E350,[1]Besi3_RM!$A$1:$P$65536,15,0)</f>
        <v>0</v>
      </c>
      <c r="AO350" s="9">
        <f>VLOOKUP(E350,[1]Besi3_RM!$A$1:$P$65536,16,0)</f>
        <v>0</v>
      </c>
      <c r="AR350" s="1" t="s">
        <v>291</v>
      </c>
    </row>
    <row r="351" spans="1:44" x14ac:dyDescent="0.15">
      <c r="B351" s="1" t="s">
        <v>28</v>
      </c>
      <c r="E351" s="9" t="s">
        <v>860</v>
      </c>
      <c r="F351" s="1" t="s">
        <v>38</v>
      </c>
      <c r="G351" s="1">
        <v>6010</v>
      </c>
      <c r="I351" s="1" t="s">
        <v>74</v>
      </c>
      <c r="J351" s="1" t="s">
        <v>75</v>
      </c>
      <c r="K351" s="1" t="s">
        <v>76</v>
      </c>
      <c r="M351" s="14">
        <v>96</v>
      </c>
      <c r="N351" s="1">
        <v>0</v>
      </c>
      <c r="O351" s="1">
        <v>0</v>
      </c>
      <c r="P351" s="1">
        <v>0</v>
      </c>
      <c r="Q351" s="1">
        <v>0</v>
      </c>
      <c r="U351" s="18">
        <v>1</v>
      </c>
      <c r="V351" s="24">
        <v>21</v>
      </c>
      <c r="W351" s="24">
        <v>43</v>
      </c>
      <c r="X351" s="1">
        <v>3</v>
      </c>
      <c r="Y351" s="1">
        <v>0</v>
      </c>
      <c r="Z351" s="1">
        <v>0</v>
      </c>
      <c r="AA351" s="1" t="s">
        <v>32</v>
      </c>
      <c r="AB351" s="9">
        <f>VLOOKUP(E351,[1]Besi3_RM!$A$1:$P$65536,3,0)</f>
        <v>1</v>
      </c>
      <c r="AC351" s="9">
        <f>VLOOKUP(E351,[1]Besi3_RM!$A$1:$P$65536,4,0)</f>
        <v>0</v>
      </c>
      <c r="AD351" s="9">
        <f>VLOOKUP(E351,[1]Besi3_RM!$A$1:$P$65536,5,0)</f>
        <v>1</v>
      </c>
      <c r="AE351" s="9">
        <f>VLOOKUP(E351,[1]Besi3_RM!$A$1:$P$65536,6,0)</f>
        <v>0</v>
      </c>
      <c r="AF351" s="9">
        <f>VLOOKUP(E351,[1]Besi3_RM!$A$1:$P$65536,7,0)</f>
        <v>0</v>
      </c>
      <c r="AG351" s="9">
        <f>VLOOKUP(E351,[1]Besi3_RM!$A$1:$P$65536,8,0)</f>
        <v>39</v>
      </c>
      <c r="AH351" s="9">
        <f>VLOOKUP(E351,[1]Besi3_RM!$A$1:$P$65536,9,0)</f>
        <v>0</v>
      </c>
      <c r="AI351" s="9">
        <f>VLOOKUP(E351,[1]Besi3_RM!$A$1:$P$65536,10,0)</f>
        <v>17</v>
      </c>
      <c r="AJ351" s="9">
        <f>VLOOKUP(E351,[1]Besi3_RM!$A$1:$P$65536,11,0)</f>
        <v>0</v>
      </c>
      <c r="AK351" s="9">
        <f>VLOOKUP(E351,[1]Besi3_RM!$A$1:$P$65536,12,0)</f>
        <v>0</v>
      </c>
      <c r="AL351" s="9">
        <f>VLOOKUP(E351,[1]Besi3_RM!$A$1:$P$65536,13,0)</f>
        <v>0</v>
      </c>
      <c r="AM351" s="9">
        <f>VLOOKUP(E351,[1]Besi3_RM!$A$1:$P$65536,14,0)</f>
        <v>0</v>
      </c>
      <c r="AN351" s="9">
        <f>VLOOKUP(E351,[1]Besi3_RM!$A$1:$P$65536,15,0)</f>
        <v>0</v>
      </c>
      <c r="AO351" s="9">
        <f>VLOOKUP(E351,[1]Besi3_RM!$A$1:$P$65536,16,0)</f>
        <v>0</v>
      </c>
      <c r="AR351" s="1" t="s">
        <v>419</v>
      </c>
    </row>
    <row r="352" spans="1:44" x14ac:dyDescent="0.15">
      <c r="B352" s="1" t="s">
        <v>28</v>
      </c>
      <c r="D352" s="1">
        <v>18</v>
      </c>
      <c r="E352" s="9" t="s">
        <v>861</v>
      </c>
      <c r="F352" s="1" t="s">
        <v>38</v>
      </c>
      <c r="G352" s="1">
        <v>6010</v>
      </c>
      <c r="I352" s="1" t="s">
        <v>44</v>
      </c>
      <c r="J352" s="1">
        <v>-6001019414</v>
      </c>
      <c r="K352" s="1" t="s">
        <v>169</v>
      </c>
      <c r="M352" s="14">
        <v>800</v>
      </c>
      <c r="N352" s="1">
        <v>0</v>
      </c>
      <c r="O352" s="1">
        <v>0</v>
      </c>
      <c r="P352" s="1">
        <v>0</v>
      </c>
      <c r="Q352" s="1">
        <v>0</v>
      </c>
      <c r="U352" s="18">
        <v>48</v>
      </c>
      <c r="V352" s="24">
        <v>21</v>
      </c>
      <c r="W352" s="24">
        <v>64</v>
      </c>
      <c r="X352" s="1">
        <v>3</v>
      </c>
      <c r="Y352" s="1">
        <v>0</v>
      </c>
      <c r="Z352" s="1">
        <v>0</v>
      </c>
      <c r="AA352" s="1" t="s">
        <v>32</v>
      </c>
      <c r="AB352" s="9">
        <f>VLOOKUP(E352,[1]Besi3_RM!$A$1:$P$65536,3,0)</f>
        <v>48</v>
      </c>
      <c r="AC352" s="9">
        <f>VLOOKUP(E352,[1]Besi3_RM!$A$1:$P$65536,4,0)</f>
        <v>48</v>
      </c>
      <c r="AD352" s="9">
        <f>VLOOKUP(E352,[1]Besi3_RM!$A$1:$P$65536,5,0)</f>
        <v>36</v>
      </c>
      <c r="AE352" s="9">
        <f>VLOOKUP(E352,[1]Besi3_RM!$A$1:$P$65536,6,0)</f>
        <v>0</v>
      </c>
      <c r="AF352" s="9">
        <f>VLOOKUP(E352,[1]Besi3_RM!$A$1:$P$65536,7,0)</f>
        <v>0</v>
      </c>
      <c r="AG352" s="9">
        <f>VLOOKUP(E352,[1]Besi3_RM!$A$1:$P$65536,8,0)</f>
        <v>60</v>
      </c>
      <c r="AH352" s="9">
        <f>VLOOKUP(E352,[1]Besi3_RM!$A$1:$P$65536,9,0)</f>
        <v>64</v>
      </c>
      <c r="AI352" s="9">
        <f>VLOOKUP(E352,[1]Besi3_RM!$A$1:$P$65536,10,0)</f>
        <v>48</v>
      </c>
      <c r="AJ352" s="9">
        <f>VLOOKUP(E352,[1]Besi3_RM!$A$1:$P$65536,11,0)</f>
        <v>72</v>
      </c>
      <c r="AK352" s="9">
        <f>VLOOKUP(E352,[1]Besi3_RM!$A$1:$P$65536,12,0)</f>
        <v>68</v>
      </c>
      <c r="AL352" s="9">
        <f>VLOOKUP(E352,[1]Besi3_RM!$A$1:$P$65536,13,0)</f>
        <v>0</v>
      </c>
      <c r="AM352" s="9">
        <f>VLOOKUP(E352,[1]Besi3_RM!$A$1:$P$65536,14,0)</f>
        <v>0</v>
      </c>
      <c r="AN352" s="9">
        <f>VLOOKUP(E352,[1]Besi3_RM!$A$1:$P$65536,15,0)</f>
        <v>0</v>
      </c>
      <c r="AO352" s="9">
        <f>VLOOKUP(E352,[1]Besi3_RM!$A$1:$P$65536,16,0)</f>
        <v>56</v>
      </c>
      <c r="AR352" s="1" t="s">
        <v>409</v>
      </c>
    </row>
    <row r="353" spans="1:44" x14ac:dyDescent="0.15">
      <c r="A353" s="5"/>
      <c r="B353" s="5" t="s">
        <v>28</v>
      </c>
      <c r="C353" s="5"/>
      <c r="D353" s="5" t="s">
        <v>208</v>
      </c>
      <c r="E353" s="9" t="s">
        <v>862</v>
      </c>
      <c r="F353" s="5" t="s">
        <v>129</v>
      </c>
      <c r="G353" s="5">
        <v>6010</v>
      </c>
      <c r="H353" s="5"/>
      <c r="I353" s="5" t="s">
        <v>30</v>
      </c>
      <c r="J353" s="5">
        <v>-6001005616</v>
      </c>
      <c r="K353" s="5" t="s">
        <v>130</v>
      </c>
      <c r="L353" s="5"/>
      <c r="M353" s="15">
        <v>648</v>
      </c>
      <c r="N353" s="5">
        <v>0</v>
      </c>
      <c r="O353" s="5">
        <v>0</v>
      </c>
      <c r="P353" s="5">
        <v>0</v>
      </c>
      <c r="Q353" s="5">
        <v>0</v>
      </c>
      <c r="R353" s="5"/>
      <c r="S353" s="5"/>
      <c r="T353" s="5"/>
      <c r="U353" s="19">
        <v>77</v>
      </c>
      <c r="V353" s="25">
        <v>21</v>
      </c>
      <c r="W353" s="25">
        <v>75</v>
      </c>
      <c r="X353" s="5">
        <v>2</v>
      </c>
      <c r="Y353" s="5">
        <v>0</v>
      </c>
      <c r="Z353" s="5">
        <v>0</v>
      </c>
      <c r="AA353" s="5" t="s">
        <v>32</v>
      </c>
      <c r="AB353" s="9">
        <f>VLOOKUP(E353,[1]Besi3_RM!$A$1:$P$65536,3,0)</f>
        <v>77</v>
      </c>
      <c r="AC353" s="9">
        <f>VLOOKUP(E353,[1]Besi3_RM!$A$1:$P$65536,4,0)</f>
        <v>63</v>
      </c>
      <c r="AD353" s="9">
        <f>VLOOKUP(E353,[1]Besi3_RM!$A$1:$P$65536,5,0)</f>
        <v>47</v>
      </c>
      <c r="AE353" s="9">
        <f>VLOOKUP(E353,[1]Besi3_RM!$A$1:$P$65536,6,0)</f>
        <v>8</v>
      </c>
      <c r="AF353" s="9">
        <f>VLOOKUP(E353,[1]Besi3_RM!$A$1:$P$65536,7,0)</f>
        <v>0</v>
      </c>
      <c r="AG353" s="9">
        <f>VLOOKUP(E353,[1]Besi3_RM!$A$1:$P$65536,8,0)</f>
        <v>44</v>
      </c>
      <c r="AH353" s="9">
        <f>VLOOKUP(E353,[1]Besi3_RM!$A$1:$P$65536,9,0)</f>
        <v>41</v>
      </c>
      <c r="AI353" s="9">
        <f>VLOOKUP(E353,[1]Besi3_RM!$A$1:$P$65536,10,0)</f>
        <v>41</v>
      </c>
      <c r="AJ353" s="9">
        <f>VLOOKUP(E353,[1]Besi3_RM!$A$1:$P$65536,11,0)</f>
        <v>42</v>
      </c>
      <c r="AK353" s="9">
        <f>VLOOKUP(E353,[1]Besi3_RM!$A$1:$P$65536,12,0)</f>
        <v>45</v>
      </c>
      <c r="AL353" s="9">
        <f>VLOOKUP(E353,[1]Besi3_RM!$A$1:$P$65536,13,0)</f>
        <v>34</v>
      </c>
      <c r="AM353" s="9">
        <f>VLOOKUP(E353,[1]Besi3_RM!$A$1:$P$65536,14,0)</f>
        <v>13</v>
      </c>
      <c r="AN353" s="9">
        <f>VLOOKUP(E353,[1]Besi3_RM!$A$1:$P$65536,15,0)</f>
        <v>34</v>
      </c>
      <c r="AO353" s="9">
        <f>VLOOKUP(E353,[1]Besi3_RM!$A$1:$P$65536,16,0)</f>
        <v>24</v>
      </c>
      <c r="AP353" s="5"/>
      <c r="AQ353" s="5"/>
      <c r="AR353" s="5" t="s">
        <v>209</v>
      </c>
    </row>
    <row r="354" spans="1:44" x14ac:dyDescent="0.15">
      <c r="B354" s="1" t="s">
        <v>28</v>
      </c>
      <c r="E354" s="9" t="s">
        <v>863</v>
      </c>
      <c r="F354" s="1" t="s">
        <v>206</v>
      </c>
      <c r="G354" s="1">
        <v>6010</v>
      </c>
      <c r="I354" s="1" t="s">
        <v>63</v>
      </c>
      <c r="J354" s="1" t="s">
        <v>64</v>
      </c>
      <c r="K354" s="1" t="s">
        <v>207</v>
      </c>
      <c r="M354" s="14">
        <v>32500</v>
      </c>
      <c r="N354" s="1">
        <v>0</v>
      </c>
      <c r="O354" s="1">
        <v>0</v>
      </c>
      <c r="P354" s="1">
        <v>0</v>
      </c>
      <c r="Q354" s="1">
        <v>0</v>
      </c>
      <c r="U354" s="18">
        <v>1598</v>
      </c>
      <c r="V354" s="24">
        <v>21</v>
      </c>
      <c r="W354" s="24">
        <v>80</v>
      </c>
      <c r="X354" s="1">
        <v>5</v>
      </c>
      <c r="Y354" s="1">
        <v>0</v>
      </c>
      <c r="Z354" s="1">
        <v>0</v>
      </c>
      <c r="AA354" s="1" t="s">
        <v>32</v>
      </c>
      <c r="AB354" s="9">
        <f>VLOOKUP(E354,[1]Besi3_RM!$A$1:$P$65536,3,0)</f>
        <v>1598</v>
      </c>
      <c r="AC354" s="9">
        <f>VLOOKUP(E354,[1]Besi3_RM!$A$1:$P$65536,4,0)</f>
        <v>1598</v>
      </c>
      <c r="AD354" s="9">
        <f>VLOOKUP(E354,[1]Besi3_RM!$A$1:$P$65536,5,0)</f>
        <v>1598</v>
      </c>
      <c r="AE354" s="9">
        <f>VLOOKUP(E354,[1]Besi3_RM!$A$1:$P$65536,6,0)</f>
        <v>1146</v>
      </c>
      <c r="AF354" s="9">
        <f>VLOOKUP(E354,[1]Besi3_RM!$A$1:$P$65536,7,0)</f>
        <v>0</v>
      </c>
      <c r="AG354" s="9">
        <f>VLOOKUP(E354,[1]Besi3_RM!$A$1:$P$65536,8,0)</f>
        <v>1940</v>
      </c>
      <c r="AH354" s="9">
        <f>VLOOKUP(E354,[1]Besi3_RM!$A$1:$P$65536,9,0)</f>
        <v>1564</v>
      </c>
      <c r="AI354" s="9">
        <f>VLOOKUP(E354,[1]Besi3_RM!$A$1:$P$65536,10,0)</f>
        <v>1564</v>
      </c>
      <c r="AJ354" s="9">
        <f>VLOOKUP(E354,[1]Besi3_RM!$A$1:$P$65536,11,0)</f>
        <v>1564</v>
      </c>
      <c r="AK354" s="9">
        <f>VLOOKUP(E354,[1]Besi3_RM!$A$1:$P$65536,12,0)</f>
        <v>1564</v>
      </c>
      <c r="AL354" s="9">
        <f>VLOOKUP(E354,[1]Besi3_RM!$A$1:$P$65536,13,0)</f>
        <v>1122</v>
      </c>
      <c r="AM354" s="9">
        <f>VLOOKUP(E354,[1]Besi3_RM!$A$1:$P$65536,14,0)</f>
        <v>578</v>
      </c>
      <c r="AN354" s="9">
        <f>VLOOKUP(E354,[1]Besi3_RM!$A$1:$P$65536,15,0)</f>
        <v>1970</v>
      </c>
      <c r="AO354" s="9">
        <f>VLOOKUP(E354,[1]Besi3_RM!$A$1:$P$65536,16,0)</f>
        <v>1590</v>
      </c>
    </row>
    <row r="355" spans="1:44" x14ac:dyDescent="0.15">
      <c r="B355" s="1" t="s">
        <v>28</v>
      </c>
      <c r="D355" s="1">
        <v>27</v>
      </c>
      <c r="E355" s="9" t="s">
        <v>864</v>
      </c>
      <c r="F355" s="1" t="s">
        <v>38</v>
      </c>
      <c r="G355" s="1">
        <v>6010</v>
      </c>
      <c r="H355" s="1" t="s">
        <v>34</v>
      </c>
      <c r="I355" s="1" t="s">
        <v>67</v>
      </c>
      <c r="J355" s="1">
        <v>-6001007448</v>
      </c>
      <c r="K355" s="1" t="s">
        <v>53</v>
      </c>
      <c r="M355" s="14">
        <v>103</v>
      </c>
      <c r="N355" s="1">
        <v>0</v>
      </c>
      <c r="O355" s="1">
        <v>0</v>
      </c>
      <c r="P355" s="1">
        <v>0</v>
      </c>
      <c r="Q355" s="1">
        <v>0</v>
      </c>
      <c r="U355" s="18">
        <v>7</v>
      </c>
      <c r="V355" s="24">
        <v>21</v>
      </c>
      <c r="W355" s="24">
        <v>80</v>
      </c>
      <c r="X355" s="1">
        <v>3</v>
      </c>
      <c r="Y355" s="1">
        <v>0</v>
      </c>
      <c r="Z355" s="1">
        <v>0</v>
      </c>
      <c r="AA355" s="1" t="s">
        <v>32</v>
      </c>
      <c r="AB355" s="9">
        <f>VLOOKUP(E355,[1]Besi3_RM!$A$1:$P$65536,3,0)</f>
        <v>7</v>
      </c>
      <c r="AC355" s="9">
        <f>VLOOKUP(E355,[1]Besi3_RM!$A$1:$P$65536,4,0)</f>
        <v>4</v>
      </c>
      <c r="AD355" s="9">
        <f>VLOOKUP(E355,[1]Besi3_RM!$A$1:$P$65536,5,0)</f>
        <v>3</v>
      </c>
      <c r="AE355" s="9">
        <f>VLOOKUP(E355,[1]Besi3_RM!$A$1:$P$65536,6,0)</f>
        <v>1</v>
      </c>
      <c r="AF355" s="9">
        <f>VLOOKUP(E355,[1]Besi3_RM!$A$1:$P$65536,7,0)</f>
        <v>0</v>
      </c>
      <c r="AG355" s="9">
        <f>VLOOKUP(E355,[1]Besi3_RM!$A$1:$P$65536,8,0)</f>
        <v>0</v>
      </c>
      <c r="AH355" s="9">
        <f>VLOOKUP(E355,[1]Besi3_RM!$A$1:$P$65536,9,0)</f>
        <v>0</v>
      </c>
      <c r="AI355" s="9">
        <f>VLOOKUP(E355,[1]Besi3_RM!$A$1:$P$65536,10,0)</f>
        <v>8</v>
      </c>
      <c r="AJ355" s="9">
        <f>VLOOKUP(E355,[1]Besi3_RM!$A$1:$P$65536,11,0)</f>
        <v>24</v>
      </c>
      <c r="AK355" s="9">
        <f>VLOOKUP(E355,[1]Besi3_RM!$A$1:$P$65536,12,0)</f>
        <v>0</v>
      </c>
      <c r="AL355" s="9">
        <f>VLOOKUP(E355,[1]Besi3_RM!$A$1:$P$65536,13,0)</f>
        <v>0</v>
      </c>
      <c r="AM355" s="9">
        <f>VLOOKUP(E355,[1]Besi3_RM!$A$1:$P$65536,14,0)</f>
        <v>3</v>
      </c>
      <c r="AN355" s="9">
        <f>VLOOKUP(E355,[1]Besi3_RM!$A$1:$P$65536,15,0)</f>
        <v>5</v>
      </c>
      <c r="AO355" s="9">
        <f>VLOOKUP(E355,[1]Besi3_RM!$A$1:$P$65536,16,0)</f>
        <v>6</v>
      </c>
      <c r="AR355" s="1" t="s">
        <v>458</v>
      </c>
    </row>
    <row r="356" spans="1:44" x14ac:dyDescent="0.15">
      <c r="B356" s="1" t="s">
        <v>28</v>
      </c>
      <c r="E356" s="9" t="s">
        <v>865</v>
      </c>
      <c r="F356" s="1" t="s">
        <v>94</v>
      </c>
      <c r="G356" s="1">
        <v>6010</v>
      </c>
      <c r="I356" s="1" t="s">
        <v>30</v>
      </c>
      <c r="J356" s="1">
        <v>-6001005616</v>
      </c>
      <c r="K356" s="1" t="s">
        <v>95</v>
      </c>
      <c r="M356" s="14">
        <v>144</v>
      </c>
      <c r="N356" s="1">
        <v>0</v>
      </c>
      <c r="O356" s="1">
        <v>0</v>
      </c>
      <c r="P356" s="1">
        <v>0</v>
      </c>
      <c r="Q356" s="1">
        <v>0</v>
      </c>
      <c r="U356" s="18">
        <v>12</v>
      </c>
      <c r="V356" s="24">
        <v>21</v>
      </c>
      <c r="W356" s="24">
        <v>86</v>
      </c>
      <c r="X356" s="1">
        <v>2</v>
      </c>
      <c r="Y356" s="1">
        <v>0</v>
      </c>
      <c r="Z356" s="1">
        <v>0</v>
      </c>
      <c r="AA356" s="1" t="s">
        <v>32</v>
      </c>
      <c r="AB356" s="9">
        <f>VLOOKUP(E356,[1]Besi3_RM!$A$1:$P$65536,3,0)</f>
        <v>12</v>
      </c>
      <c r="AC356" s="9">
        <f>VLOOKUP(E356,[1]Besi3_RM!$A$1:$P$65536,4,0)</f>
        <v>26</v>
      </c>
      <c r="AD356" s="9">
        <f>VLOOKUP(E356,[1]Besi3_RM!$A$1:$P$65536,5,0)</f>
        <v>7</v>
      </c>
      <c r="AE356" s="9">
        <f>VLOOKUP(E356,[1]Besi3_RM!$A$1:$P$65536,6,0)</f>
        <v>0</v>
      </c>
      <c r="AF356" s="9">
        <f>VLOOKUP(E356,[1]Besi3_RM!$A$1:$P$65536,7,0)</f>
        <v>0</v>
      </c>
      <c r="AG356" s="9">
        <f>VLOOKUP(E356,[1]Besi3_RM!$A$1:$P$65536,8,0)</f>
        <v>17</v>
      </c>
      <c r="AH356" s="9">
        <f>VLOOKUP(E356,[1]Besi3_RM!$A$1:$P$65536,9,0)</f>
        <v>11</v>
      </c>
      <c r="AI356" s="9">
        <f>VLOOKUP(E356,[1]Besi3_RM!$A$1:$P$65536,10,0)</f>
        <v>10</v>
      </c>
      <c r="AJ356" s="9">
        <f>VLOOKUP(E356,[1]Besi3_RM!$A$1:$P$65536,11,0)</f>
        <v>8</v>
      </c>
      <c r="AK356" s="9">
        <f>VLOOKUP(E356,[1]Besi3_RM!$A$1:$P$65536,12,0)</f>
        <v>3</v>
      </c>
      <c r="AL356" s="9">
        <f>VLOOKUP(E356,[1]Besi3_RM!$A$1:$P$65536,13,0)</f>
        <v>0</v>
      </c>
      <c r="AM356" s="9">
        <f>VLOOKUP(E356,[1]Besi3_RM!$A$1:$P$65536,14,0)</f>
        <v>0</v>
      </c>
      <c r="AN356" s="9">
        <f>VLOOKUP(E356,[1]Besi3_RM!$A$1:$P$65536,15,0)</f>
        <v>0</v>
      </c>
      <c r="AO356" s="9">
        <f>VLOOKUP(E356,[1]Besi3_RM!$A$1:$P$65536,16,0)</f>
        <v>7</v>
      </c>
      <c r="AR356" s="1" t="s">
        <v>476</v>
      </c>
    </row>
    <row r="357" spans="1:44" x14ac:dyDescent="0.15">
      <c r="A357" s="5"/>
      <c r="B357" s="5" t="s">
        <v>28</v>
      </c>
      <c r="C357" s="5"/>
      <c r="D357" s="5"/>
      <c r="E357" s="9" t="s">
        <v>866</v>
      </c>
      <c r="F357" s="5" t="s">
        <v>62</v>
      </c>
      <c r="G357" s="5">
        <v>6010</v>
      </c>
      <c r="H357" s="5"/>
      <c r="I357" s="5" t="s">
        <v>63</v>
      </c>
      <c r="J357" s="5" t="s">
        <v>64</v>
      </c>
      <c r="K357" s="5" t="s">
        <v>65</v>
      </c>
      <c r="L357" s="5"/>
      <c r="M357" s="15">
        <v>288</v>
      </c>
      <c r="N357" s="5">
        <v>0</v>
      </c>
      <c r="O357" s="5">
        <v>0</v>
      </c>
      <c r="P357" s="5">
        <v>0</v>
      </c>
      <c r="Q357" s="5">
        <v>0</v>
      </c>
      <c r="R357" s="5"/>
      <c r="S357" s="5"/>
      <c r="T357" s="5"/>
      <c r="U357" s="19">
        <v>1</v>
      </c>
      <c r="V357" s="25">
        <v>22</v>
      </c>
      <c r="W357" s="25">
        <v>10</v>
      </c>
      <c r="X357" s="5">
        <v>5</v>
      </c>
      <c r="Y357" s="5">
        <v>0</v>
      </c>
      <c r="Z357" s="5">
        <v>0</v>
      </c>
      <c r="AA357" s="5" t="s">
        <v>32</v>
      </c>
      <c r="AB357" s="9">
        <f>VLOOKUP(E357,[1]Besi3_RM!$A$1:$P$65536,3,0)</f>
        <v>1</v>
      </c>
      <c r="AC357" s="9">
        <f>VLOOKUP(E357,[1]Besi3_RM!$A$1:$P$65536,4,0)</f>
        <v>29</v>
      </c>
      <c r="AD357" s="9">
        <f>VLOOKUP(E357,[1]Besi3_RM!$A$1:$P$65536,5,0)</f>
        <v>7</v>
      </c>
      <c r="AE357" s="9">
        <f>VLOOKUP(E357,[1]Besi3_RM!$A$1:$P$65536,6,0)</f>
        <v>55</v>
      </c>
      <c r="AF357" s="9">
        <f>VLOOKUP(E357,[1]Besi3_RM!$A$1:$P$65536,7,0)</f>
        <v>0</v>
      </c>
      <c r="AG357" s="9">
        <f>VLOOKUP(E357,[1]Besi3_RM!$A$1:$P$65536,8,0)</f>
        <v>0</v>
      </c>
      <c r="AH357" s="9">
        <f>VLOOKUP(E357,[1]Besi3_RM!$A$1:$P$65536,9,0)</f>
        <v>0</v>
      </c>
      <c r="AI357" s="9">
        <f>VLOOKUP(E357,[1]Besi3_RM!$A$1:$P$65536,10,0)</f>
        <v>0</v>
      </c>
      <c r="AJ357" s="9">
        <f>VLOOKUP(E357,[1]Besi3_RM!$A$1:$P$65536,11,0)</f>
        <v>34</v>
      </c>
      <c r="AK357" s="9">
        <f>VLOOKUP(E357,[1]Besi3_RM!$A$1:$P$65536,12,0)</f>
        <v>25</v>
      </c>
      <c r="AL357" s="9">
        <f>VLOOKUP(E357,[1]Besi3_RM!$A$1:$P$65536,13,0)</f>
        <v>29</v>
      </c>
      <c r="AM357" s="9">
        <f>VLOOKUP(E357,[1]Besi3_RM!$A$1:$P$65536,14,0)</f>
        <v>0</v>
      </c>
      <c r="AN357" s="9">
        <f>VLOOKUP(E357,[1]Besi3_RM!$A$1:$P$65536,15,0)</f>
        <v>0</v>
      </c>
      <c r="AO357" s="9">
        <f>VLOOKUP(E357,[1]Besi3_RM!$A$1:$P$65536,16,0)</f>
        <v>0</v>
      </c>
      <c r="AP357" s="5"/>
      <c r="AQ357" s="5"/>
      <c r="AR357" s="5" t="s">
        <v>158</v>
      </c>
    </row>
    <row r="358" spans="1:44" x14ac:dyDescent="0.15">
      <c r="B358" s="1" t="s">
        <v>28</v>
      </c>
      <c r="E358" s="9" t="s">
        <v>867</v>
      </c>
      <c r="F358" s="1" t="s">
        <v>52</v>
      </c>
      <c r="G358" s="1">
        <v>6010</v>
      </c>
      <c r="I358" s="1" t="s">
        <v>39</v>
      </c>
      <c r="J358" s="1">
        <v>-6001014626</v>
      </c>
      <c r="K358" s="1" t="s">
        <v>40</v>
      </c>
      <c r="M358" s="14">
        <v>180</v>
      </c>
      <c r="N358" s="1">
        <v>0</v>
      </c>
      <c r="O358" s="1">
        <v>0</v>
      </c>
      <c r="P358" s="1">
        <v>0</v>
      </c>
      <c r="Q358" s="1">
        <v>0</v>
      </c>
      <c r="U358" s="18">
        <v>11</v>
      </c>
      <c r="V358" s="24">
        <v>22</v>
      </c>
      <c r="W358" s="24">
        <v>35</v>
      </c>
      <c r="X358" s="1">
        <v>3</v>
      </c>
      <c r="Y358" s="1">
        <v>0</v>
      </c>
      <c r="Z358" s="1">
        <v>0</v>
      </c>
      <c r="AA358" s="1" t="s">
        <v>32</v>
      </c>
      <c r="AB358" s="9">
        <f>VLOOKUP(E358,[1]Besi3_RM!$A$1:$P$65536,3,0)</f>
        <v>11</v>
      </c>
      <c r="AC358" s="9">
        <f>VLOOKUP(E358,[1]Besi3_RM!$A$1:$P$65536,4,0)</f>
        <v>15</v>
      </c>
      <c r="AD358" s="9">
        <f>VLOOKUP(E358,[1]Besi3_RM!$A$1:$P$65536,5,0)</f>
        <v>26</v>
      </c>
      <c r="AE358" s="9">
        <f>VLOOKUP(E358,[1]Besi3_RM!$A$1:$P$65536,6,0)</f>
        <v>0</v>
      </c>
      <c r="AF358" s="9">
        <f>VLOOKUP(E358,[1]Besi3_RM!$A$1:$P$65536,7,0)</f>
        <v>0</v>
      </c>
      <c r="AG358" s="9">
        <f>VLOOKUP(E358,[1]Besi3_RM!$A$1:$P$65536,8,0)</f>
        <v>14</v>
      </c>
      <c r="AH358" s="9">
        <f>VLOOKUP(E358,[1]Besi3_RM!$A$1:$P$65536,9,0)</f>
        <v>8</v>
      </c>
      <c r="AI358" s="9">
        <f>VLOOKUP(E358,[1]Besi3_RM!$A$1:$P$65536,10,0)</f>
        <v>7</v>
      </c>
      <c r="AJ358" s="9">
        <f>VLOOKUP(E358,[1]Besi3_RM!$A$1:$P$65536,11,0)</f>
        <v>0</v>
      </c>
      <c r="AK358" s="9">
        <f>VLOOKUP(E358,[1]Besi3_RM!$A$1:$P$65536,12,0)</f>
        <v>5</v>
      </c>
      <c r="AL358" s="9">
        <f>VLOOKUP(E358,[1]Besi3_RM!$A$1:$P$65536,13,0)</f>
        <v>0</v>
      </c>
      <c r="AM358" s="9">
        <f>VLOOKUP(E358,[1]Besi3_RM!$A$1:$P$65536,14,0)</f>
        <v>0</v>
      </c>
      <c r="AN358" s="9">
        <f>VLOOKUP(E358,[1]Besi3_RM!$A$1:$P$65536,15,0)</f>
        <v>19</v>
      </c>
      <c r="AO358" s="9">
        <f>VLOOKUP(E358,[1]Besi3_RM!$A$1:$P$65536,16,0)</f>
        <v>14</v>
      </c>
      <c r="AR358" s="1" t="s">
        <v>295</v>
      </c>
    </row>
    <row r="359" spans="1:44" x14ac:dyDescent="0.15">
      <c r="B359" s="1" t="s">
        <v>28</v>
      </c>
      <c r="D359" s="1">
        <v>57</v>
      </c>
      <c r="E359" s="9" t="s">
        <v>868</v>
      </c>
      <c r="F359" s="1" t="s">
        <v>38</v>
      </c>
      <c r="G359" s="1">
        <v>6010</v>
      </c>
      <c r="H359" s="1" t="s">
        <v>34</v>
      </c>
      <c r="I359" s="1" t="s">
        <v>67</v>
      </c>
      <c r="J359" s="1">
        <v>-6001007448</v>
      </c>
      <c r="K359" s="1" t="s">
        <v>53</v>
      </c>
      <c r="M359" s="14">
        <v>120</v>
      </c>
      <c r="N359" s="1">
        <v>0</v>
      </c>
      <c r="O359" s="1">
        <v>0</v>
      </c>
      <c r="P359" s="1">
        <v>0</v>
      </c>
      <c r="Q359" s="1">
        <v>0</v>
      </c>
      <c r="U359" s="18">
        <v>6</v>
      </c>
      <c r="V359" s="24">
        <v>22</v>
      </c>
      <c r="W359" s="24">
        <v>47</v>
      </c>
      <c r="X359" s="1">
        <v>3</v>
      </c>
      <c r="Y359" s="1">
        <v>0</v>
      </c>
      <c r="Z359" s="1">
        <v>0</v>
      </c>
      <c r="AA359" s="1" t="s">
        <v>32</v>
      </c>
      <c r="AB359" s="9">
        <f>VLOOKUP(E359,[1]Besi3_RM!$A$1:$P$65536,3,0)</f>
        <v>4</v>
      </c>
      <c r="AC359" s="9">
        <f>VLOOKUP(E359,[1]Besi3_RM!$A$1:$P$65536,4,0)</f>
        <v>3</v>
      </c>
      <c r="AD359" s="9">
        <f>VLOOKUP(E359,[1]Besi3_RM!$A$1:$P$65536,5,0)</f>
        <v>5</v>
      </c>
      <c r="AE359" s="9">
        <f>VLOOKUP(E359,[1]Besi3_RM!$A$1:$P$65536,6,0)</f>
        <v>1</v>
      </c>
      <c r="AF359" s="9">
        <f>VLOOKUP(E359,[1]Besi3_RM!$A$1:$P$65536,7,0)</f>
        <v>0</v>
      </c>
      <c r="AG359" s="9">
        <f>VLOOKUP(E359,[1]Besi3_RM!$A$1:$P$65536,8,0)</f>
        <v>0</v>
      </c>
      <c r="AH359" s="9">
        <f>VLOOKUP(E359,[1]Besi3_RM!$A$1:$P$65536,9,0)</f>
        <v>3</v>
      </c>
      <c r="AI359" s="9">
        <f>VLOOKUP(E359,[1]Besi3_RM!$A$1:$P$65536,10,0)</f>
        <v>1</v>
      </c>
      <c r="AJ359" s="9">
        <f>VLOOKUP(E359,[1]Besi3_RM!$A$1:$P$65536,11,0)</f>
        <v>2</v>
      </c>
      <c r="AK359" s="9">
        <f>VLOOKUP(E359,[1]Besi3_RM!$A$1:$P$65536,12,0)</f>
        <v>7</v>
      </c>
      <c r="AL359" s="9">
        <f>VLOOKUP(E359,[1]Besi3_RM!$A$1:$P$65536,13,0)</f>
        <v>5</v>
      </c>
      <c r="AM359" s="9">
        <f>VLOOKUP(E359,[1]Besi3_RM!$A$1:$P$65536,14,0)</f>
        <v>4</v>
      </c>
      <c r="AN359" s="9">
        <f>VLOOKUP(E359,[1]Besi3_RM!$A$1:$P$65536,15,0)</f>
        <v>12</v>
      </c>
      <c r="AO359" s="9">
        <f>VLOOKUP(E359,[1]Besi3_RM!$A$1:$P$65536,16,0)</f>
        <v>10</v>
      </c>
      <c r="AR359" s="1" t="s">
        <v>384</v>
      </c>
    </row>
    <row r="360" spans="1:44" x14ac:dyDescent="0.15">
      <c r="A360" s="5"/>
      <c r="B360" s="5" t="s">
        <v>28</v>
      </c>
      <c r="C360" s="5"/>
      <c r="D360" s="5"/>
      <c r="E360" s="9" t="s">
        <v>869</v>
      </c>
      <c r="F360" s="5" t="s">
        <v>206</v>
      </c>
      <c r="G360" s="5">
        <v>6010</v>
      </c>
      <c r="H360" s="5"/>
      <c r="I360" s="5" t="s">
        <v>63</v>
      </c>
      <c r="J360" s="5" t="s">
        <v>64</v>
      </c>
      <c r="K360" s="5" t="s">
        <v>207</v>
      </c>
      <c r="L360" s="5"/>
      <c r="M360" s="15">
        <v>34500</v>
      </c>
      <c r="N360" s="5">
        <v>0</v>
      </c>
      <c r="O360" s="5">
        <v>0</v>
      </c>
      <c r="P360" s="5">
        <v>0</v>
      </c>
      <c r="Q360" s="5">
        <v>0</v>
      </c>
      <c r="R360" s="5"/>
      <c r="S360" s="5"/>
      <c r="T360" s="5"/>
      <c r="U360" s="19">
        <v>1598</v>
      </c>
      <c r="V360" s="25">
        <v>22</v>
      </c>
      <c r="W360" s="25">
        <v>49</v>
      </c>
      <c r="X360" s="5">
        <v>5</v>
      </c>
      <c r="Y360" s="5">
        <v>0</v>
      </c>
      <c r="Z360" s="5">
        <v>0</v>
      </c>
      <c r="AA360" s="5" t="s">
        <v>32</v>
      </c>
      <c r="AB360" s="9">
        <f>VLOOKUP(E360,[1]Besi3_RM!$A$1:$P$65536,3,0)</f>
        <v>1598</v>
      </c>
      <c r="AC360" s="9">
        <f>VLOOKUP(E360,[1]Besi3_RM!$A$1:$P$65536,4,0)</f>
        <v>1598</v>
      </c>
      <c r="AD360" s="9">
        <f>VLOOKUP(E360,[1]Besi3_RM!$A$1:$P$65536,5,0)</f>
        <v>1598</v>
      </c>
      <c r="AE360" s="9">
        <f>VLOOKUP(E360,[1]Besi3_RM!$A$1:$P$65536,6,0)</f>
        <v>1146</v>
      </c>
      <c r="AF360" s="9">
        <f>VLOOKUP(E360,[1]Besi3_RM!$A$1:$P$65536,7,0)</f>
        <v>0</v>
      </c>
      <c r="AG360" s="9">
        <f>VLOOKUP(E360,[1]Besi3_RM!$A$1:$P$65536,8,0)</f>
        <v>1940</v>
      </c>
      <c r="AH360" s="9">
        <f>VLOOKUP(E360,[1]Besi3_RM!$A$1:$P$65536,9,0)</f>
        <v>1564</v>
      </c>
      <c r="AI360" s="9">
        <f>VLOOKUP(E360,[1]Besi3_RM!$A$1:$P$65536,10,0)</f>
        <v>1564</v>
      </c>
      <c r="AJ360" s="9">
        <f>VLOOKUP(E360,[1]Besi3_RM!$A$1:$P$65536,11,0)</f>
        <v>1564</v>
      </c>
      <c r="AK360" s="9">
        <f>VLOOKUP(E360,[1]Besi3_RM!$A$1:$P$65536,12,0)</f>
        <v>1564</v>
      </c>
      <c r="AL360" s="9">
        <f>VLOOKUP(E360,[1]Besi3_RM!$A$1:$P$65536,13,0)</f>
        <v>1122</v>
      </c>
      <c r="AM360" s="9">
        <f>VLOOKUP(E360,[1]Besi3_RM!$A$1:$P$65536,14,0)</f>
        <v>578</v>
      </c>
      <c r="AN360" s="9">
        <f>VLOOKUP(E360,[1]Besi3_RM!$A$1:$P$65536,15,0)</f>
        <v>1970</v>
      </c>
      <c r="AO360" s="9">
        <f>VLOOKUP(E360,[1]Besi3_RM!$A$1:$P$65536,16,0)</f>
        <v>1590</v>
      </c>
      <c r="AP360" s="5"/>
      <c r="AQ360" s="5"/>
      <c r="AR360" s="5"/>
    </row>
    <row r="361" spans="1:44" x14ac:dyDescent="0.15">
      <c r="B361" s="1" t="s">
        <v>28</v>
      </c>
      <c r="D361" s="1" t="s">
        <v>149</v>
      </c>
      <c r="E361" s="9" t="s">
        <v>870</v>
      </c>
      <c r="F361" s="1" t="s">
        <v>38</v>
      </c>
      <c r="G361" s="1">
        <v>6010</v>
      </c>
      <c r="I361" s="1" t="s">
        <v>39</v>
      </c>
      <c r="J361" s="1">
        <v>-6001014626</v>
      </c>
      <c r="K361" s="1" t="s">
        <v>40</v>
      </c>
      <c r="M361" s="14">
        <v>294</v>
      </c>
      <c r="N361" s="1">
        <v>0</v>
      </c>
      <c r="O361" s="1">
        <v>0</v>
      </c>
      <c r="P361" s="1">
        <v>0</v>
      </c>
      <c r="Q361" s="1">
        <v>0</v>
      </c>
      <c r="U361" s="18">
        <v>6</v>
      </c>
      <c r="V361" s="24">
        <v>22</v>
      </c>
      <c r="W361" s="24">
        <v>56</v>
      </c>
      <c r="X361" s="1">
        <v>3</v>
      </c>
      <c r="Y361" s="1">
        <v>0</v>
      </c>
      <c r="Z361" s="1">
        <v>0</v>
      </c>
      <c r="AA361" s="1" t="s">
        <v>32</v>
      </c>
      <c r="AB361" s="9">
        <f>VLOOKUP(E361,[1]Besi3_RM!$A$1:$P$65536,3,0)</f>
        <v>6</v>
      </c>
      <c r="AC361" s="9">
        <f>VLOOKUP(E361,[1]Besi3_RM!$A$1:$P$65536,4,0)</f>
        <v>24</v>
      </c>
      <c r="AD361" s="9">
        <f>VLOOKUP(E361,[1]Besi3_RM!$A$1:$P$65536,5,0)</f>
        <v>13</v>
      </c>
      <c r="AE361" s="9">
        <f>VLOOKUP(E361,[1]Besi3_RM!$A$1:$P$65536,6,0)</f>
        <v>12</v>
      </c>
      <c r="AF361" s="9">
        <f>VLOOKUP(E361,[1]Besi3_RM!$A$1:$P$65536,7,0)</f>
        <v>0</v>
      </c>
      <c r="AG361" s="9">
        <f>VLOOKUP(E361,[1]Besi3_RM!$A$1:$P$65536,8,0)</f>
        <v>7</v>
      </c>
      <c r="AH361" s="9">
        <f>VLOOKUP(E361,[1]Besi3_RM!$A$1:$P$65536,9,0)</f>
        <v>18</v>
      </c>
      <c r="AI361" s="9">
        <f>VLOOKUP(E361,[1]Besi3_RM!$A$1:$P$65536,10,0)</f>
        <v>7</v>
      </c>
      <c r="AJ361" s="9">
        <f>VLOOKUP(E361,[1]Besi3_RM!$A$1:$P$65536,11,0)</f>
        <v>3</v>
      </c>
      <c r="AK361" s="9">
        <f>VLOOKUP(E361,[1]Besi3_RM!$A$1:$P$65536,12,0)</f>
        <v>8</v>
      </c>
      <c r="AL361" s="9">
        <f>VLOOKUP(E361,[1]Besi3_RM!$A$1:$P$65536,13,0)</f>
        <v>18</v>
      </c>
      <c r="AM361" s="9">
        <f>VLOOKUP(E361,[1]Besi3_RM!$A$1:$P$65536,14,0)</f>
        <v>9</v>
      </c>
      <c r="AN361" s="9">
        <f>VLOOKUP(E361,[1]Besi3_RM!$A$1:$P$65536,15,0)</f>
        <v>31</v>
      </c>
      <c r="AO361" s="9">
        <f>VLOOKUP(E361,[1]Besi3_RM!$A$1:$P$65536,16,0)</f>
        <v>6</v>
      </c>
      <c r="AR361" s="1" t="s">
        <v>296</v>
      </c>
    </row>
    <row r="362" spans="1:44" x14ac:dyDescent="0.15">
      <c r="B362" s="1" t="s">
        <v>28</v>
      </c>
      <c r="D362" s="1">
        <v>15</v>
      </c>
      <c r="E362" s="9" t="s">
        <v>871</v>
      </c>
      <c r="F362" s="1" t="s">
        <v>52</v>
      </c>
      <c r="G362" s="1">
        <v>6010</v>
      </c>
      <c r="I362" s="1" t="s">
        <v>39</v>
      </c>
      <c r="J362" s="1">
        <v>-6001014626</v>
      </c>
      <c r="K362" s="1" t="s">
        <v>53</v>
      </c>
      <c r="M362" s="14">
        <v>60</v>
      </c>
      <c r="N362" s="1">
        <v>0</v>
      </c>
      <c r="O362" s="1">
        <v>0</v>
      </c>
      <c r="P362" s="1">
        <v>0</v>
      </c>
      <c r="Q362" s="1">
        <v>0</v>
      </c>
      <c r="U362" s="18">
        <v>4</v>
      </c>
      <c r="V362" s="24">
        <v>23</v>
      </c>
      <c r="W362" s="24">
        <v>13</v>
      </c>
      <c r="X362" s="1">
        <v>3</v>
      </c>
      <c r="Y362" s="1">
        <v>0</v>
      </c>
      <c r="Z362" s="1">
        <v>0</v>
      </c>
      <c r="AA362" s="1" t="s">
        <v>32</v>
      </c>
      <c r="AB362" s="9">
        <f>VLOOKUP(E362,[1]Besi3_RM!$A$1:$P$65536,3,0)</f>
        <v>4</v>
      </c>
      <c r="AC362" s="9">
        <f>VLOOKUP(E362,[1]Besi3_RM!$A$1:$P$65536,4,0)</f>
        <v>3</v>
      </c>
      <c r="AD362" s="9">
        <f>VLOOKUP(E362,[1]Besi3_RM!$A$1:$P$65536,5,0)</f>
        <v>2</v>
      </c>
      <c r="AE362" s="9">
        <f>VLOOKUP(E362,[1]Besi3_RM!$A$1:$P$65536,6,0)</f>
        <v>0</v>
      </c>
      <c r="AF362" s="9">
        <f>VLOOKUP(E362,[1]Besi3_RM!$A$1:$P$65536,7,0)</f>
        <v>0</v>
      </c>
      <c r="AG362" s="9">
        <f>VLOOKUP(E362,[1]Besi3_RM!$A$1:$P$65536,8,0)</f>
        <v>6</v>
      </c>
      <c r="AH362" s="9">
        <f>VLOOKUP(E362,[1]Besi3_RM!$A$1:$P$65536,9,0)</f>
        <v>1</v>
      </c>
      <c r="AI362" s="9">
        <f>VLOOKUP(E362,[1]Besi3_RM!$A$1:$P$65536,10,0)</f>
        <v>3</v>
      </c>
      <c r="AJ362" s="9">
        <f>VLOOKUP(E362,[1]Besi3_RM!$A$1:$P$65536,11,0)</f>
        <v>6</v>
      </c>
      <c r="AK362" s="9">
        <f>VLOOKUP(E362,[1]Besi3_RM!$A$1:$P$65536,12,0)</f>
        <v>2</v>
      </c>
      <c r="AL362" s="9">
        <f>VLOOKUP(E362,[1]Besi3_RM!$A$1:$P$65536,13,0)</f>
        <v>0</v>
      </c>
      <c r="AM362" s="9">
        <f>VLOOKUP(E362,[1]Besi3_RM!$A$1:$P$65536,14,0)</f>
        <v>0</v>
      </c>
      <c r="AN362" s="9">
        <f>VLOOKUP(E362,[1]Besi3_RM!$A$1:$P$65536,15,0)</f>
        <v>0</v>
      </c>
      <c r="AO362" s="9">
        <f>VLOOKUP(E362,[1]Besi3_RM!$A$1:$P$65536,16,0)</f>
        <v>5</v>
      </c>
    </row>
    <row r="363" spans="1:44" x14ac:dyDescent="0.15">
      <c r="B363" s="1" t="s">
        <v>28</v>
      </c>
      <c r="E363" s="9" t="s">
        <v>872</v>
      </c>
      <c r="F363" s="1" t="s">
        <v>83</v>
      </c>
      <c r="G363" s="1">
        <v>6010</v>
      </c>
      <c r="I363" s="1" t="s">
        <v>286</v>
      </c>
      <c r="J363" s="1">
        <v>-6001011121</v>
      </c>
      <c r="K363" s="1" t="s">
        <v>156</v>
      </c>
      <c r="M363" s="14">
        <v>140</v>
      </c>
      <c r="N363" s="1">
        <v>0</v>
      </c>
      <c r="O363" s="1">
        <v>0</v>
      </c>
      <c r="P363" s="1">
        <v>0</v>
      </c>
      <c r="Q363" s="1">
        <v>0</v>
      </c>
      <c r="U363" s="18">
        <v>3</v>
      </c>
      <c r="V363" s="24">
        <v>23</v>
      </c>
      <c r="W363" s="24">
        <v>50</v>
      </c>
      <c r="X363" s="1">
        <v>2</v>
      </c>
      <c r="Y363" s="1">
        <v>0</v>
      </c>
      <c r="Z363" s="1">
        <v>0</v>
      </c>
      <c r="AA363" s="1" t="s">
        <v>32</v>
      </c>
      <c r="AB363" s="9">
        <f>VLOOKUP(E363,[1]Besi3_RM!$A$1:$P$65536,3,0)</f>
        <v>3</v>
      </c>
      <c r="AC363" s="9">
        <f>VLOOKUP(E363,[1]Besi3_RM!$A$1:$P$65536,4,0)</f>
        <v>21</v>
      </c>
      <c r="AD363" s="9">
        <f>VLOOKUP(E363,[1]Besi3_RM!$A$1:$P$65536,5,0)</f>
        <v>10</v>
      </c>
      <c r="AE363" s="9">
        <f>VLOOKUP(E363,[1]Besi3_RM!$A$1:$P$65536,6,0)</f>
        <v>0</v>
      </c>
      <c r="AF363" s="9">
        <f>VLOOKUP(E363,[1]Besi3_RM!$A$1:$P$65536,7,0)</f>
        <v>0</v>
      </c>
      <c r="AG363" s="9">
        <f>VLOOKUP(E363,[1]Besi3_RM!$A$1:$P$65536,8,0)</f>
        <v>7</v>
      </c>
      <c r="AH363" s="9">
        <f>VLOOKUP(E363,[1]Besi3_RM!$A$1:$P$65536,9,0)</f>
        <v>7</v>
      </c>
      <c r="AI363" s="9">
        <f>VLOOKUP(E363,[1]Besi3_RM!$A$1:$P$65536,10,0)</f>
        <v>9</v>
      </c>
      <c r="AJ363" s="9">
        <f>VLOOKUP(E363,[1]Besi3_RM!$A$1:$P$65536,11,0)</f>
        <v>0</v>
      </c>
      <c r="AK363" s="9">
        <f>VLOOKUP(E363,[1]Besi3_RM!$A$1:$P$65536,12,0)</f>
        <v>0</v>
      </c>
      <c r="AL363" s="9">
        <f>VLOOKUP(E363,[1]Besi3_RM!$A$1:$P$65536,13,0)</f>
        <v>0</v>
      </c>
      <c r="AM363" s="9">
        <f>VLOOKUP(E363,[1]Besi3_RM!$A$1:$P$65536,14,0)</f>
        <v>0</v>
      </c>
      <c r="AN363" s="9">
        <f>VLOOKUP(E363,[1]Besi3_RM!$A$1:$P$65536,15,0)</f>
        <v>0</v>
      </c>
      <c r="AO363" s="9">
        <f>VLOOKUP(E363,[1]Besi3_RM!$A$1:$P$65536,16,0)</f>
        <v>0</v>
      </c>
    </row>
    <row r="364" spans="1:44" x14ac:dyDescent="0.15">
      <c r="B364" s="1" t="s">
        <v>28</v>
      </c>
      <c r="E364" s="9" t="s">
        <v>873</v>
      </c>
      <c r="F364" s="1" t="s">
        <v>83</v>
      </c>
      <c r="G364" s="1">
        <v>6010</v>
      </c>
      <c r="I364" s="1" t="s">
        <v>30</v>
      </c>
      <c r="J364" s="1">
        <v>-6001005616</v>
      </c>
      <c r="K364" s="1" t="s">
        <v>84</v>
      </c>
      <c r="M364" s="14">
        <v>880</v>
      </c>
      <c r="N364" s="1">
        <v>0</v>
      </c>
      <c r="O364" s="1">
        <v>0</v>
      </c>
      <c r="P364" s="1">
        <v>0</v>
      </c>
      <c r="Q364" s="1">
        <v>0</v>
      </c>
      <c r="U364" s="18">
        <v>59</v>
      </c>
      <c r="V364" s="24">
        <v>24</v>
      </c>
      <c r="W364" s="24">
        <v>31</v>
      </c>
      <c r="X364" s="1">
        <v>2</v>
      </c>
      <c r="Y364" s="1">
        <v>0</v>
      </c>
      <c r="Z364" s="1">
        <v>0</v>
      </c>
      <c r="AA364" s="1" t="s">
        <v>32</v>
      </c>
      <c r="AB364" s="9">
        <f>VLOOKUP(E364,[1]Besi3_RM!$A$1:$P$65536,3,0)</f>
        <v>59</v>
      </c>
      <c r="AC364" s="9">
        <f>VLOOKUP(E364,[1]Besi3_RM!$A$1:$P$65536,4,0)</f>
        <v>59</v>
      </c>
      <c r="AD364" s="9">
        <f>VLOOKUP(E364,[1]Besi3_RM!$A$1:$P$65536,5,0)</f>
        <v>46</v>
      </c>
      <c r="AE364" s="9">
        <f>VLOOKUP(E364,[1]Besi3_RM!$A$1:$P$65536,6,0)</f>
        <v>0</v>
      </c>
      <c r="AF364" s="9">
        <f>VLOOKUP(E364,[1]Besi3_RM!$A$1:$P$65536,7,0)</f>
        <v>0</v>
      </c>
      <c r="AG364" s="9">
        <f>VLOOKUP(E364,[1]Besi3_RM!$A$1:$P$65536,8,0)</f>
        <v>52</v>
      </c>
      <c r="AH364" s="9">
        <f>VLOOKUP(E364,[1]Besi3_RM!$A$1:$P$65536,9,0)</f>
        <v>46</v>
      </c>
      <c r="AI364" s="9">
        <f>VLOOKUP(E364,[1]Besi3_RM!$A$1:$P$65536,10,0)</f>
        <v>28</v>
      </c>
      <c r="AJ364" s="9">
        <f>VLOOKUP(E364,[1]Besi3_RM!$A$1:$P$65536,11,0)</f>
        <v>32</v>
      </c>
      <c r="AK364" s="9">
        <f>VLOOKUP(E364,[1]Besi3_RM!$A$1:$P$65536,12,0)</f>
        <v>30</v>
      </c>
      <c r="AL364" s="9">
        <f>VLOOKUP(E364,[1]Besi3_RM!$A$1:$P$65536,13,0)</f>
        <v>0</v>
      </c>
      <c r="AM364" s="9">
        <f>VLOOKUP(E364,[1]Besi3_RM!$A$1:$P$65536,14,0)</f>
        <v>0</v>
      </c>
      <c r="AN364" s="9">
        <f>VLOOKUP(E364,[1]Besi3_RM!$A$1:$P$65536,15,0)</f>
        <v>0</v>
      </c>
      <c r="AO364" s="9">
        <f>VLOOKUP(E364,[1]Besi3_RM!$A$1:$P$65536,16,0)</f>
        <v>38</v>
      </c>
      <c r="AR364" s="1" t="s">
        <v>353</v>
      </c>
    </row>
    <row r="365" spans="1:44" x14ac:dyDescent="0.15">
      <c r="A365" s="5"/>
      <c r="B365" s="5" t="s">
        <v>28</v>
      </c>
      <c r="C365" s="5"/>
      <c r="D365" s="5"/>
      <c r="E365" s="9" t="s">
        <v>874</v>
      </c>
      <c r="F365" s="5" t="s">
        <v>33</v>
      </c>
      <c r="G365" s="5">
        <v>6010</v>
      </c>
      <c r="H365" s="5" t="s">
        <v>34</v>
      </c>
      <c r="I365" s="5" t="s">
        <v>35</v>
      </c>
      <c r="J365" s="5">
        <v>-6001021512</v>
      </c>
      <c r="K365" s="5" t="s">
        <v>36</v>
      </c>
      <c r="L365" s="5"/>
      <c r="M365" s="15">
        <v>144</v>
      </c>
      <c r="N365" s="5">
        <v>0</v>
      </c>
      <c r="O365" s="5">
        <v>0</v>
      </c>
      <c r="P365" s="5">
        <v>0</v>
      </c>
      <c r="Q365" s="5">
        <v>0</v>
      </c>
      <c r="R365" s="5"/>
      <c r="S365" s="5"/>
      <c r="T365" s="5"/>
      <c r="U365" s="19">
        <v>11</v>
      </c>
      <c r="V365" s="25">
        <v>24</v>
      </c>
      <c r="W365" s="25">
        <v>100</v>
      </c>
      <c r="X365" s="5">
        <v>4</v>
      </c>
      <c r="Y365" s="5">
        <v>0</v>
      </c>
      <c r="Z365" s="5">
        <v>0</v>
      </c>
      <c r="AA365" s="5" t="s">
        <v>32</v>
      </c>
      <c r="AB365" s="9">
        <f>VLOOKUP(E365,[1]Besi3_RM!$A$1:$P$65536,3,0)</f>
        <v>11</v>
      </c>
      <c r="AC365" s="9">
        <f>VLOOKUP(E365,[1]Besi3_RM!$A$1:$P$65536,4,0)</f>
        <v>2</v>
      </c>
      <c r="AD365" s="9">
        <f>VLOOKUP(E365,[1]Besi3_RM!$A$1:$P$65536,5,0)</f>
        <v>7</v>
      </c>
      <c r="AE365" s="9">
        <f>VLOOKUP(E365,[1]Besi3_RM!$A$1:$P$65536,6,0)</f>
        <v>11</v>
      </c>
      <c r="AF365" s="9">
        <f>VLOOKUP(E365,[1]Besi3_RM!$A$1:$P$65536,7,0)</f>
        <v>0</v>
      </c>
      <c r="AG365" s="9">
        <f>VLOOKUP(E365,[1]Besi3_RM!$A$1:$P$65536,8,0)</f>
        <v>4</v>
      </c>
      <c r="AH365" s="9">
        <f>VLOOKUP(E365,[1]Besi3_RM!$A$1:$P$65536,9,0)</f>
        <v>16</v>
      </c>
      <c r="AI365" s="9">
        <f>VLOOKUP(E365,[1]Besi3_RM!$A$1:$P$65536,10,0)</f>
        <v>15</v>
      </c>
      <c r="AJ365" s="9">
        <f>VLOOKUP(E365,[1]Besi3_RM!$A$1:$P$65536,11,0)</f>
        <v>3</v>
      </c>
      <c r="AK365" s="9">
        <f>VLOOKUP(E365,[1]Besi3_RM!$A$1:$P$65536,12,0)</f>
        <v>14</v>
      </c>
      <c r="AL365" s="9">
        <f>VLOOKUP(E365,[1]Besi3_RM!$A$1:$P$65536,13,0)</f>
        <v>0</v>
      </c>
      <c r="AM365" s="9">
        <f>VLOOKUP(E365,[1]Besi3_RM!$A$1:$P$65536,14,0)</f>
        <v>2</v>
      </c>
      <c r="AN365" s="9">
        <f>VLOOKUP(E365,[1]Besi3_RM!$A$1:$P$65536,15,0)</f>
        <v>8</v>
      </c>
      <c r="AO365" s="9">
        <f>VLOOKUP(E365,[1]Besi3_RM!$A$1:$P$65536,16,0)</f>
        <v>11</v>
      </c>
      <c r="AP365" s="5"/>
      <c r="AQ365" s="5"/>
      <c r="AR365" s="5" t="s">
        <v>186</v>
      </c>
    </row>
    <row r="366" spans="1:44" x14ac:dyDescent="0.15">
      <c r="A366" s="5"/>
      <c r="B366" s="5" t="s">
        <v>28</v>
      </c>
      <c r="C366" s="5"/>
      <c r="D366" s="5"/>
      <c r="E366" s="9" t="s">
        <v>875</v>
      </c>
      <c r="F366" s="5" t="s">
        <v>33</v>
      </c>
      <c r="G366" s="5">
        <v>6010</v>
      </c>
      <c r="H366" s="5" t="s">
        <v>34</v>
      </c>
      <c r="I366" s="5" t="s">
        <v>35</v>
      </c>
      <c r="J366" s="5">
        <v>-6001021512</v>
      </c>
      <c r="K366" s="5" t="s">
        <v>36</v>
      </c>
      <c r="L366" s="5"/>
      <c r="M366" s="15">
        <v>144</v>
      </c>
      <c r="N366" s="5">
        <v>0</v>
      </c>
      <c r="O366" s="5">
        <v>0</v>
      </c>
      <c r="P366" s="5">
        <v>0</v>
      </c>
      <c r="Q366" s="5">
        <v>0</v>
      </c>
      <c r="R366" s="5"/>
      <c r="S366" s="5"/>
      <c r="T366" s="5"/>
      <c r="U366" s="19">
        <v>11</v>
      </c>
      <c r="V366" s="25">
        <v>24</v>
      </c>
      <c r="W366" s="25">
        <v>100</v>
      </c>
      <c r="X366" s="5">
        <v>4</v>
      </c>
      <c r="Y366" s="5">
        <v>0</v>
      </c>
      <c r="Z366" s="5">
        <v>0</v>
      </c>
      <c r="AA366" s="5" t="s">
        <v>32</v>
      </c>
      <c r="AB366" s="9">
        <f>VLOOKUP(E366,[1]Besi3_RM!$A$1:$P$65536,3,0)</f>
        <v>11</v>
      </c>
      <c r="AC366" s="9">
        <f>VLOOKUP(E366,[1]Besi3_RM!$A$1:$P$65536,4,0)</f>
        <v>2</v>
      </c>
      <c r="AD366" s="9">
        <f>VLOOKUP(E366,[1]Besi3_RM!$A$1:$P$65536,5,0)</f>
        <v>7</v>
      </c>
      <c r="AE366" s="9">
        <f>VLOOKUP(E366,[1]Besi3_RM!$A$1:$P$65536,6,0)</f>
        <v>11</v>
      </c>
      <c r="AF366" s="9">
        <f>VLOOKUP(E366,[1]Besi3_RM!$A$1:$P$65536,7,0)</f>
        <v>0</v>
      </c>
      <c r="AG366" s="9">
        <f>VLOOKUP(E366,[1]Besi3_RM!$A$1:$P$65536,8,0)</f>
        <v>4</v>
      </c>
      <c r="AH366" s="9">
        <f>VLOOKUP(E366,[1]Besi3_RM!$A$1:$P$65536,9,0)</f>
        <v>16</v>
      </c>
      <c r="AI366" s="9">
        <f>VLOOKUP(E366,[1]Besi3_RM!$A$1:$P$65536,10,0)</f>
        <v>15</v>
      </c>
      <c r="AJ366" s="9">
        <f>VLOOKUP(E366,[1]Besi3_RM!$A$1:$P$65536,11,0)</f>
        <v>3</v>
      </c>
      <c r="AK366" s="9">
        <f>VLOOKUP(E366,[1]Besi3_RM!$A$1:$P$65536,12,0)</f>
        <v>14</v>
      </c>
      <c r="AL366" s="9">
        <f>VLOOKUP(E366,[1]Besi3_RM!$A$1:$P$65536,13,0)</f>
        <v>0</v>
      </c>
      <c r="AM366" s="9">
        <f>VLOOKUP(E366,[1]Besi3_RM!$A$1:$P$65536,14,0)</f>
        <v>2</v>
      </c>
      <c r="AN366" s="9">
        <f>VLOOKUP(E366,[1]Besi3_RM!$A$1:$P$65536,15,0)</f>
        <v>8</v>
      </c>
      <c r="AO366" s="9">
        <f>VLOOKUP(E366,[1]Besi3_RM!$A$1:$P$65536,16,0)</f>
        <v>11</v>
      </c>
      <c r="AP366" s="5"/>
      <c r="AQ366" s="5"/>
      <c r="AR366" s="5" t="s">
        <v>188</v>
      </c>
    </row>
    <row r="367" spans="1:44" x14ac:dyDescent="0.15">
      <c r="B367" s="1" t="s">
        <v>28</v>
      </c>
      <c r="D367" s="1">
        <v>57</v>
      </c>
      <c r="E367" s="9" t="s">
        <v>876</v>
      </c>
      <c r="F367" s="1" t="s">
        <v>38</v>
      </c>
      <c r="G367" s="1">
        <v>6010</v>
      </c>
      <c r="H367" s="1" t="s">
        <v>34</v>
      </c>
      <c r="I367" s="1" t="s">
        <v>39</v>
      </c>
      <c r="J367" s="1">
        <v>-6001014626</v>
      </c>
      <c r="K367" s="1" t="s">
        <v>50</v>
      </c>
      <c r="M367" s="14">
        <v>117</v>
      </c>
      <c r="N367" s="1">
        <v>0</v>
      </c>
      <c r="O367" s="1">
        <v>0</v>
      </c>
      <c r="P367" s="1">
        <v>0</v>
      </c>
      <c r="Q367" s="1">
        <v>0</v>
      </c>
      <c r="U367" s="18">
        <v>10</v>
      </c>
      <c r="V367" s="24">
        <v>24</v>
      </c>
      <c r="W367" s="24">
        <v>100</v>
      </c>
      <c r="X367" s="1">
        <v>3</v>
      </c>
      <c r="Y367" s="1">
        <v>0</v>
      </c>
      <c r="Z367" s="1">
        <v>0</v>
      </c>
      <c r="AA367" s="1" t="s">
        <v>32</v>
      </c>
      <c r="AB367" s="9">
        <f>VLOOKUP(E367,[1]Besi3_RM!$A$1:$P$65536,3,0)</f>
        <v>5</v>
      </c>
      <c r="AC367" s="9">
        <f>VLOOKUP(E367,[1]Besi3_RM!$A$1:$P$65536,4,0)</f>
        <v>5</v>
      </c>
      <c r="AD367" s="9">
        <f>VLOOKUP(E367,[1]Besi3_RM!$A$1:$P$65536,5,0)</f>
        <v>9</v>
      </c>
      <c r="AE367" s="9">
        <f>VLOOKUP(E367,[1]Besi3_RM!$A$1:$P$65536,6,0)</f>
        <v>6</v>
      </c>
      <c r="AF367" s="9">
        <f>VLOOKUP(E367,[1]Besi3_RM!$A$1:$P$65536,7,0)</f>
        <v>0</v>
      </c>
      <c r="AG367" s="9">
        <f>VLOOKUP(E367,[1]Besi3_RM!$A$1:$P$65536,8,0)</f>
        <v>16</v>
      </c>
      <c r="AH367" s="9">
        <f>VLOOKUP(E367,[1]Besi3_RM!$A$1:$P$65536,9,0)</f>
        <v>7</v>
      </c>
      <c r="AI367" s="9">
        <f>VLOOKUP(E367,[1]Besi3_RM!$A$1:$P$65536,10,0)</f>
        <v>5</v>
      </c>
      <c r="AJ367" s="9">
        <f>VLOOKUP(E367,[1]Besi3_RM!$A$1:$P$65536,11,0)</f>
        <v>6</v>
      </c>
      <c r="AK367" s="9">
        <f>VLOOKUP(E367,[1]Besi3_RM!$A$1:$P$65536,12,0)</f>
        <v>8</v>
      </c>
      <c r="AL367" s="9">
        <f>VLOOKUP(E367,[1]Besi3_RM!$A$1:$P$65536,13,0)</f>
        <v>4</v>
      </c>
      <c r="AM367" s="9">
        <f>VLOOKUP(E367,[1]Besi3_RM!$A$1:$P$65536,14,0)</f>
        <v>6</v>
      </c>
      <c r="AN367" s="9">
        <f>VLOOKUP(E367,[1]Besi3_RM!$A$1:$P$65536,15,0)</f>
        <v>7</v>
      </c>
      <c r="AO367" s="9">
        <f>VLOOKUP(E367,[1]Besi3_RM!$A$1:$P$65536,16,0)</f>
        <v>2</v>
      </c>
      <c r="AR367" s="1" t="s">
        <v>377</v>
      </c>
    </row>
    <row r="368" spans="1:44" x14ac:dyDescent="0.15">
      <c r="B368" s="1" t="s">
        <v>28</v>
      </c>
      <c r="E368" s="9" t="s">
        <v>877</v>
      </c>
      <c r="F368" s="1" t="s">
        <v>38</v>
      </c>
      <c r="G368" s="1">
        <v>6010</v>
      </c>
      <c r="H368" s="1" t="s">
        <v>34</v>
      </c>
      <c r="I368" s="1" t="s">
        <v>39</v>
      </c>
      <c r="J368" s="1">
        <v>-6001014626</v>
      </c>
      <c r="K368" s="1" t="s">
        <v>53</v>
      </c>
      <c r="M368" s="14">
        <v>107</v>
      </c>
      <c r="N368" s="1">
        <v>0</v>
      </c>
      <c r="O368" s="1">
        <v>0</v>
      </c>
      <c r="P368" s="1">
        <v>0</v>
      </c>
      <c r="Q368" s="1">
        <v>0</v>
      </c>
      <c r="U368" s="18">
        <v>16</v>
      </c>
      <c r="V368" s="24">
        <v>24</v>
      </c>
      <c r="W368" s="24">
        <v>100</v>
      </c>
      <c r="X368" s="1">
        <v>3</v>
      </c>
      <c r="Y368" s="1">
        <v>0</v>
      </c>
      <c r="Z368" s="1">
        <v>0</v>
      </c>
      <c r="AA368" s="1" t="s">
        <v>32</v>
      </c>
      <c r="AB368" s="9">
        <f>VLOOKUP(E368,[1]Besi3_RM!$A$1:$P$65536,3,0)</f>
        <v>15</v>
      </c>
      <c r="AC368" s="9">
        <f>VLOOKUP(E368,[1]Besi3_RM!$A$1:$P$65536,4,0)</f>
        <v>8</v>
      </c>
      <c r="AD368" s="9">
        <f>VLOOKUP(E368,[1]Besi3_RM!$A$1:$P$65536,5,0)</f>
        <v>7</v>
      </c>
      <c r="AE368" s="9">
        <f>VLOOKUP(E368,[1]Besi3_RM!$A$1:$P$65536,6,0)</f>
        <v>0</v>
      </c>
      <c r="AF368" s="9">
        <f>VLOOKUP(E368,[1]Besi3_RM!$A$1:$P$65536,7,0)</f>
        <v>0</v>
      </c>
      <c r="AG368" s="9">
        <f>VLOOKUP(E368,[1]Besi3_RM!$A$1:$P$65536,8,0)</f>
        <v>13</v>
      </c>
      <c r="AH368" s="9">
        <f>VLOOKUP(E368,[1]Besi3_RM!$A$1:$P$65536,9,0)</f>
        <v>0</v>
      </c>
      <c r="AI368" s="9">
        <f>VLOOKUP(E368,[1]Besi3_RM!$A$1:$P$65536,10,0)</f>
        <v>9</v>
      </c>
      <c r="AJ368" s="9">
        <f>VLOOKUP(E368,[1]Besi3_RM!$A$1:$P$65536,11,0)</f>
        <v>4</v>
      </c>
      <c r="AK368" s="9">
        <f>VLOOKUP(E368,[1]Besi3_RM!$A$1:$P$65536,12,0)</f>
        <v>4</v>
      </c>
      <c r="AL368" s="9">
        <f>VLOOKUP(E368,[1]Besi3_RM!$A$1:$P$65536,13,0)</f>
        <v>4</v>
      </c>
      <c r="AM368" s="9">
        <f>VLOOKUP(E368,[1]Besi3_RM!$A$1:$P$65536,14,0)</f>
        <v>0</v>
      </c>
      <c r="AN368" s="9">
        <f>VLOOKUP(E368,[1]Besi3_RM!$A$1:$P$65536,15,0)</f>
        <v>0</v>
      </c>
      <c r="AO368" s="9">
        <f>VLOOKUP(E368,[1]Besi3_RM!$A$1:$P$65536,16,0)</f>
        <v>0</v>
      </c>
      <c r="AR368" s="1" t="s">
        <v>493</v>
      </c>
    </row>
    <row r="369" spans="1:44" x14ac:dyDescent="0.15">
      <c r="B369" s="1" t="s">
        <v>28</v>
      </c>
      <c r="E369" s="9" t="s">
        <v>878</v>
      </c>
      <c r="F369" s="1" t="s">
        <v>62</v>
      </c>
      <c r="G369" s="1">
        <v>6010</v>
      </c>
      <c r="I369" s="1" t="s">
        <v>63</v>
      </c>
      <c r="J369" s="1" t="s">
        <v>64</v>
      </c>
      <c r="K369" s="1" t="s">
        <v>65</v>
      </c>
      <c r="M369" s="14">
        <v>200</v>
      </c>
      <c r="N369" s="1">
        <v>0</v>
      </c>
      <c r="O369" s="1">
        <v>0</v>
      </c>
      <c r="P369" s="1">
        <v>0</v>
      </c>
      <c r="Q369" s="1">
        <v>0</v>
      </c>
      <c r="U369" s="18">
        <v>5</v>
      </c>
      <c r="V369" s="24">
        <v>25</v>
      </c>
      <c r="W369" s="24">
        <v>45</v>
      </c>
      <c r="X369" s="1">
        <v>5</v>
      </c>
      <c r="Y369" s="1">
        <v>0</v>
      </c>
      <c r="Z369" s="1">
        <v>0</v>
      </c>
      <c r="AA369" s="1" t="s">
        <v>32</v>
      </c>
      <c r="AB369" s="9">
        <f>VLOOKUP(E369,[1]Besi3_RM!$A$1:$P$65536,3,0)</f>
        <v>5</v>
      </c>
      <c r="AC369" s="9">
        <f>VLOOKUP(E369,[1]Besi3_RM!$A$1:$P$65536,4,0)</f>
        <v>0</v>
      </c>
      <c r="AD369" s="9">
        <f>VLOOKUP(E369,[1]Besi3_RM!$A$1:$P$65536,5,0)</f>
        <v>0</v>
      </c>
      <c r="AE369" s="9">
        <f>VLOOKUP(E369,[1]Besi3_RM!$A$1:$P$65536,6,0)</f>
        <v>0</v>
      </c>
      <c r="AF369" s="9">
        <f>VLOOKUP(E369,[1]Besi3_RM!$A$1:$P$65536,7,0)</f>
        <v>0</v>
      </c>
      <c r="AG369" s="9">
        <f>VLOOKUP(E369,[1]Besi3_RM!$A$1:$P$65536,8,0)</f>
        <v>11</v>
      </c>
      <c r="AH369" s="9">
        <f>VLOOKUP(E369,[1]Besi3_RM!$A$1:$P$65536,9,0)</f>
        <v>15</v>
      </c>
      <c r="AI369" s="9">
        <f>VLOOKUP(E369,[1]Besi3_RM!$A$1:$P$65536,10,0)</f>
        <v>23</v>
      </c>
      <c r="AJ369" s="9">
        <f>VLOOKUP(E369,[1]Besi3_RM!$A$1:$P$65536,11,0)</f>
        <v>0</v>
      </c>
      <c r="AK369" s="9">
        <f>VLOOKUP(E369,[1]Besi3_RM!$A$1:$P$65536,12,0)</f>
        <v>0</v>
      </c>
      <c r="AL369" s="9">
        <f>VLOOKUP(E369,[1]Besi3_RM!$A$1:$P$65536,13,0)</f>
        <v>0</v>
      </c>
      <c r="AM369" s="9">
        <f>VLOOKUP(E369,[1]Besi3_RM!$A$1:$P$65536,14,0)</f>
        <v>0</v>
      </c>
      <c r="AN369" s="9">
        <f>VLOOKUP(E369,[1]Besi3_RM!$A$1:$P$65536,15,0)</f>
        <v>0</v>
      </c>
      <c r="AO369" s="9">
        <f>VLOOKUP(E369,[1]Besi3_RM!$A$1:$P$65536,16,0)</f>
        <v>16</v>
      </c>
      <c r="AR369" s="1" t="s">
        <v>304</v>
      </c>
    </row>
    <row r="370" spans="1:44" x14ac:dyDescent="0.15">
      <c r="B370" s="1" t="s">
        <v>28</v>
      </c>
      <c r="E370" s="9" t="s">
        <v>879</v>
      </c>
      <c r="F370" s="1" t="s">
        <v>38</v>
      </c>
      <c r="G370" s="1">
        <v>6010</v>
      </c>
      <c r="I370" s="1" t="s">
        <v>39</v>
      </c>
      <c r="J370" s="1">
        <v>-6001014626</v>
      </c>
      <c r="K370" s="1" t="s">
        <v>72</v>
      </c>
      <c r="M370" s="14">
        <v>42</v>
      </c>
      <c r="N370" s="1">
        <v>0</v>
      </c>
      <c r="O370" s="1">
        <v>0</v>
      </c>
      <c r="P370" s="1">
        <v>0</v>
      </c>
      <c r="Q370" s="1">
        <v>0</v>
      </c>
      <c r="U370" s="18">
        <v>5</v>
      </c>
      <c r="V370" s="24">
        <v>26</v>
      </c>
      <c r="W370" s="24">
        <v>50</v>
      </c>
      <c r="X370" s="1">
        <v>3</v>
      </c>
      <c r="Y370" s="1">
        <v>0</v>
      </c>
      <c r="Z370" s="1">
        <v>0</v>
      </c>
      <c r="AA370" s="1" t="s">
        <v>32</v>
      </c>
      <c r="AB370" s="9">
        <f>VLOOKUP(E370,[1]Besi3_RM!$A$1:$P$65536,3,0)</f>
        <v>5</v>
      </c>
      <c r="AC370" s="9">
        <f>VLOOKUP(E370,[1]Besi3_RM!$A$1:$P$65536,4,0)</f>
        <v>0</v>
      </c>
      <c r="AD370" s="9">
        <f>VLOOKUP(E370,[1]Besi3_RM!$A$1:$P$65536,5,0)</f>
        <v>4</v>
      </c>
      <c r="AE370" s="9">
        <f>VLOOKUP(E370,[1]Besi3_RM!$A$1:$P$65536,6,0)</f>
        <v>0</v>
      </c>
      <c r="AF370" s="9">
        <f>VLOOKUP(E370,[1]Besi3_RM!$A$1:$P$65536,7,0)</f>
        <v>0</v>
      </c>
      <c r="AG370" s="9">
        <f>VLOOKUP(E370,[1]Besi3_RM!$A$1:$P$65536,8,0)</f>
        <v>0</v>
      </c>
      <c r="AH370" s="9">
        <f>VLOOKUP(E370,[1]Besi3_RM!$A$1:$P$65536,9,0)</f>
        <v>6</v>
      </c>
      <c r="AI370" s="9">
        <f>VLOOKUP(E370,[1]Besi3_RM!$A$1:$P$65536,10,0)</f>
        <v>4</v>
      </c>
      <c r="AJ370" s="9">
        <f>VLOOKUP(E370,[1]Besi3_RM!$A$1:$P$65536,11,0)</f>
        <v>0</v>
      </c>
      <c r="AK370" s="9">
        <f>VLOOKUP(E370,[1]Besi3_RM!$A$1:$P$65536,12,0)</f>
        <v>0</v>
      </c>
      <c r="AL370" s="9">
        <f>VLOOKUP(E370,[1]Besi3_RM!$A$1:$P$65536,13,0)</f>
        <v>0</v>
      </c>
      <c r="AM370" s="9">
        <f>VLOOKUP(E370,[1]Besi3_RM!$A$1:$P$65536,14,0)</f>
        <v>0</v>
      </c>
      <c r="AN370" s="9">
        <f>VLOOKUP(E370,[1]Besi3_RM!$A$1:$P$65536,15,0)</f>
        <v>0</v>
      </c>
      <c r="AO370" s="9">
        <f>VLOOKUP(E370,[1]Besi3_RM!$A$1:$P$65536,16,0)</f>
        <v>0</v>
      </c>
    </row>
    <row r="371" spans="1:44" x14ac:dyDescent="0.15">
      <c r="B371" s="1" t="s">
        <v>28</v>
      </c>
      <c r="E371" s="9" t="s">
        <v>880</v>
      </c>
      <c r="F371" s="1" t="s">
        <v>38</v>
      </c>
      <c r="G371" s="1">
        <v>6010</v>
      </c>
      <c r="I371" s="1" t="s">
        <v>39</v>
      </c>
      <c r="J371" s="1">
        <v>-6001014626</v>
      </c>
      <c r="K371" s="1" t="s">
        <v>72</v>
      </c>
      <c r="M371" s="14">
        <v>277</v>
      </c>
      <c r="N371" s="1">
        <v>0</v>
      </c>
      <c r="O371" s="1">
        <v>0</v>
      </c>
      <c r="P371" s="1">
        <v>0</v>
      </c>
      <c r="Q371" s="1">
        <v>0</v>
      </c>
      <c r="U371" s="18">
        <v>14</v>
      </c>
      <c r="V371" s="24">
        <v>27</v>
      </c>
      <c r="W371" s="24">
        <v>15</v>
      </c>
      <c r="X371" s="1">
        <v>3</v>
      </c>
      <c r="Y371" s="1">
        <v>0</v>
      </c>
      <c r="Z371" s="1">
        <v>0</v>
      </c>
      <c r="AA371" s="1" t="s">
        <v>32</v>
      </c>
      <c r="AB371" s="9">
        <f>VLOOKUP(E371,[1]Besi3_RM!$A$1:$P$65536,3,0)</f>
        <v>14</v>
      </c>
      <c r="AC371" s="9">
        <f>VLOOKUP(E371,[1]Besi3_RM!$A$1:$P$65536,4,0)</f>
        <v>2</v>
      </c>
      <c r="AD371" s="9">
        <f>VLOOKUP(E371,[1]Besi3_RM!$A$1:$P$65536,5,0)</f>
        <v>42</v>
      </c>
      <c r="AE371" s="9">
        <f>VLOOKUP(E371,[1]Besi3_RM!$A$1:$P$65536,6,0)</f>
        <v>0</v>
      </c>
      <c r="AF371" s="9">
        <f>VLOOKUP(E371,[1]Besi3_RM!$A$1:$P$65536,7,0)</f>
        <v>0</v>
      </c>
      <c r="AG371" s="9">
        <f>VLOOKUP(E371,[1]Besi3_RM!$A$1:$P$65536,8,0)</f>
        <v>9</v>
      </c>
      <c r="AH371" s="9">
        <f>VLOOKUP(E371,[1]Besi3_RM!$A$1:$P$65536,9,0)</f>
        <v>4</v>
      </c>
      <c r="AI371" s="9">
        <f>VLOOKUP(E371,[1]Besi3_RM!$A$1:$P$65536,10,0)</f>
        <v>26</v>
      </c>
      <c r="AJ371" s="9">
        <f>VLOOKUP(E371,[1]Besi3_RM!$A$1:$P$65536,11,0)</f>
        <v>9</v>
      </c>
      <c r="AK371" s="9">
        <f>VLOOKUP(E371,[1]Besi3_RM!$A$1:$P$65536,12,0)</f>
        <v>15</v>
      </c>
      <c r="AL371" s="9">
        <f>VLOOKUP(E371,[1]Besi3_RM!$A$1:$P$65536,13,0)</f>
        <v>0</v>
      </c>
      <c r="AM371" s="9">
        <f>VLOOKUP(E371,[1]Besi3_RM!$A$1:$P$65536,14,0)</f>
        <v>0</v>
      </c>
      <c r="AN371" s="9">
        <f>VLOOKUP(E371,[1]Besi3_RM!$A$1:$P$65536,15,0)</f>
        <v>0</v>
      </c>
      <c r="AO371" s="9">
        <f>VLOOKUP(E371,[1]Besi3_RM!$A$1:$P$65536,16,0)</f>
        <v>20</v>
      </c>
    </row>
    <row r="372" spans="1:44" x14ac:dyDescent="0.15">
      <c r="B372" s="1" t="s">
        <v>28</v>
      </c>
      <c r="E372" s="9" t="s">
        <v>881</v>
      </c>
      <c r="F372" s="1" t="s">
        <v>52</v>
      </c>
      <c r="G372" s="1">
        <v>6010</v>
      </c>
      <c r="I372" s="1" t="s">
        <v>39</v>
      </c>
      <c r="J372" s="1">
        <v>-6001014626</v>
      </c>
      <c r="K372" s="1" t="s">
        <v>40</v>
      </c>
      <c r="M372" s="14">
        <v>60</v>
      </c>
      <c r="N372" s="1">
        <v>0</v>
      </c>
      <c r="O372" s="1">
        <v>0</v>
      </c>
      <c r="P372" s="1">
        <v>0</v>
      </c>
      <c r="Q372" s="1">
        <v>0</v>
      </c>
      <c r="U372" s="18">
        <v>4</v>
      </c>
      <c r="V372" s="24">
        <v>27</v>
      </c>
      <c r="W372" s="24">
        <v>100</v>
      </c>
      <c r="X372" s="1">
        <v>3</v>
      </c>
      <c r="Y372" s="1">
        <v>0</v>
      </c>
      <c r="Z372" s="1">
        <v>0</v>
      </c>
      <c r="AA372" s="1" t="s">
        <v>32</v>
      </c>
      <c r="AB372" s="9">
        <f>VLOOKUP(E372,[1]Besi3_RM!$A$1:$P$65536,3,0)</f>
        <v>4</v>
      </c>
      <c r="AC372" s="9">
        <f>VLOOKUP(E372,[1]Besi3_RM!$A$1:$P$65536,4,0)</f>
        <v>6</v>
      </c>
      <c r="AD372" s="9">
        <f>VLOOKUP(E372,[1]Besi3_RM!$A$1:$P$65536,5,0)</f>
        <v>6</v>
      </c>
      <c r="AE372" s="9">
        <f>VLOOKUP(E372,[1]Besi3_RM!$A$1:$P$65536,6,0)</f>
        <v>0</v>
      </c>
      <c r="AF372" s="9">
        <f>VLOOKUP(E372,[1]Besi3_RM!$A$1:$P$65536,7,0)</f>
        <v>0</v>
      </c>
      <c r="AG372" s="9">
        <f>VLOOKUP(E372,[1]Besi3_RM!$A$1:$P$65536,8,0)</f>
        <v>2</v>
      </c>
      <c r="AH372" s="9">
        <f>VLOOKUP(E372,[1]Besi3_RM!$A$1:$P$65536,9,0)</f>
        <v>0</v>
      </c>
      <c r="AI372" s="9">
        <f>VLOOKUP(E372,[1]Besi3_RM!$A$1:$P$65536,10,0)</f>
        <v>7</v>
      </c>
      <c r="AJ372" s="9">
        <f>VLOOKUP(E372,[1]Besi3_RM!$A$1:$P$65536,11,0)</f>
        <v>2</v>
      </c>
      <c r="AK372" s="9">
        <f>VLOOKUP(E372,[1]Besi3_RM!$A$1:$P$65536,12,0)</f>
        <v>1</v>
      </c>
      <c r="AL372" s="9">
        <f>VLOOKUP(E372,[1]Besi3_RM!$A$1:$P$65536,13,0)</f>
        <v>1</v>
      </c>
      <c r="AM372" s="9">
        <f>VLOOKUP(E372,[1]Besi3_RM!$A$1:$P$65536,14,0)</f>
        <v>1</v>
      </c>
      <c r="AN372" s="9">
        <f>VLOOKUP(E372,[1]Besi3_RM!$A$1:$P$65536,15,0)</f>
        <v>1</v>
      </c>
      <c r="AO372" s="9">
        <f>VLOOKUP(E372,[1]Besi3_RM!$A$1:$P$65536,16,0)</f>
        <v>1</v>
      </c>
      <c r="AR372" s="1" t="s">
        <v>258</v>
      </c>
    </row>
    <row r="373" spans="1:44" x14ac:dyDescent="0.15">
      <c r="B373" s="1" t="s">
        <v>28</v>
      </c>
      <c r="E373" s="9" t="s">
        <v>882</v>
      </c>
      <c r="F373" s="1" t="s">
        <v>113</v>
      </c>
      <c r="G373" s="1">
        <v>6010</v>
      </c>
      <c r="I373" s="1" t="s">
        <v>57</v>
      </c>
      <c r="J373" s="1">
        <v>-6001020843</v>
      </c>
      <c r="K373" s="1" t="s">
        <v>309</v>
      </c>
      <c r="M373" s="14">
        <v>10</v>
      </c>
      <c r="N373" s="1">
        <v>0</v>
      </c>
      <c r="O373" s="1">
        <v>0</v>
      </c>
      <c r="P373" s="1">
        <v>0</v>
      </c>
      <c r="Q373" s="1">
        <v>0</v>
      </c>
      <c r="U373" s="18">
        <v>0</v>
      </c>
      <c r="V373" s="24">
        <v>28</v>
      </c>
      <c r="W373" s="24">
        <v>22</v>
      </c>
      <c r="X373" s="1">
        <v>5</v>
      </c>
      <c r="Y373" s="1">
        <v>0</v>
      </c>
      <c r="Z373" s="1">
        <v>0</v>
      </c>
      <c r="AA373" s="1" t="s">
        <v>32</v>
      </c>
      <c r="AB373" s="9" t="e">
        <f>VLOOKUP(E373,[1]Besi3_RM!$A$1:$P$65536,3,0)</f>
        <v>#N/A</v>
      </c>
      <c r="AC373" s="9" t="e">
        <f>VLOOKUP(E373,[1]Besi3_RM!$A$1:$P$65536,4,0)</f>
        <v>#N/A</v>
      </c>
      <c r="AD373" s="9" t="e">
        <f>VLOOKUP(E373,[1]Besi3_RM!$A$1:$P$65536,5,0)</f>
        <v>#N/A</v>
      </c>
      <c r="AE373" s="9" t="e">
        <f>VLOOKUP(E373,[1]Besi3_RM!$A$1:$P$65536,6,0)</f>
        <v>#N/A</v>
      </c>
      <c r="AF373" s="9" t="e">
        <f>VLOOKUP(E373,[1]Besi3_RM!$A$1:$P$65536,7,0)</f>
        <v>#N/A</v>
      </c>
      <c r="AG373" s="9" t="e">
        <f>VLOOKUP(E373,[1]Besi3_RM!$A$1:$P$65536,8,0)</f>
        <v>#N/A</v>
      </c>
      <c r="AH373" s="9" t="e">
        <f>VLOOKUP(E373,[1]Besi3_RM!$A$1:$P$65536,9,0)</f>
        <v>#N/A</v>
      </c>
      <c r="AI373" s="9" t="e">
        <f>VLOOKUP(E373,[1]Besi3_RM!$A$1:$P$65536,10,0)</f>
        <v>#N/A</v>
      </c>
      <c r="AJ373" s="9" t="e">
        <f>VLOOKUP(E373,[1]Besi3_RM!$A$1:$P$65536,11,0)</f>
        <v>#N/A</v>
      </c>
      <c r="AK373" s="9" t="e">
        <f>VLOOKUP(E373,[1]Besi3_RM!$A$1:$P$65536,12,0)</f>
        <v>#N/A</v>
      </c>
      <c r="AL373" s="9" t="e">
        <f>VLOOKUP(E373,[1]Besi3_RM!$A$1:$P$65536,13,0)</f>
        <v>#N/A</v>
      </c>
      <c r="AM373" s="9" t="e">
        <f>VLOOKUP(E373,[1]Besi3_RM!$A$1:$P$65536,14,0)</f>
        <v>#N/A</v>
      </c>
      <c r="AN373" s="9" t="e">
        <f>VLOOKUP(E373,[1]Besi3_RM!$A$1:$P$65536,15,0)</f>
        <v>#N/A</v>
      </c>
      <c r="AO373" s="9" t="e">
        <f>VLOOKUP(E373,[1]Besi3_RM!$A$1:$P$65536,16,0)</f>
        <v>#N/A</v>
      </c>
    </row>
    <row r="374" spans="1:44" x14ac:dyDescent="0.15">
      <c r="B374" s="1" t="s">
        <v>28</v>
      </c>
      <c r="D374" s="1">
        <v>57</v>
      </c>
      <c r="E374" s="9" t="s">
        <v>883</v>
      </c>
      <c r="F374" s="1" t="s">
        <v>38</v>
      </c>
      <c r="G374" s="1">
        <v>6010</v>
      </c>
      <c r="H374" s="1" t="s">
        <v>34</v>
      </c>
      <c r="I374" s="1" t="s">
        <v>39</v>
      </c>
      <c r="J374" s="1">
        <v>-6001014626</v>
      </c>
      <c r="K374" s="1" t="s">
        <v>40</v>
      </c>
      <c r="M374" s="14">
        <v>127</v>
      </c>
      <c r="N374" s="1">
        <v>0</v>
      </c>
      <c r="O374" s="1">
        <v>0</v>
      </c>
      <c r="P374" s="1">
        <v>0</v>
      </c>
      <c r="Q374" s="1">
        <v>0</v>
      </c>
      <c r="U374" s="18">
        <v>9</v>
      </c>
      <c r="V374" s="24">
        <v>28</v>
      </c>
      <c r="W374" s="24">
        <v>29</v>
      </c>
      <c r="X374" s="1">
        <v>3</v>
      </c>
      <c r="Y374" s="1">
        <v>0</v>
      </c>
      <c r="Z374" s="1">
        <v>0</v>
      </c>
      <c r="AA374" s="1" t="s">
        <v>32</v>
      </c>
      <c r="AB374" s="9">
        <f>VLOOKUP(E374,[1]Besi3_RM!$A$1:$P$65536,3,0)</f>
        <v>5</v>
      </c>
      <c r="AC374" s="9">
        <f>VLOOKUP(E374,[1]Besi3_RM!$A$1:$P$65536,4,0)</f>
        <v>5</v>
      </c>
      <c r="AD374" s="9">
        <f>VLOOKUP(E374,[1]Besi3_RM!$A$1:$P$65536,5,0)</f>
        <v>9</v>
      </c>
      <c r="AE374" s="9">
        <f>VLOOKUP(E374,[1]Besi3_RM!$A$1:$P$65536,6,0)</f>
        <v>6</v>
      </c>
      <c r="AF374" s="9">
        <f>VLOOKUP(E374,[1]Besi3_RM!$A$1:$P$65536,7,0)</f>
        <v>0</v>
      </c>
      <c r="AG374" s="9">
        <f>VLOOKUP(E374,[1]Besi3_RM!$A$1:$P$65536,8,0)</f>
        <v>16</v>
      </c>
      <c r="AH374" s="9">
        <f>VLOOKUP(E374,[1]Besi3_RM!$A$1:$P$65536,9,0)</f>
        <v>7</v>
      </c>
      <c r="AI374" s="9">
        <f>VLOOKUP(E374,[1]Besi3_RM!$A$1:$P$65536,10,0)</f>
        <v>5</v>
      </c>
      <c r="AJ374" s="9">
        <f>VLOOKUP(E374,[1]Besi3_RM!$A$1:$P$65536,11,0)</f>
        <v>6</v>
      </c>
      <c r="AK374" s="9">
        <f>VLOOKUP(E374,[1]Besi3_RM!$A$1:$P$65536,12,0)</f>
        <v>8</v>
      </c>
      <c r="AL374" s="9">
        <f>VLOOKUP(E374,[1]Besi3_RM!$A$1:$P$65536,13,0)</f>
        <v>4</v>
      </c>
      <c r="AM374" s="9">
        <f>VLOOKUP(E374,[1]Besi3_RM!$A$1:$P$65536,14,0)</f>
        <v>6</v>
      </c>
      <c r="AN374" s="9">
        <f>VLOOKUP(E374,[1]Besi3_RM!$A$1:$P$65536,15,0)</f>
        <v>7</v>
      </c>
      <c r="AO374" s="9">
        <f>VLOOKUP(E374,[1]Besi3_RM!$A$1:$P$65536,16,0)</f>
        <v>2</v>
      </c>
      <c r="AR374" s="1" t="s">
        <v>505</v>
      </c>
    </row>
    <row r="375" spans="1:44" x14ac:dyDescent="0.15">
      <c r="B375" s="1" t="s">
        <v>28</v>
      </c>
      <c r="D375" s="1" t="s">
        <v>208</v>
      </c>
      <c r="E375" s="9" t="s">
        <v>884</v>
      </c>
      <c r="F375" s="1" t="s">
        <v>83</v>
      </c>
      <c r="G375" s="1">
        <v>6010</v>
      </c>
      <c r="I375" s="1" t="s">
        <v>30</v>
      </c>
      <c r="J375" s="1">
        <v>-6001005616</v>
      </c>
      <c r="K375" s="1" t="s">
        <v>161</v>
      </c>
      <c r="M375" s="14">
        <v>128</v>
      </c>
      <c r="N375" s="1">
        <v>0</v>
      </c>
      <c r="O375" s="1">
        <v>0</v>
      </c>
      <c r="P375" s="1">
        <v>0</v>
      </c>
      <c r="Q375" s="1">
        <v>0</v>
      </c>
      <c r="U375" s="18">
        <v>3</v>
      </c>
      <c r="V375" s="24">
        <v>28</v>
      </c>
      <c r="W375" s="24">
        <v>42</v>
      </c>
      <c r="X375" s="1">
        <v>2</v>
      </c>
      <c r="Y375" s="1">
        <v>0</v>
      </c>
      <c r="Z375" s="1">
        <v>0</v>
      </c>
      <c r="AA375" s="1" t="s">
        <v>32</v>
      </c>
      <c r="AB375" s="9">
        <f>VLOOKUP(E375,[1]Besi3_RM!$A$1:$P$65536,3,0)</f>
        <v>3</v>
      </c>
      <c r="AC375" s="9">
        <f>VLOOKUP(E375,[1]Besi3_RM!$A$1:$P$65536,4,0)</f>
        <v>2</v>
      </c>
      <c r="AD375" s="9">
        <f>VLOOKUP(E375,[1]Besi3_RM!$A$1:$P$65536,5,0)</f>
        <v>0</v>
      </c>
      <c r="AE375" s="9">
        <f>VLOOKUP(E375,[1]Besi3_RM!$A$1:$P$65536,6,0)</f>
        <v>0</v>
      </c>
      <c r="AF375" s="9">
        <f>VLOOKUP(E375,[1]Besi3_RM!$A$1:$P$65536,7,0)</f>
        <v>0</v>
      </c>
      <c r="AG375" s="9">
        <f>VLOOKUP(E375,[1]Besi3_RM!$A$1:$P$65536,8,0)</f>
        <v>3</v>
      </c>
      <c r="AH375" s="9">
        <f>VLOOKUP(E375,[1]Besi3_RM!$A$1:$P$65536,9,0)</f>
        <v>0</v>
      </c>
      <c r="AI375" s="9">
        <f>VLOOKUP(E375,[1]Besi3_RM!$A$1:$P$65536,10,0)</f>
        <v>2</v>
      </c>
      <c r="AJ375" s="9">
        <f>VLOOKUP(E375,[1]Besi3_RM!$A$1:$P$65536,11,0)</f>
        <v>3</v>
      </c>
      <c r="AK375" s="9">
        <f>VLOOKUP(E375,[1]Besi3_RM!$A$1:$P$65536,12,0)</f>
        <v>0</v>
      </c>
      <c r="AL375" s="9">
        <f>VLOOKUP(E375,[1]Besi3_RM!$A$1:$P$65536,13,0)</f>
        <v>0</v>
      </c>
      <c r="AM375" s="9">
        <f>VLOOKUP(E375,[1]Besi3_RM!$A$1:$P$65536,14,0)</f>
        <v>0</v>
      </c>
      <c r="AN375" s="9">
        <f>VLOOKUP(E375,[1]Besi3_RM!$A$1:$P$65536,15,0)</f>
        <v>1</v>
      </c>
      <c r="AO375" s="9">
        <f>VLOOKUP(E375,[1]Besi3_RM!$A$1:$P$65536,16,0)</f>
        <v>0</v>
      </c>
    </row>
    <row r="376" spans="1:44" x14ac:dyDescent="0.15">
      <c r="B376" s="1" t="s">
        <v>28</v>
      </c>
      <c r="E376" s="9" t="s">
        <v>885</v>
      </c>
      <c r="F376" s="1" t="s">
        <v>33</v>
      </c>
      <c r="G376" s="1">
        <v>6010</v>
      </c>
      <c r="H376" s="1" t="s">
        <v>34</v>
      </c>
      <c r="I376" s="1" t="s">
        <v>35</v>
      </c>
      <c r="J376" s="1">
        <v>-6001021512</v>
      </c>
      <c r="K376" s="1" t="s">
        <v>36</v>
      </c>
      <c r="M376" s="14">
        <v>96</v>
      </c>
      <c r="N376" s="1">
        <v>0</v>
      </c>
      <c r="O376" s="1">
        <v>0</v>
      </c>
      <c r="P376" s="1">
        <v>0</v>
      </c>
      <c r="Q376" s="1">
        <v>0</v>
      </c>
      <c r="U376" s="18">
        <v>4</v>
      </c>
      <c r="V376" s="24">
        <v>28</v>
      </c>
      <c r="W376" s="24">
        <v>100</v>
      </c>
      <c r="X376" s="1">
        <v>6</v>
      </c>
      <c r="Y376" s="1">
        <v>0</v>
      </c>
      <c r="Z376" s="1">
        <v>0</v>
      </c>
      <c r="AA376" s="1" t="s">
        <v>32</v>
      </c>
      <c r="AB376" s="9">
        <f>VLOOKUP(E376,[1]Besi3_RM!$A$1:$P$65536,3,0)</f>
        <v>4</v>
      </c>
      <c r="AC376" s="9">
        <f>VLOOKUP(E376,[1]Besi3_RM!$A$1:$P$65536,4,0)</f>
        <v>11</v>
      </c>
      <c r="AD376" s="9">
        <f>VLOOKUP(E376,[1]Besi3_RM!$A$1:$P$65536,5,0)</f>
        <v>3</v>
      </c>
      <c r="AE376" s="9">
        <f>VLOOKUP(E376,[1]Besi3_RM!$A$1:$P$65536,6,0)</f>
        <v>1</v>
      </c>
      <c r="AF376" s="9">
        <f>VLOOKUP(E376,[1]Besi3_RM!$A$1:$P$65536,7,0)</f>
        <v>0</v>
      </c>
      <c r="AG376" s="9">
        <f>VLOOKUP(E376,[1]Besi3_RM!$A$1:$P$65536,8,0)</f>
        <v>10</v>
      </c>
      <c r="AH376" s="9">
        <f>VLOOKUP(E376,[1]Besi3_RM!$A$1:$P$65536,9,0)</f>
        <v>1</v>
      </c>
      <c r="AI376" s="9">
        <f>VLOOKUP(E376,[1]Besi3_RM!$A$1:$P$65536,10,0)</f>
        <v>1</v>
      </c>
      <c r="AJ376" s="9">
        <f>VLOOKUP(E376,[1]Besi3_RM!$A$1:$P$65536,11,0)</f>
        <v>3</v>
      </c>
      <c r="AK376" s="9">
        <f>VLOOKUP(E376,[1]Besi3_RM!$A$1:$P$65536,12,0)</f>
        <v>3</v>
      </c>
      <c r="AL376" s="9">
        <f>VLOOKUP(E376,[1]Besi3_RM!$A$1:$P$65536,13,0)</f>
        <v>4</v>
      </c>
      <c r="AM376" s="9">
        <f>VLOOKUP(E376,[1]Besi3_RM!$A$1:$P$65536,14,0)</f>
        <v>0</v>
      </c>
      <c r="AN376" s="9">
        <f>VLOOKUP(E376,[1]Besi3_RM!$A$1:$P$65536,15,0)</f>
        <v>2</v>
      </c>
      <c r="AO376" s="9">
        <f>VLOOKUP(E376,[1]Besi3_RM!$A$1:$P$65536,16,0)</f>
        <v>4</v>
      </c>
      <c r="AR376" s="1" t="s">
        <v>474</v>
      </c>
    </row>
    <row r="377" spans="1:44" x14ac:dyDescent="0.15">
      <c r="B377" s="1" t="s">
        <v>28</v>
      </c>
      <c r="E377" s="9" t="s">
        <v>886</v>
      </c>
      <c r="F377" s="1" t="s">
        <v>33</v>
      </c>
      <c r="G377" s="1">
        <v>6010</v>
      </c>
      <c r="H377" s="1" t="s">
        <v>34</v>
      </c>
      <c r="I377" s="1" t="s">
        <v>35</v>
      </c>
      <c r="J377" s="1">
        <v>-6001021512</v>
      </c>
      <c r="K377" s="1" t="s">
        <v>36</v>
      </c>
      <c r="M377" s="14">
        <v>312</v>
      </c>
      <c r="N377" s="1">
        <v>0</v>
      </c>
      <c r="O377" s="1">
        <v>0</v>
      </c>
      <c r="P377" s="1">
        <v>0</v>
      </c>
      <c r="Q377" s="1">
        <v>0</v>
      </c>
      <c r="U377" s="18">
        <v>1</v>
      </c>
      <c r="V377" s="24">
        <v>29</v>
      </c>
      <c r="W377" s="24">
        <v>14</v>
      </c>
      <c r="X377" s="1">
        <v>4</v>
      </c>
      <c r="Y377" s="1">
        <v>0</v>
      </c>
      <c r="Z377" s="1">
        <v>0</v>
      </c>
      <c r="AA377" s="1" t="s">
        <v>32</v>
      </c>
      <c r="AB377" s="9">
        <f>VLOOKUP(E377,[1]Besi3_RM!$A$1:$P$65536,3,0)</f>
        <v>1</v>
      </c>
      <c r="AC377" s="9">
        <f>VLOOKUP(E377,[1]Besi3_RM!$A$1:$P$65536,4,0)</f>
        <v>1</v>
      </c>
      <c r="AD377" s="9">
        <f>VLOOKUP(E377,[1]Besi3_RM!$A$1:$P$65536,5,0)</f>
        <v>0</v>
      </c>
      <c r="AE377" s="9">
        <f>VLOOKUP(E377,[1]Besi3_RM!$A$1:$P$65536,6,0)</f>
        <v>8</v>
      </c>
      <c r="AF377" s="9">
        <f>VLOOKUP(E377,[1]Besi3_RM!$A$1:$P$65536,7,0)</f>
        <v>0</v>
      </c>
      <c r="AG377" s="9">
        <f>VLOOKUP(E377,[1]Besi3_RM!$A$1:$P$65536,8,0)</f>
        <v>0</v>
      </c>
      <c r="AH377" s="9">
        <f>VLOOKUP(E377,[1]Besi3_RM!$A$1:$P$65536,9,0)</f>
        <v>0</v>
      </c>
      <c r="AI377" s="9">
        <f>VLOOKUP(E377,[1]Besi3_RM!$A$1:$P$65536,10,0)</f>
        <v>0</v>
      </c>
      <c r="AJ377" s="9">
        <f>VLOOKUP(E377,[1]Besi3_RM!$A$1:$P$65536,11,0)</f>
        <v>0</v>
      </c>
      <c r="AK377" s="9">
        <f>VLOOKUP(E377,[1]Besi3_RM!$A$1:$P$65536,12,0)</f>
        <v>0</v>
      </c>
      <c r="AL377" s="9">
        <f>VLOOKUP(E377,[1]Besi3_RM!$A$1:$P$65536,13,0)</f>
        <v>0</v>
      </c>
      <c r="AM377" s="9">
        <f>VLOOKUP(E377,[1]Besi3_RM!$A$1:$P$65536,14,0)</f>
        <v>0</v>
      </c>
      <c r="AN377" s="9">
        <f>VLOOKUP(E377,[1]Besi3_RM!$A$1:$P$65536,15,0)</f>
        <v>23</v>
      </c>
      <c r="AO377" s="9">
        <f>VLOOKUP(E377,[1]Besi3_RM!$A$1:$P$65536,16,0)</f>
        <v>8</v>
      </c>
      <c r="AR377" s="1" t="s">
        <v>332</v>
      </c>
    </row>
    <row r="378" spans="1:44" x14ac:dyDescent="0.15">
      <c r="B378" s="1" t="s">
        <v>28</v>
      </c>
      <c r="D378" s="1" t="s">
        <v>81</v>
      </c>
      <c r="E378" s="9" t="s">
        <v>887</v>
      </c>
      <c r="F378" s="1" t="s">
        <v>38</v>
      </c>
      <c r="G378" s="1">
        <v>6010</v>
      </c>
      <c r="I378" s="1" t="s">
        <v>39</v>
      </c>
      <c r="J378" s="1">
        <v>-6001014626</v>
      </c>
      <c r="K378" s="1" t="s">
        <v>40</v>
      </c>
      <c r="M378" s="14">
        <v>374</v>
      </c>
      <c r="N378" s="1">
        <v>0</v>
      </c>
      <c r="O378" s="1">
        <v>0</v>
      </c>
      <c r="P378" s="1">
        <v>0</v>
      </c>
      <c r="Q378" s="1">
        <v>0</v>
      </c>
      <c r="U378" s="18">
        <v>15</v>
      </c>
      <c r="V378" s="24">
        <v>29</v>
      </c>
      <c r="W378" s="24">
        <v>40</v>
      </c>
      <c r="X378" s="1">
        <v>3</v>
      </c>
      <c r="Y378" s="1">
        <v>0</v>
      </c>
      <c r="Z378" s="1">
        <v>0</v>
      </c>
      <c r="AA378" s="1" t="s">
        <v>32</v>
      </c>
      <c r="AB378" s="9">
        <f>VLOOKUP(E378,[1]Besi3_RM!$A$1:$P$65536,3,0)</f>
        <v>15</v>
      </c>
      <c r="AC378" s="9">
        <f>VLOOKUP(E378,[1]Besi3_RM!$A$1:$P$65536,4,0)</f>
        <v>44</v>
      </c>
      <c r="AD378" s="9">
        <f>VLOOKUP(E378,[1]Besi3_RM!$A$1:$P$65536,5,0)</f>
        <v>0</v>
      </c>
      <c r="AE378" s="9">
        <f>VLOOKUP(E378,[1]Besi3_RM!$A$1:$P$65536,6,0)</f>
        <v>0</v>
      </c>
      <c r="AF378" s="9">
        <f>VLOOKUP(E378,[1]Besi3_RM!$A$1:$P$65536,7,0)</f>
        <v>0</v>
      </c>
      <c r="AG378" s="9">
        <f>VLOOKUP(E378,[1]Besi3_RM!$A$1:$P$65536,8,0)</f>
        <v>3</v>
      </c>
      <c r="AH378" s="9">
        <f>VLOOKUP(E378,[1]Besi3_RM!$A$1:$P$65536,9,0)</f>
        <v>0</v>
      </c>
      <c r="AI378" s="9">
        <f>VLOOKUP(E378,[1]Besi3_RM!$A$1:$P$65536,10,0)</f>
        <v>23</v>
      </c>
      <c r="AJ378" s="9">
        <f>VLOOKUP(E378,[1]Besi3_RM!$A$1:$P$65536,11,0)</f>
        <v>36</v>
      </c>
      <c r="AK378" s="9">
        <f>VLOOKUP(E378,[1]Besi3_RM!$A$1:$P$65536,12,0)</f>
        <v>30</v>
      </c>
      <c r="AL378" s="9">
        <f>VLOOKUP(E378,[1]Besi3_RM!$A$1:$P$65536,13,0)</f>
        <v>0</v>
      </c>
      <c r="AM378" s="9">
        <f>VLOOKUP(E378,[1]Besi3_RM!$A$1:$P$65536,14,0)</f>
        <v>0</v>
      </c>
      <c r="AN378" s="9">
        <f>VLOOKUP(E378,[1]Besi3_RM!$A$1:$P$65536,15,0)</f>
        <v>25</v>
      </c>
      <c r="AO378" s="9">
        <f>VLOOKUP(E378,[1]Besi3_RM!$A$1:$P$65536,16,0)</f>
        <v>8</v>
      </c>
      <c r="AR378" s="1" t="s">
        <v>252</v>
      </c>
    </row>
    <row r="379" spans="1:44" x14ac:dyDescent="0.15">
      <c r="A379" s="5"/>
      <c r="B379" s="5" t="s">
        <v>28</v>
      </c>
      <c r="C379" s="5"/>
      <c r="D379" s="5"/>
      <c r="E379" s="9" t="s">
        <v>888</v>
      </c>
      <c r="F379" s="5" t="s">
        <v>38</v>
      </c>
      <c r="G379" s="5">
        <v>6010</v>
      </c>
      <c r="H379" s="5" t="s">
        <v>34</v>
      </c>
      <c r="I379" s="5" t="s">
        <v>48</v>
      </c>
      <c r="J379" s="5">
        <v>-6001002266</v>
      </c>
      <c r="K379" s="5" t="s">
        <v>93</v>
      </c>
      <c r="L379" s="5"/>
      <c r="M379" s="15">
        <v>240</v>
      </c>
      <c r="N379" s="5">
        <v>0</v>
      </c>
      <c r="O379" s="5">
        <v>0</v>
      </c>
      <c r="P379" s="5">
        <v>0</v>
      </c>
      <c r="Q379" s="5">
        <v>0</v>
      </c>
      <c r="R379" s="5"/>
      <c r="S379" s="5"/>
      <c r="T379" s="5"/>
      <c r="U379" s="19">
        <v>7</v>
      </c>
      <c r="V379" s="25">
        <v>30</v>
      </c>
      <c r="W379" s="25">
        <v>29</v>
      </c>
      <c r="X379" s="5">
        <v>2</v>
      </c>
      <c r="Y379" s="5">
        <v>0</v>
      </c>
      <c r="Z379" s="5">
        <v>0</v>
      </c>
      <c r="AA379" s="5" t="s">
        <v>32</v>
      </c>
      <c r="AB379" s="9">
        <f>VLOOKUP(E379,[1]Besi3_RM!$A$1:$P$65536,3,0)</f>
        <v>7</v>
      </c>
      <c r="AC379" s="9">
        <f>VLOOKUP(E379,[1]Besi3_RM!$A$1:$P$65536,4,0)</f>
        <v>16</v>
      </c>
      <c r="AD379" s="9">
        <f>VLOOKUP(E379,[1]Besi3_RM!$A$1:$P$65536,5,0)</f>
        <v>4</v>
      </c>
      <c r="AE379" s="9">
        <f>VLOOKUP(E379,[1]Besi3_RM!$A$1:$P$65536,6,0)</f>
        <v>4</v>
      </c>
      <c r="AF379" s="9">
        <f>VLOOKUP(E379,[1]Besi3_RM!$A$1:$P$65536,7,0)</f>
        <v>0</v>
      </c>
      <c r="AG379" s="9">
        <f>VLOOKUP(E379,[1]Besi3_RM!$A$1:$P$65536,8,0)</f>
        <v>19</v>
      </c>
      <c r="AH379" s="9">
        <f>VLOOKUP(E379,[1]Besi3_RM!$A$1:$P$65536,9,0)</f>
        <v>7</v>
      </c>
      <c r="AI379" s="9">
        <f>VLOOKUP(E379,[1]Besi3_RM!$A$1:$P$65536,10,0)</f>
        <v>6</v>
      </c>
      <c r="AJ379" s="9">
        <f>VLOOKUP(E379,[1]Besi3_RM!$A$1:$P$65536,11,0)</f>
        <v>7</v>
      </c>
      <c r="AK379" s="9">
        <f>VLOOKUP(E379,[1]Besi3_RM!$A$1:$P$65536,12,0)</f>
        <v>14</v>
      </c>
      <c r="AL379" s="9">
        <f>VLOOKUP(E379,[1]Besi3_RM!$A$1:$P$65536,13,0)</f>
        <v>16</v>
      </c>
      <c r="AM379" s="9">
        <f>VLOOKUP(E379,[1]Besi3_RM!$A$1:$P$65536,14,0)</f>
        <v>3</v>
      </c>
      <c r="AN379" s="9">
        <f>VLOOKUP(E379,[1]Besi3_RM!$A$1:$P$65536,15,0)</f>
        <v>5</v>
      </c>
      <c r="AO379" s="9">
        <f>VLOOKUP(E379,[1]Besi3_RM!$A$1:$P$65536,16,0)</f>
        <v>11</v>
      </c>
      <c r="AP379" s="5"/>
      <c r="AQ379" s="5"/>
      <c r="AR379" s="5"/>
    </row>
    <row r="380" spans="1:44" x14ac:dyDescent="0.15">
      <c r="B380" s="1" t="s">
        <v>28</v>
      </c>
      <c r="E380" s="9" t="s">
        <v>889</v>
      </c>
      <c r="F380" s="1" t="s">
        <v>38</v>
      </c>
      <c r="G380" s="1">
        <v>6010</v>
      </c>
      <c r="I380" s="1" t="s">
        <v>74</v>
      </c>
      <c r="J380" s="1" t="s">
        <v>75</v>
      </c>
      <c r="K380" s="1" t="s">
        <v>76</v>
      </c>
      <c r="M380" s="14">
        <v>192</v>
      </c>
      <c r="N380" s="1">
        <v>0</v>
      </c>
      <c r="O380" s="1">
        <v>0</v>
      </c>
      <c r="P380" s="1">
        <v>0</v>
      </c>
      <c r="Q380" s="1">
        <v>0</v>
      </c>
      <c r="U380" s="18">
        <v>3</v>
      </c>
      <c r="V380" s="24">
        <v>30</v>
      </c>
      <c r="W380" s="24">
        <v>63</v>
      </c>
      <c r="X380" s="1">
        <v>3</v>
      </c>
      <c r="Y380" s="1">
        <v>0</v>
      </c>
      <c r="Z380" s="1">
        <v>0</v>
      </c>
      <c r="AA380" s="1" t="s">
        <v>32</v>
      </c>
      <c r="AB380" s="9">
        <f>VLOOKUP(E380,[1]Besi3_RM!$A$1:$P$65536,3,0)</f>
        <v>3</v>
      </c>
      <c r="AC380" s="9">
        <f>VLOOKUP(E380,[1]Besi3_RM!$A$1:$P$65536,4,0)</f>
        <v>22</v>
      </c>
      <c r="AD380" s="9">
        <f>VLOOKUP(E380,[1]Besi3_RM!$A$1:$P$65536,5,0)</f>
        <v>16</v>
      </c>
      <c r="AE380" s="9">
        <f>VLOOKUP(E380,[1]Besi3_RM!$A$1:$P$65536,6,0)</f>
        <v>0</v>
      </c>
      <c r="AF380" s="9">
        <f>VLOOKUP(E380,[1]Besi3_RM!$A$1:$P$65536,7,0)</f>
        <v>0</v>
      </c>
      <c r="AG380" s="9">
        <f>VLOOKUP(E380,[1]Besi3_RM!$A$1:$P$65536,8,0)</f>
        <v>2</v>
      </c>
      <c r="AH380" s="9">
        <f>VLOOKUP(E380,[1]Besi3_RM!$A$1:$P$65536,9,0)</f>
        <v>0</v>
      </c>
      <c r="AI380" s="9">
        <f>VLOOKUP(E380,[1]Besi3_RM!$A$1:$P$65536,10,0)</f>
        <v>5</v>
      </c>
      <c r="AJ380" s="9">
        <f>VLOOKUP(E380,[1]Besi3_RM!$A$1:$P$65536,11,0)</f>
        <v>0</v>
      </c>
      <c r="AK380" s="9">
        <f>VLOOKUP(E380,[1]Besi3_RM!$A$1:$P$65536,12,0)</f>
        <v>0</v>
      </c>
      <c r="AL380" s="9">
        <f>VLOOKUP(E380,[1]Besi3_RM!$A$1:$P$65536,13,0)</f>
        <v>0</v>
      </c>
      <c r="AM380" s="9">
        <f>VLOOKUP(E380,[1]Besi3_RM!$A$1:$P$65536,14,0)</f>
        <v>0</v>
      </c>
      <c r="AN380" s="9">
        <f>VLOOKUP(E380,[1]Besi3_RM!$A$1:$P$65536,15,0)</f>
        <v>0</v>
      </c>
      <c r="AO380" s="9">
        <f>VLOOKUP(E380,[1]Besi3_RM!$A$1:$P$65536,16,0)</f>
        <v>0</v>
      </c>
    </row>
    <row r="381" spans="1:44" x14ac:dyDescent="0.15">
      <c r="B381" s="1" t="s">
        <v>28</v>
      </c>
      <c r="D381" s="1">
        <v>5</v>
      </c>
      <c r="E381" s="9" t="s">
        <v>890</v>
      </c>
      <c r="F381" s="1" t="s">
        <v>52</v>
      </c>
      <c r="G381" s="1">
        <v>6010</v>
      </c>
      <c r="I381" s="1" t="s">
        <v>74</v>
      </c>
      <c r="J381" s="1" t="s">
        <v>75</v>
      </c>
      <c r="K381" s="1" t="s">
        <v>76</v>
      </c>
      <c r="M381" s="14">
        <v>40</v>
      </c>
      <c r="N381" s="1">
        <v>0</v>
      </c>
      <c r="O381" s="1">
        <v>0</v>
      </c>
      <c r="P381" s="1">
        <v>0</v>
      </c>
      <c r="Q381" s="1">
        <v>0</v>
      </c>
      <c r="U381" s="18">
        <v>0</v>
      </c>
      <c r="V381" s="24">
        <v>30</v>
      </c>
      <c r="W381" s="24">
        <v>90</v>
      </c>
      <c r="X381" s="1">
        <v>3</v>
      </c>
      <c r="Y381" s="1">
        <v>0</v>
      </c>
      <c r="Z381" s="1">
        <v>0</v>
      </c>
      <c r="AA381" s="1" t="s">
        <v>32</v>
      </c>
      <c r="AB381" s="9">
        <f>VLOOKUP(E381,[1]Besi3_RM!$A$1:$P$65536,3,0)</f>
        <v>0</v>
      </c>
      <c r="AC381" s="9">
        <f>VLOOKUP(E381,[1]Besi3_RM!$A$1:$P$65536,4,0)</f>
        <v>0</v>
      </c>
      <c r="AD381" s="9">
        <f>VLOOKUP(E381,[1]Besi3_RM!$A$1:$P$65536,5,0)</f>
        <v>0</v>
      </c>
      <c r="AE381" s="9">
        <f>VLOOKUP(E381,[1]Besi3_RM!$A$1:$P$65536,6,0)</f>
        <v>0</v>
      </c>
      <c r="AF381" s="9">
        <f>VLOOKUP(E381,[1]Besi3_RM!$A$1:$P$65536,7,0)</f>
        <v>0</v>
      </c>
      <c r="AG381" s="9">
        <f>VLOOKUP(E381,[1]Besi3_RM!$A$1:$P$65536,8,0)</f>
        <v>0</v>
      </c>
      <c r="AH381" s="9">
        <f>VLOOKUP(E381,[1]Besi3_RM!$A$1:$P$65536,9,0)</f>
        <v>0</v>
      </c>
      <c r="AI381" s="9">
        <f>VLOOKUP(E381,[1]Besi3_RM!$A$1:$P$65536,10,0)</f>
        <v>0</v>
      </c>
      <c r="AJ381" s="9">
        <f>VLOOKUP(E381,[1]Besi3_RM!$A$1:$P$65536,11,0)</f>
        <v>0</v>
      </c>
      <c r="AK381" s="9">
        <f>VLOOKUP(E381,[1]Besi3_RM!$A$1:$P$65536,12,0)</f>
        <v>0</v>
      </c>
      <c r="AL381" s="9">
        <f>VLOOKUP(E381,[1]Besi3_RM!$A$1:$P$65536,13,0)</f>
        <v>0</v>
      </c>
      <c r="AM381" s="9">
        <f>VLOOKUP(E381,[1]Besi3_RM!$A$1:$P$65536,14,0)</f>
        <v>0</v>
      </c>
      <c r="AN381" s="9">
        <f>VLOOKUP(E381,[1]Besi3_RM!$A$1:$P$65536,15,0)</f>
        <v>0</v>
      </c>
      <c r="AO381" s="9">
        <f>VLOOKUP(E381,[1]Besi3_RM!$A$1:$P$65536,16,0)</f>
        <v>0</v>
      </c>
    </row>
    <row r="382" spans="1:44" x14ac:dyDescent="0.15">
      <c r="B382" s="1" t="s">
        <v>28</v>
      </c>
      <c r="E382" s="9" t="s">
        <v>891</v>
      </c>
      <c r="F382" s="1" t="s">
        <v>38</v>
      </c>
      <c r="G382" s="1">
        <v>6010</v>
      </c>
      <c r="H382" s="1" t="s">
        <v>34</v>
      </c>
      <c r="I382" s="1" t="s">
        <v>67</v>
      </c>
      <c r="J382" s="1">
        <v>-6001007448</v>
      </c>
      <c r="K382" s="1" t="s">
        <v>40</v>
      </c>
      <c r="M382" s="14">
        <v>120</v>
      </c>
      <c r="N382" s="1">
        <v>0</v>
      </c>
      <c r="O382" s="1">
        <v>0</v>
      </c>
      <c r="P382" s="1">
        <v>0</v>
      </c>
      <c r="Q382" s="1">
        <v>0</v>
      </c>
      <c r="U382" s="18">
        <v>9</v>
      </c>
      <c r="V382" s="24">
        <v>31</v>
      </c>
      <c r="W382" s="24">
        <v>22</v>
      </c>
      <c r="X382" s="1">
        <v>3</v>
      </c>
      <c r="Y382" s="1">
        <v>0</v>
      </c>
      <c r="Z382" s="1">
        <v>0</v>
      </c>
      <c r="AA382" s="1" t="s">
        <v>32</v>
      </c>
      <c r="AB382" s="9">
        <f>VLOOKUP(E382,[1]Besi3_RM!$A$1:$P$65536,3,0)</f>
        <v>9</v>
      </c>
      <c r="AC382" s="9">
        <f>VLOOKUP(E382,[1]Besi3_RM!$A$1:$P$65536,4,0)</f>
        <v>6</v>
      </c>
      <c r="AD382" s="9">
        <f>VLOOKUP(E382,[1]Besi3_RM!$A$1:$P$65536,5,0)</f>
        <v>4</v>
      </c>
      <c r="AE382" s="9">
        <f>VLOOKUP(E382,[1]Besi3_RM!$A$1:$P$65536,6,0)</f>
        <v>0</v>
      </c>
      <c r="AF382" s="9">
        <f>VLOOKUP(E382,[1]Besi3_RM!$A$1:$P$65536,7,0)</f>
        <v>0</v>
      </c>
      <c r="AG382" s="9">
        <f>VLOOKUP(E382,[1]Besi3_RM!$A$1:$P$65536,8,0)</f>
        <v>15</v>
      </c>
      <c r="AH382" s="9">
        <f>VLOOKUP(E382,[1]Besi3_RM!$A$1:$P$65536,9,0)</f>
        <v>6</v>
      </c>
      <c r="AI382" s="9">
        <f>VLOOKUP(E382,[1]Besi3_RM!$A$1:$P$65536,10,0)</f>
        <v>8</v>
      </c>
      <c r="AJ382" s="9">
        <f>VLOOKUP(E382,[1]Besi3_RM!$A$1:$P$65536,11,0)</f>
        <v>8</v>
      </c>
      <c r="AK382" s="9">
        <f>VLOOKUP(E382,[1]Besi3_RM!$A$1:$P$65536,12,0)</f>
        <v>5</v>
      </c>
      <c r="AL382" s="9">
        <f>VLOOKUP(E382,[1]Besi3_RM!$A$1:$P$65536,13,0)</f>
        <v>0</v>
      </c>
      <c r="AM382" s="9">
        <f>VLOOKUP(E382,[1]Besi3_RM!$A$1:$P$65536,14,0)</f>
        <v>0</v>
      </c>
      <c r="AN382" s="9">
        <f>VLOOKUP(E382,[1]Besi3_RM!$A$1:$P$65536,15,0)</f>
        <v>4</v>
      </c>
      <c r="AO382" s="9">
        <f>VLOOKUP(E382,[1]Besi3_RM!$A$1:$P$65536,16,0)</f>
        <v>0</v>
      </c>
      <c r="AR382" s="1" t="s">
        <v>454</v>
      </c>
    </row>
    <row r="383" spans="1:44" x14ac:dyDescent="0.15">
      <c r="B383" s="1" t="s">
        <v>28</v>
      </c>
      <c r="D383" s="1">
        <v>35</v>
      </c>
      <c r="E383" s="9" t="s">
        <v>892</v>
      </c>
      <c r="F383" s="1" t="s">
        <v>52</v>
      </c>
      <c r="G383" s="1">
        <v>6010</v>
      </c>
      <c r="I383" s="1" t="s">
        <v>39</v>
      </c>
      <c r="J383" s="1">
        <v>-6001014626</v>
      </c>
      <c r="K383" s="1" t="s">
        <v>53</v>
      </c>
      <c r="M383" s="14">
        <v>120</v>
      </c>
      <c r="N383" s="1">
        <v>0</v>
      </c>
      <c r="O383" s="1">
        <v>0</v>
      </c>
      <c r="P383" s="1">
        <v>0</v>
      </c>
      <c r="Q383" s="1">
        <v>0</v>
      </c>
      <c r="U383" s="18">
        <v>9</v>
      </c>
      <c r="V383" s="24">
        <v>31</v>
      </c>
      <c r="W383" s="24">
        <v>67</v>
      </c>
      <c r="X383" s="1">
        <v>3</v>
      </c>
      <c r="Y383" s="1">
        <v>0</v>
      </c>
      <c r="Z383" s="1">
        <v>0</v>
      </c>
      <c r="AA383" s="1" t="s">
        <v>32</v>
      </c>
      <c r="AB383" s="9">
        <f>VLOOKUP(E383,[1]Besi3_RM!$A$1:$P$65536,3,0)</f>
        <v>8</v>
      </c>
      <c r="AC383" s="9">
        <f>VLOOKUP(E383,[1]Besi3_RM!$A$1:$P$65536,4,0)</f>
        <v>24</v>
      </c>
      <c r="AD383" s="9">
        <f>VLOOKUP(E383,[1]Besi3_RM!$A$1:$P$65536,5,0)</f>
        <v>6</v>
      </c>
      <c r="AE383" s="9">
        <f>VLOOKUP(E383,[1]Besi3_RM!$A$1:$P$65536,6,0)</f>
        <v>0</v>
      </c>
      <c r="AF383" s="9">
        <f>VLOOKUP(E383,[1]Besi3_RM!$A$1:$P$65536,7,0)</f>
        <v>0</v>
      </c>
      <c r="AG383" s="9">
        <f>VLOOKUP(E383,[1]Besi3_RM!$A$1:$P$65536,8,0)</f>
        <v>11</v>
      </c>
      <c r="AH383" s="9">
        <f>VLOOKUP(E383,[1]Besi3_RM!$A$1:$P$65536,9,0)</f>
        <v>10</v>
      </c>
      <c r="AI383" s="9">
        <f>VLOOKUP(E383,[1]Besi3_RM!$A$1:$P$65536,10,0)</f>
        <v>7</v>
      </c>
      <c r="AJ383" s="9">
        <f>VLOOKUP(E383,[1]Besi3_RM!$A$1:$P$65536,11,0)</f>
        <v>2</v>
      </c>
      <c r="AK383" s="9">
        <f>VLOOKUP(E383,[1]Besi3_RM!$A$1:$P$65536,12,0)</f>
        <v>1</v>
      </c>
      <c r="AL383" s="9">
        <f>VLOOKUP(E383,[1]Besi3_RM!$A$1:$P$65536,13,0)</f>
        <v>0</v>
      </c>
      <c r="AM383" s="9">
        <f>VLOOKUP(E383,[1]Besi3_RM!$A$1:$P$65536,14,0)</f>
        <v>0</v>
      </c>
      <c r="AN383" s="9">
        <f>VLOOKUP(E383,[1]Besi3_RM!$A$1:$P$65536,15,0)</f>
        <v>0</v>
      </c>
      <c r="AO383" s="9">
        <f>VLOOKUP(E383,[1]Besi3_RM!$A$1:$P$65536,16,0)</f>
        <v>2</v>
      </c>
      <c r="AR383" s="1" t="s">
        <v>435</v>
      </c>
    </row>
    <row r="384" spans="1:44" x14ac:dyDescent="0.15">
      <c r="A384" s="5"/>
      <c r="B384" s="5" t="s">
        <v>28</v>
      </c>
      <c r="C384" s="5"/>
      <c r="D384" s="5">
        <v>5</v>
      </c>
      <c r="E384" s="9" t="s">
        <v>893</v>
      </c>
      <c r="F384" s="5" t="s">
        <v>52</v>
      </c>
      <c r="G384" s="5">
        <v>6010</v>
      </c>
      <c r="H384" s="5"/>
      <c r="I384" s="5" t="s">
        <v>74</v>
      </c>
      <c r="J384" s="5" t="s">
        <v>75</v>
      </c>
      <c r="K384" s="5" t="s">
        <v>76</v>
      </c>
      <c r="L384" s="5"/>
      <c r="M384" s="15">
        <v>80</v>
      </c>
      <c r="N384" s="5">
        <v>0</v>
      </c>
      <c r="O384" s="5">
        <v>0</v>
      </c>
      <c r="P384" s="5">
        <v>0</v>
      </c>
      <c r="Q384" s="5">
        <v>0</v>
      </c>
      <c r="R384" s="5"/>
      <c r="S384" s="5"/>
      <c r="T384" s="5"/>
      <c r="U384" s="19">
        <v>0</v>
      </c>
      <c r="V384" s="25">
        <v>31</v>
      </c>
      <c r="W384" s="25">
        <v>86</v>
      </c>
      <c r="X384" s="5">
        <v>3</v>
      </c>
      <c r="Y384" s="5">
        <v>0</v>
      </c>
      <c r="Z384" s="5">
        <v>0</v>
      </c>
      <c r="AA384" s="5" t="s">
        <v>32</v>
      </c>
      <c r="AB384" s="9">
        <f>VLOOKUP(E384,[1]Besi3_RM!$A$1:$P$65536,3,0)</f>
        <v>0</v>
      </c>
      <c r="AC384" s="9">
        <f>VLOOKUP(E384,[1]Besi3_RM!$A$1:$P$65536,4,0)</f>
        <v>0</v>
      </c>
      <c r="AD384" s="9">
        <f>VLOOKUP(E384,[1]Besi3_RM!$A$1:$P$65536,5,0)</f>
        <v>0</v>
      </c>
      <c r="AE384" s="9">
        <f>VLOOKUP(E384,[1]Besi3_RM!$A$1:$P$65536,6,0)</f>
        <v>0</v>
      </c>
      <c r="AF384" s="9">
        <f>VLOOKUP(E384,[1]Besi3_RM!$A$1:$P$65536,7,0)</f>
        <v>0</v>
      </c>
      <c r="AG384" s="9">
        <f>VLOOKUP(E384,[1]Besi3_RM!$A$1:$P$65536,8,0)</f>
        <v>0</v>
      </c>
      <c r="AH384" s="9">
        <f>VLOOKUP(E384,[1]Besi3_RM!$A$1:$P$65536,9,0)</f>
        <v>0</v>
      </c>
      <c r="AI384" s="9">
        <f>VLOOKUP(E384,[1]Besi3_RM!$A$1:$P$65536,10,0)</f>
        <v>0</v>
      </c>
      <c r="AJ384" s="9">
        <f>VLOOKUP(E384,[1]Besi3_RM!$A$1:$P$65536,11,0)</f>
        <v>0</v>
      </c>
      <c r="AK384" s="9">
        <f>VLOOKUP(E384,[1]Besi3_RM!$A$1:$P$65536,12,0)</f>
        <v>0</v>
      </c>
      <c r="AL384" s="9">
        <f>VLOOKUP(E384,[1]Besi3_RM!$A$1:$P$65536,13,0)</f>
        <v>0</v>
      </c>
      <c r="AM384" s="9">
        <f>VLOOKUP(E384,[1]Besi3_RM!$A$1:$P$65536,14,0)</f>
        <v>0</v>
      </c>
      <c r="AN384" s="9">
        <f>VLOOKUP(E384,[1]Besi3_RM!$A$1:$P$65536,15,0)</f>
        <v>0</v>
      </c>
      <c r="AO384" s="9">
        <f>VLOOKUP(E384,[1]Besi3_RM!$A$1:$P$65536,16,0)</f>
        <v>0</v>
      </c>
      <c r="AP384" s="5"/>
      <c r="AQ384" s="5"/>
      <c r="AR384" s="5"/>
    </row>
    <row r="385" spans="1:44" x14ac:dyDescent="0.15">
      <c r="B385" s="1" t="s">
        <v>28</v>
      </c>
      <c r="E385" s="9" t="s">
        <v>894</v>
      </c>
      <c r="F385" s="1" t="s">
        <v>52</v>
      </c>
      <c r="G385" s="1">
        <v>6010</v>
      </c>
      <c r="I385" s="1" t="s">
        <v>39</v>
      </c>
      <c r="J385" s="1">
        <v>-6001014626</v>
      </c>
      <c r="K385" s="1" t="s">
        <v>40</v>
      </c>
      <c r="M385" s="14">
        <v>60</v>
      </c>
      <c r="N385" s="1">
        <v>0</v>
      </c>
      <c r="O385" s="1">
        <v>0</v>
      </c>
      <c r="P385" s="1">
        <v>0</v>
      </c>
      <c r="Q385" s="1">
        <v>0</v>
      </c>
      <c r="U385" s="18">
        <v>7</v>
      </c>
      <c r="V385" s="24">
        <v>31</v>
      </c>
      <c r="W385" s="24">
        <v>100</v>
      </c>
      <c r="X385" s="1">
        <v>3</v>
      </c>
      <c r="Y385" s="1">
        <v>0</v>
      </c>
      <c r="Z385" s="1">
        <v>0</v>
      </c>
      <c r="AA385" s="1" t="s">
        <v>32</v>
      </c>
      <c r="AB385" s="9">
        <f>VLOOKUP(E385,[1]Besi3_RM!$A$1:$P$65536,3,0)</f>
        <v>7</v>
      </c>
      <c r="AC385" s="9">
        <f>VLOOKUP(E385,[1]Besi3_RM!$A$1:$P$65536,4,0)</f>
        <v>3</v>
      </c>
      <c r="AD385" s="9">
        <f>VLOOKUP(E385,[1]Besi3_RM!$A$1:$P$65536,5,0)</f>
        <v>0</v>
      </c>
      <c r="AE385" s="9">
        <f>VLOOKUP(E385,[1]Besi3_RM!$A$1:$P$65536,6,0)</f>
        <v>0</v>
      </c>
      <c r="AF385" s="9">
        <f>VLOOKUP(E385,[1]Besi3_RM!$A$1:$P$65536,7,0)</f>
        <v>0</v>
      </c>
      <c r="AG385" s="9">
        <f>VLOOKUP(E385,[1]Besi3_RM!$A$1:$P$65536,8,0)</f>
        <v>3</v>
      </c>
      <c r="AH385" s="9">
        <f>VLOOKUP(E385,[1]Besi3_RM!$A$1:$P$65536,9,0)</f>
        <v>2</v>
      </c>
      <c r="AI385" s="9">
        <f>VLOOKUP(E385,[1]Besi3_RM!$A$1:$P$65536,10,0)</f>
        <v>2</v>
      </c>
      <c r="AJ385" s="9">
        <f>VLOOKUP(E385,[1]Besi3_RM!$A$1:$P$65536,11,0)</f>
        <v>3</v>
      </c>
      <c r="AK385" s="9">
        <f>VLOOKUP(E385,[1]Besi3_RM!$A$1:$P$65536,12,0)</f>
        <v>2</v>
      </c>
      <c r="AL385" s="9">
        <f>VLOOKUP(E385,[1]Besi3_RM!$A$1:$P$65536,13,0)</f>
        <v>1</v>
      </c>
      <c r="AM385" s="9">
        <f>VLOOKUP(E385,[1]Besi3_RM!$A$1:$P$65536,14,0)</f>
        <v>0</v>
      </c>
      <c r="AN385" s="9">
        <f>VLOOKUP(E385,[1]Besi3_RM!$A$1:$P$65536,15,0)</f>
        <v>1</v>
      </c>
      <c r="AO385" s="9">
        <f>VLOOKUP(E385,[1]Besi3_RM!$A$1:$P$65536,16,0)</f>
        <v>1</v>
      </c>
      <c r="AR385" s="1" t="s">
        <v>480</v>
      </c>
    </row>
    <row r="386" spans="1:44" x14ac:dyDescent="0.15">
      <c r="B386" s="1" t="s">
        <v>28</v>
      </c>
      <c r="D386" s="1" t="s">
        <v>46</v>
      </c>
      <c r="E386" s="9" t="s">
        <v>895</v>
      </c>
      <c r="F386" s="1" t="s">
        <v>38</v>
      </c>
      <c r="G386" s="1">
        <v>6010</v>
      </c>
      <c r="H386" s="1" t="s">
        <v>34</v>
      </c>
      <c r="I386" s="1" t="s">
        <v>39</v>
      </c>
      <c r="J386" s="1">
        <v>-6001014626</v>
      </c>
      <c r="K386" s="1" t="s">
        <v>53</v>
      </c>
      <c r="M386" s="14">
        <v>96</v>
      </c>
      <c r="N386" s="1">
        <v>0</v>
      </c>
      <c r="O386" s="1">
        <v>0</v>
      </c>
      <c r="P386" s="1">
        <v>0</v>
      </c>
      <c r="Q386" s="1">
        <v>0</v>
      </c>
      <c r="U386" s="18">
        <v>2</v>
      </c>
      <c r="V386" s="24">
        <v>34</v>
      </c>
      <c r="W386" s="24">
        <v>25</v>
      </c>
      <c r="X386" s="1">
        <v>3</v>
      </c>
      <c r="Y386" s="1">
        <v>0</v>
      </c>
      <c r="Z386" s="1">
        <v>0</v>
      </c>
      <c r="AA386" s="1" t="s">
        <v>32</v>
      </c>
      <c r="AB386" s="9">
        <f>VLOOKUP(E386,[1]Besi3_RM!$A$1:$P$65536,3,0)</f>
        <v>2</v>
      </c>
      <c r="AC386" s="9">
        <f>VLOOKUP(E386,[1]Besi3_RM!$A$1:$P$65536,4,0)</f>
        <v>0</v>
      </c>
      <c r="AD386" s="9">
        <f>VLOOKUP(E386,[1]Besi3_RM!$A$1:$P$65536,5,0)</f>
        <v>5</v>
      </c>
      <c r="AE386" s="9">
        <f>VLOOKUP(E386,[1]Besi3_RM!$A$1:$P$65536,6,0)</f>
        <v>1</v>
      </c>
      <c r="AF386" s="9">
        <f>VLOOKUP(E386,[1]Besi3_RM!$A$1:$P$65536,7,0)</f>
        <v>0</v>
      </c>
      <c r="AG386" s="9">
        <f>VLOOKUP(E386,[1]Besi3_RM!$A$1:$P$65536,8,0)</f>
        <v>6</v>
      </c>
      <c r="AH386" s="9">
        <f>VLOOKUP(E386,[1]Besi3_RM!$A$1:$P$65536,9,0)</f>
        <v>6</v>
      </c>
      <c r="AI386" s="9">
        <f>VLOOKUP(E386,[1]Besi3_RM!$A$1:$P$65536,10,0)</f>
        <v>2</v>
      </c>
      <c r="AJ386" s="9">
        <f>VLOOKUP(E386,[1]Besi3_RM!$A$1:$P$65536,11,0)</f>
        <v>6</v>
      </c>
      <c r="AK386" s="9">
        <f>VLOOKUP(E386,[1]Besi3_RM!$A$1:$P$65536,12,0)</f>
        <v>3</v>
      </c>
      <c r="AL386" s="9">
        <f>VLOOKUP(E386,[1]Besi3_RM!$A$1:$P$65536,13,0)</f>
        <v>4</v>
      </c>
      <c r="AM386" s="9">
        <f>VLOOKUP(E386,[1]Besi3_RM!$A$1:$P$65536,14,0)</f>
        <v>2</v>
      </c>
      <c r="AN386" s="9">
        <f>VLOOKUP(E386,[1]Besi3_RM!$A$1:$P$65536,15,0)</f>
        <v>6</v>
      </c>
      <c r="AO386" s="9">
        <f>VLOOKUP(E386,[1]Besi3_RM!$A$1:$P$65536,16,0)</f>
        <v>6</v>
      </c>
    </row>
    <row r="387" spans="1:44" x14ac:dyDescent="0.15">
      <c r="B387" s="1" t="s">
        <v>28</v>
      </c>
      <c r="D387" s="1">
        <v>12</v>
      </c>
      <c r="E387" s="9" t="s">
        <v>896</v>
      </c>
      <c r="F387" s="1" t="s">
        <v>29</v>
      </c>
      <c r="G387" s="1">
        <v>6010</v>
      </c>
      <c r="I387" s="1" t="s">
        <v>44</v>
      </c>
      <c r="J387" s="1">
        <v>-6001019414</v>
      </c>
      <c r="K387" s="1" t="s">
        <v>36</v>
      </c>
      <c r="M387" s="14">
        <v>336</v>
      </c>
      <c r="N387" s="1">
        <v>0</v>
      </c>
      <c r="O387" s="1">
        <v>0</v>
      </c>
      <c r="P387" s="1">
        <v>0</v>
      </c>
      <c r="Q387" s="1">
        <v>0</v>
      </c>
      <c r="U387" s="18">
        <v>12</v>
      </c>
      <c r="V387" s="24">
        <v>34</v>
      </c>
      <c r="W387" s="24">
        <v>100</v>
      </c>
      <c r="X387" s="1">
        <v>3</v>
      </c>
      <c r="Y387" s="1">
        <v>0</v>
      </c>
      <c r="Z387" s="1">
        <v>0</v>
      </c>
      <c r="AA387" s="1" t="s">
        <v>32</v>
      </c>
      <c r="AB387" s="9">
        <f>VLOOKUP(E387,[1]Besi3_RM!$A$1:$P$65536,3,0)</f>
        <v>12</v>
      </c>
      <c r="AC387" s="9">
        <f>VLOOKUP(E387,[1]Besi3_RM!$A$1:$P$65536,4,0)</f>
        <v>12</v>
      </c>
      <c r="AD387" s="9">
        <f>VLOOKUP(E387,[1]Besi3_RM!$A$1:$P$65536,5,0)</f>
        <v>9</v>
      </c>
      <c r="AE387" s="9">
        <f>VLOOKUP(E387,[1]Besi3_RM!$A$1:$P$65536,6,0)</f>
        <v>0</v>
      </c>
      <c r="AF387" s="9">
        <f>VLOOKUP(E387,[1]Besi3_RM!$A$1:$P$65536,7,0)</f>
        <v>0</v>
      </c>
      <c r="AG387" s="9">
        <f>VLOOKUP(E387,[1]Besi3_RM!$A$1:$P$65536,8,0)</f>
        <v>15</v>
      </c>
      <c r="AH387" s="9">
        <f>VLOOKUP(E387,[1]Besi3_RM!$A$1:$P$65536,9,0)</f>
        <v>16</v>
      </c>
      <c r="AI387" s="9">
        <f>VLOOKUP(E387,[1]Besi3_RM!$A$1:$P$65536,10,0)</f>
        <v>12</v>
      </c>
      <c r="AJ387" s="9">
        <f>VLOOKUP(E387,[1]Besi3_RM!$A$1:$P$65536,11,0)</f>
        <v>18</v>
      </c>
      <c r="AK387" s="9">
        <f>VLOOKUP(E387,[1]Besi3_RM!$A$1:$P$65536,12,0)</f>
        <v>17</v>
      </c>
      <c r="AL387" s="9">
        <f>VLOOKUP(E387,[1]Besi3_RM!$A$1:$P$65536,13,0)</f>
        <v>0</v>
      </c>
      <c r="AM387" s="9">
        <f>VLOOKUP(E387,[1]Besi3_RM!$A$1:$P$65536,14,0)</f>
        <v>0</v>
      </c>
      <c r="AN387" s="9">
        <f>VLOOKUP(E387,[1]Besi3_RM!$A$1:$P$65536,15,0)</f>
        <v>0</v>
      </c>
      <c r="AO387" s="9">
        <f>VLOOKUP(E387,[1]Besi3_RM!$A$1:$P$65536,16,0)</f>
        <v>14</v>
      </c>
    </row>
    <row r="388" spans="1:44" x14ac:dyDescent="0.15">
      <c r="B388" s="1" t="s">
        <v>28</v>
      </c>
      <c r="E388" s="9" t="s">
        <v>897</v>
      </c>
      <c r="F388" s="1" t="s">
        <v>52</v>
      </c>
      <c r="G388" s="1">
        <v>6010</v>
      </c>
      <c r="I388" s="1" t="s">
        <v>74</v>
      </c>
      <c r="J388" s="1" t="s">
        <v>75</v>
      </c>
      <c r="K388" s="1" t="s">
        <v>76</v>
      </c>
      <c r="M388" s="14">
        <v>160</v>
      </c>
      <c r="N388" s="1">
        <v>0</v>
      </c>
      <c r="O388" s="1">
        <v>0</v>
      </c>
      <c r="P388" s="1">
        <v>0</v>
      </c>
      <c r="Q388" s="1">
        <v>0</v>
      </c>
      <c r="U388" s="18">
        <v>0</v>
      </c>
      <c r="V388" s="24">
        <v>35</v>
      </c>
      <c r="W388" s="24">
        <v>6</v>
      </c>
      <c r="X388" s="1">
        <v>3</v>
      </c>
      <c r="Y388" s="1">
        <v>0</v>
      </c>
      <c r="Z388" s="1">
        <v>0</v>
      </c>
      <c r="AA388" s="1" t="s">
        <v>32</v>
      </c>
      <c r="AB388" s="9">
        <f>VLOOKUP(E388,[1]Besi3_RM!$A$1:$P$65536,3,0)</f>
        <v>0</v>
      </c>
      <c r="AC388" s="9">
        <f>VLOOKUP(E388,[1]Besi3_RM!$A$1:$P$65536,4,0)</f>
        <v>0</v>
      </c>
      <c r="AD388" s="9">
        <f>VLOOKUP(E388,[1]Besi3_RM!$A$1:$P$65536,5,0)</f>
        <v>0</v>
      </c>
      <c r="AE388" s="9">
        <f>VLOOKUP(E388,[1]Besi3_RM!$A$1:$P$65536,6,0)</f>
        <v>0</v>
      </c>
      <c r="AF388" s="9">
        <f>VLOOKUP(E388,[1]Besi3_RM!$A$1:$P$65536,7,0)</f>
        <v>0</v>
      </c>
      <c r="AG388" s="9">
        <f>VLOOKUP(E388,[1]Besi3_RM!$A$1:$P$65536,8,0)</f>
        <v>4</v>
      </c>
      <c r="AH388" s="9">
        <f>VLOOKUP(E388,[1]Besi3_RM!$A$1:$P$65536,9,0)</f>
        <v>30</v>
      </c>
      <c r="AI388" s="9">
        <f>VLOOKUP(E388,[1]Besi3_RM!$A$1:$P$65536,10,0)</f>
        <v>28</v>
      </c>
      <c r="AJ388" s="9">
        <f>VLOOKUP(E388,[1]Besi3_RM!$A$1:$P$65536,11,0)</f>
        <v>0</v>
      </c>
      <c r="AK388" s="9">
        <f>VLOOKUP(E388,[1]Besi3_RM!$A$1:$P$65536,12,0)</f>
        <v>0</v>
      </c>
      <c r="AL388" s="9">
        <f>VLOOKUP(E388,[1]Besi3_RM!$A$1:$P$65536,13,0)</f>
        <v>0</v>
      </c>
      <c r="AM388" s="9">
        <f>VLOOKUP(E388,[1]Besi3_RM!$A$1:$P$65536,14,0)</f>
        <v>0</v>
      </c>
      <c r="AN388" s="9">
        <f>VLOOKUP(E388,[1]Besi3_RM!$A$1:$P$65536,15,0)</f>
        <v>0</v>
      </c>
      <c r="AO388" s="9">
        <f>VLOOKUP(E388,[1]Besi3_RM!$A$1:$P$65536,16,0)</f>
        <v>0</v>
      </c>
    </row>
    <row r="389" spans="1:44" x14ac:dyDescent="0.15">
      <c r="A389" s="5"/>
      <c r="B389" s="5" t="s">
        <v>28</v>
      </c>
      <c r="C389" s="5"/>
      <c r="D389" s="5"/>
      <c r="E389" s="9" t="s">
        <v>898</v>
      </c>
      <c r="F389" s="5" t="s">
        <v>38</v>
      </c>
      <c r="G389" s="5">
        <v>6010</v>
      </c>
      <c r="H389" s="5"/>
      <c r="I389" s="5" t="s">
        <v>39</v>
      </c>
      <c r="J389" s="5">
        <v>-6001014626</v>
      </c>
      <c r="K389" s="5" t="s">
        <v>72</v>
      </c>
      <c r="L389" s="5"/>
      <c r="M389" s="15">
        <v>114</v>
      </c>
      <c r="N389" s="5">
        <v>0</v>
      </c>
      <c r="O389" s="5">
        <v>0</v>
      </c>
      <c r="P389" s="5">
        <v>0</v>
      </c>
      <c r="Q389" s="5">
        <v>0</v>
      </c>
      <c r="R389" s="5"/>
      <c r="S389" s="5"/>
      <c r="T389" s="5"/>
      <c r="U389" s="19">
        <v>0</v>
      </c>
      <c r="V389" s="25">
        <v>35</v>
      </c>
      <c r="W389" s="25">
        <v>60</v>
      </c>
      <c r="X389" s="5">
        <v>3</v>
      </c>
      <c r="Y389" s="5">
        <v>0</v>
      </c>
      <c r="Z389" s="5">
        <v>0</v>
      </c>
      <c r="AA389" s="5" t="s">
        <v>32</v>
      </c>
      <c r="AB389" s="9">
        <f>VLOOKUP(E389,[1]Besi3_RM!$A$1:$P$65536,3,0)</f>
        <v>0</v>
      </c>
      <c r="AC389" s="9">
        <f>VLOOKUP(E389,[1]Besi3_RM!$A$1:$P$65536,4,0)</f>
        <v>13</v>
      </c>
      <c r="AD389" s="9">
        <f>VLOOKUP(E389,[1]Besi3_RM!$A$1:$P$65536,5,0)</f>
        <v>1</v>
      </c>
      <c r="AE389" s="9">
        <f>VLOOKUP(E389,[1]Besi3_RM!$A$1:$P$65536,6,0)</f>
        <v>0</v>
      </c>
      <c r="AF389" s="9">
        <f>VLOOKUP(E389,[1]Besi3_RM!$A$1:$P$65536,7,0)</f>
        <v>0</v>
      </c>
      <c r="AG389" s="9">
        <f>VLOOKUP(E389,[1]Besi3_RM!$A$1:$P$65536,8,0)</f>
        <v>0</v>
      </c>
      <c r="AH389" s="9">
        <f>VLOOKUP(E389,[1]Besi3_RM!$A$1:$P$65536,9,0)</f>
        <v>0</v>
      </c>
      <c r="AI389" s="9">
        <f>VLOOKUP(E389,[1]Besi3_RM!$A$1:$P$65536,10,0)</f>
        <v>5</v>
      </c>
      <c r="AJ389" s="9">
        <f>VLOOKUP(E389,[1]Besi3_RM!$A$1:$P$65536,11,0)</f>
        <v>0</v>
      </c>
      <c r="AK389" s="9">
        <f>VLOOKUP(E389,[1]Besi3_RM!$A$1:$P$65536,12,0)</f>
        <v>0</v>
      </c>
      <c r="AL389" s="9">
        <f>VLOOKUP(E389,[1]Besi3_RM!$A$1:$P$65536,13,0)</f>
        <v>0</v>
      </c>
      <c r="AM389" s="9">
        <f>VLOOKUP(E389,[1]Besi3_RM!$A$1:$P$65536,14,0)</f>
        <v>0</v>
      </c>
      <c r="AN389" s="9">
        <f>VLOOKUP(E389,[1]Besi3_RM!$A$1:$P$65536,15,0)</f>
        <v>0</v>
      </c>
      <c r="AO389" s="9">
        <f>VLOOKUP(E389,[1]Besi3_RM!$A$1:$P$65536,16,0)</f>
        <v>0</v>
      </c>
      <c r="AP389" s="5"/>
      <c r="AQ389" s="5"/>
      <c r="AR389" s="5"/>
    </row>
    <row r="390" spans="1:44" x14ac:dyDescent="0.15">
      <c r="A390" s="5"/>
      <c r="B390" s="5" t="s">
        <v>28</v>
      </c>
      <c r="C390" s="5"/>
      <c r="D390" s="5">
        <v>57</v>
      </c>
      <c r="E390" s="9" t="s">
        <v>899</v>
      </c>
      <c r="F390" s="5" t="s">
        <v>38</v>
      </c>
      <c r="G390" s="5">
        <v>6010</v>
      </c>
      <c r="H390" s="5" t="s">
        <v>34</v>
      </c>
      <c r="I390" s="5" t="s">
        <v>39</v>
      </c>
      <c r="J390" s="5">
        <v>-6001014626</v>
      </c>
      <c r="K390" s="5" t="s">
        <v>50</v>
      </c>
      <c r="L390" s="5"/>
      <c r="M390" s="15">
        <v>102</v>
      </c>
      <c r="N390" s="5">
        <v>0</v>
      </c>
      <c r="O390" s="5">
        <v>0</v>
      </c>
      <c r="P390" s="5">
        <v>0</v>
      </c>
      <c r="Q390" s="5">
        <v>0</v>
      </c>
      <c r="R390" s="5"/>
      <c r="S390" s="5"/>
      <c r="T390" s="5"/>
      <c r="U390" s="19">
        <v>4</v>
      </c>
      <c r="V390" s="25">
        <v>36</v>
      </c>
      <c r="W390" s="25">
        <v>50</v>
      </c>
      <c r="X390" s="5">
        <v>3</v>
      </c>
      <c r="Y390" s="5">
        <v>0</v>
      </c>
      <c r="Z390" s="5">
        <v>0</v>
      </c>
      <c r="AA390" s="5" t="s">
        <v>32</v>
      </c>
      <c r="AB390" s="9">
        <f>VLOOKUP(E390,[1]Besi3_RM!$A$1:$P$65536,3,0)</f>
        <v>2</v>
      </c>
      <c r="AC390" s="9">
        <f>VLOOKUP(E390,[1]Besi3_RM!$A$1:$P$65536,4,0)</f>
        <v>21</v>
      </c>
      <c r="AD390" s="9">
        <f>VLOOKUP(E390,[1]Besi3_RM!$A$1:$P$65536,5,0)</f>
        <v>1</v>
      </c>
      <c r="AE390" s="9">
        <f>VLOOKUP(E390,[1]Besi3_RM!$A$1:$P$65536,6,0)</f>
        <v>5</v>
      </c>
      <c r="AF390" s="9">
        <f>VLOOKUP(E390,[1]Besi3_RM!$A$1:$P$65536,7,0)</f>
        <v>0</v>
      </c>
      <c r="AG390" s="9">
        <f>VLOOKUP(E390,[1]Besi3_RM!$A$1:$P$65536,8,0)</f>
        <v>13</v>
      </c>
      <c r="AH390" s="9">
        <f>VLOOKUP(E390,[1]Besi3_RM!$A$1:$P$65536,9,0)</f>
        <v>2</v>
      </c>
      <c r="AI390" s="9">
        <f>VLOOKUP(E390,[1]Besi3_RM!$A$1:$P$65536,10,0)</f>
        <v>3</v>
      </c>
      <c r="AJ390" s="9">
        <f>VLOOKUP(E390,[1]Besi3_RM!$A$1:$P$65536,11,0)</f>
        <v>2</v>
      </c>
      <c r="AK390" s="9">
        <f>VLOOKUP(E390,[1]Besi3_RM!$A$1:$P$65536,12,0)</f>
        <v>0</v>
      </c>
      <c r="AL390" s="9">
        <f>VLOOKUP(E390,[1]Besi3_RM!$A$1:$P$65536,13,0)</f>
        <v>0</v>
      </c>
      <c r="AM390" s="9">
        <f>VLOOKUP(E390,[1]Besi3_RM!$A$1:$P$65536,14,0)</f>
        <v>0</v>
      </c>
      <c r="AN390" s="9">
        <f>VLOOKUP(E390,[1]Besi3_RM!$A$1:$P$65536,15,0)</f>
        <v>4</v>
      </c>
      <c r="AO390" s="9">
        <f>VLOOKUP(E390,[1]Besi3_RM!$A$1:$P$65536,16,0)</f>
        <v>1</v>
      </c>
      <c r="AP390" s="5"/>
      <c r="AQ390" s="5"/>
      <c r="AR390" s="5" t="s">
        <v>159</v>
      </c>
    </row>
    <row r="391" spans="1:44" x14ac:dyDescent="0.15">
      <c r="B391" s="1" t="s">
        <v>28</v>
      </c>
      <c r="E391" s="9" t="s">
        <v>900</v>
      </c>
      <c r="F391" s="1" t="s">
        <v>96</v>
      </c>
      <c r="G391" s="1">
        <v>6010</v>
      </c>
      <c r="I391" s="1" t="s">
        <v>44</v>
      </c>
      <c r="J391" s="1">
        <v>-6001019414</v>
      </c>
      <c r="K391" s="1" t="s">
        <v>36</v>
      </c>
      <c r="M391" s="14">
        <v>60</v>
      </c>
      <c r="N391" s="1">
        <v>0</v>
      </c>
      <c r="O391" s="1">
        <v>0</v>
      </c>
      <c r="P391" s="1">
        <v>0</v>
      </c>
      <c r="Q391" s="1">
        <v>0</v>
      </c>
      <c r="U391" s="18">
        <v>7</v>
      </c>
      <c r="V391" s="24">
        <v>36</v>
      </c>
      <c r="W391" s="24">
        <v>100</v>
      </c>
      <c r="X391" s="1">
        <v>3</v>
      </c>
      <c r="Y391" s="1">
        <v>0</v>
      </c>
      <c r="Z391" s="1">
        <v>0</v>
      </c>
      <c r="AA391" s="1" t="s">
        <v>32</v>
      </c>
      <c r="AB391" s="9">
        <f>VLOOKUP(E391,[1]Besi3_RM!$A$1:$P$65536,3,0)</f>
        <v>7</v>
      </c>
      <c r="AC391" s="9">
        <f>VLOOKUP(E391,[1]Besi3_RM!$A$1:$P$65536,4,0)</f>
        <v>3</v>
      </c>
      <c r="AD391" s="9">
        <f>VLOOKUP(E391,[1]Besi3_RM!$A$1:$P$65536,5,0)</f>
        <v>1</v>
      </c>
      <c r="AE391" s="9">
        <f>VLOOKUP(E391,[1]Besi3_RM!$A$1:$P$65536,6,0)</f>
        <v>0</v>
      </c>
      <c r="AF391" s="9">
        <f>VLOOKUP(E391,[1]Besi3_RM!$A$1:$P$65536,7,0)</f>
        <v>0</v>
      </c>
      <c r="AG391" s="9">
        <f>VLOOKUP(E391,[1]Besi3_RM!$A$1:$P$65536,8,0)</f>
        <v>4</v>
      </c>
      <c r="AH391" s="9">
        <f>VLOOKUP(E391,[1]Besi3_RM!$A$1:$P$65536,9,0)</f>
        <v>4</v>
      </c>
      <c r="AI391" s="9">
        <f>VLOOKUP(E391,[1]Besi3_RM!$A$1:$P$65536,10,0)</f>
        <v>5</v>
      </c>
      <c r="AJ391" s="9">
        <f>VLOOKUP(E391,[1]Besi3_RM!$A$1:$P$65536,11,0)</f>
        <v>2</v>
      </c>
      <c r="AK391" s="9">
        <f>VLOOKUP(E391,[1]Besi3_RM!$A$1:$P$65536,12,0)</f>
        <v>0</v>
      </c>
      <c r="AL391" s="9">
        <f>VLOOKUP(E391,[1]Besi3_RM!$A$1:$P$65536,13,0)</f>
        <v>0</v>
      </c>
      <c r="AM391" s="9">
        <f>VLOOKUP(E391,[1]Besi3_RM!$A$1:$P$65536,14,0)</f>
        <v>0</v>
      </c>
      <c r="AN391" s="9">
        <f>VLOOKUP(E391,[1]Besi3_RM!$A$1:$P$65536,15,0)</f>
        <v>0</v>
      </c>
      <c r="AO391" s="9">
        <f>VLOOKUP(E391,[1]Besi3_RM!$A$1:$P$65536,16,0)</f>
        <v>0</v>
      </c>
      <c r="AR391" s="1" t="s">
        <v>341</v>
      </c>
    </row>
    <row r="392" spans="1:44" x14ac:dyDescent="0.15">
      <c r="B392" s="1" t="s">
        <v>28</v>
      </c>
      <c r="E392" s="9" t="s">
        <v>901</v>
      </c>
      <c r="F392" s="1" t="s">
        <v>96</v>
      </c>
      <c r="G392" s="1">
        <v>6010</v>
      </c>
      <c r="I392" s="1" t="s">
        <v>44</v>
      </c>
      <c r="J392" s="1">
        <v>-6001019414</v>
      </c>
      <c r="K392" s="1" t="s">
        <v>36</v>
      </c>
      <c r="M392" s="14">
        <v>60</v>
      </c>
      <c r="N392" s="1">
        <v>0</v>
      </c>
      <c r="O392" s="1">
        <v>0</v>
      </c>
      <c r="P392" s="1">
        <v>0</v>
      </c>
      <c r="Q392" s="1">
        <v>0</v>
      </c>
      <c r="U392" s="18">
        <v>7</v>
      </c>
      <c r="V392" s="24">
        <v>36</v>
      </c>
      <c r="W392" s="24">
        <v>100</v>
      </c>
      <c r="X392" s="1">
        <v>3</v>
      </c>
      <c r="Y392" s="1">
        <v>0</v>
      </c>
      <c r="Z392" s="1">
        <v>0</v>
      </c>
      <c r="AA392" s="1" t="s">
        <v>32</v>
      </c>
      <c r="AB392" s="9">
        <f>VLOOKUP(E392,[1]Besi3_RM!$A$1:$P$65536,3,0)</f>
        <v>7</v>
      </c>
      <c r="AC392" s="9">
        <f>VLOOKUP(E392,[1]Besi3_RM!$A$1:$P$65536,4,0)</f>
        <v>3</v>
      </c>
      <c r="AD392" s="9">
        <f>VLOOKUP(E392,[1]Besi3_RM!$A$1:$P$65536,5,0)</f>
        <v>1</v>
      </c>
      <c r="AE392" s="9">
        <f>VLOOKUP(E392,[1]Besi3_RM!$A$1:$P$65536,6,0)</f>
        <v>0</v>
      </c>
      <c r="AF392" s="9">
        <f>VLOOKUP(E392,[1]Besi3_RM!$A$1:$P$65536,7,0)</f>
        <v>0</v>
      </c>
      <c r="AG392" s="9">
        <f>VLOOKUP(E392,[1]Besi3_RM!$A$1:$P$65536,8,0)</f>
        <v>4</v>
      </c>
      <c r="AH392" s="9">
        <f>VLOOKUP(E392,[1]Besi3_RM!$A$1:$P$65536,9,0)</f>
        <v>4</v>
      </c>
      <c r="AI392" s="9">
        <f>VLOOKUP(E392,[1]Besi3_RM!$A$1:$P$65536,10,0)</f>
        <v>5</v>
      </c>
      <c r="AJ392" s="9">
        <f>VLOOKUP(E392,[1]Besi3_RM!$A$1:$P$65536,11,0)</f>
        <v>2</v>
      </c>
      <c r="AK392" s="9">
        <f>VLOOKUP(E392,[1]Besi3_RM!$A$1:$P$65536,12,0)</f>
        <v>0</v>
      </c>
      <c r="AL392" s="9">
        <f>VLOOKUP(E392,[1]Besi3_RM!$A$1:$P$65536,13,0)</f>
        <v>0</v>
      </c>
      <c r="AM392" s="9">
        <f>VLOOKUP(E392,[1]Besi3_RM!$A$1:$P$65536,14,0)</f>
        <v>0</v>
      </c>
      <c r="AN392" s="9">
        <f>VLOOKUP(E392,[1]Besi3_RM!$A$1:$P$65536,15,0)</f>
        <v>0</v>
      </c>
      <c r="AO392" s="9">
        <f>VLOOKUP(E392,[1]Besi3_RM!$A$1:$P$65536,16,0)</f>
        <v>0</v>
      </c>
      <c r="AR392" s="1" t="s">
        <v>355</v>
      </c>
    </row>
    <row r="393" spans="1:44" x14ac:dyDescent="0.15">
      <c r="B393" s="1" t="s">
        <v>28</v>
      </c>
      <c r="D393" s="1">
        <v>48</v>
      </c>
      <c r="E393" s="9" t="s">
        <v>902</v>
      </c>
      <c r="F393" s="1" t="s">
        <v>497</v>
      </c>
      <c r="G393" s="1">
        <v>6010</v>
      </c>
      <c r="I393" s="1" t="s">
        <v>498</v>
      </c>
      <c r="J393" s="1" t="s">
        <v>499</v>
      </c>
      <c r="K393" s="1" t="s">
        <v>500</v>
      </c>
      <c r="M393" s="14">
        <v>12</v>
      </c>
      <c r="N393" s="1">
        <v>0</v>
      </c>
      <c r="O393" s="1">
        <v>0</v>
      </c>
      <c r="P393" s="1">
        <v>0</v>
      </c>
      <c r="Q393" s="1">
        <v>0</v>
      </c>
      <c r="U393" s="18">
        <v>0</v>
      </c>
      <c r="V393" s="24">
        <v>37</v>
      </c>
      <c r="W393" s="24">
        <v>7</v>
      </c>
      <c r="X393" s="1">
        <v>3</v>
      </c>
      <c r="Y393" s="1">
        <v>0</v>
      </c>
      <c r="Z393" s="1">
        <v>0</v>
      </c>
      <c r="AA393" s="1" t="s">
        <v>32</v>
      </c>
      <c r="AB393" s="9" t="e">
        <f>VLOOKUP(E393,[1]Besi3_RM!$A$1:$P$65536,3,0)</f>
        <v>#N/A</v>
      </c>
      <c r="AC393" s="9" t="e">
        <f>VLOOKUP(E393,[1]Besi3_RM!$A$1:$P$65536,4,0)</f>
        <v>#N/A</v>
      </c>
      <c r="AD393" s="9" t="e">
        <f>VLOOKUP(E393,[1]Besi3_RM!$A$1:$P$65536,5,0)</f>
        <v>#N/A</v>
      </c>
      <c r="AE393" s="9" t="e">
        <f>VLOOKUP(E393,[1]Besi3_RM!$A$1:$P$65536,6,0)</f>
        <v>#N/A</v>
      </c>
      <c r="AF393" s="9" t="e">
        <f>VLOOKUP(E393,[1]Besi3_RM!$A$1:$P$65536,7,0)</f>
        <v>#N/A</v>
      </c>
      <c r="AG393" s="9" t="e">
        <f>VLOOKUP(E393,[1]Besi3_RM!$A$1:$P$65536,8,0)</f>
        <v>#N/A</v>
      </c>
      <c r="AH393" s="9" t="e">
        <f>VLOOKUP(E393,[1]Besi3_RM!$A$1:$P$65536,9,0)</f>
        <v>#N/A</v>
      </c>
      <c r="AI393" s="9" t="e">
        <f>VLOOKUP(E393,[1]Besi3_RM!$A$1:$P$65536,10,0)</f>
        <v>#N/A</v>
      </c>
      <c r="AJ393" s="9" t="e">
        <f>VLOOKUP(E393,[1]Besi3_RM!$A$1:$P$65536,11,0)</f>
        <v>#N/A</v>
      </c>
      <c r="AK393" s="9" t="e">
        <f>VLOOKUP(E393,[1]Besi3_RM!$A$1:$P$65536,12,0)</f>
        <v>#N/A</v>
      </c>
      <c r="AL393" s="9" t="e">
        <f>VLOOKUP(E393,[1]Besi3_RM!$A$1:$P$65536,13,0)</f>
        <v>#N/A</v>
      </c>
      <c r="AM393" s="9" t="e">
        <f>VLOOKUP(E393,[1]Besi3_RM!$A$1:$P$65536,14,0)</f>
        <v>#N/A</v>
      </c>
      <c r="AN393" s="9" t="e">
        <f>VLOOKUP(E393,[1]Besi3_RM!$A$1:$P$65536,15,0)</f>
        <v>#N/A</v>
      </c>
      <c r="AO393" s="9" t="e">
        <f>VLOOKUP(E393,[1]Besi3_RM!$A$1:$P$65536,16,0)</f>
        <v>#N/A</v>
      </c>
      <c r="AR393" s="1" t="s">
        <v>501</v>
      </c>
    </row>
    <row r="394" spans="1:44" x14ac:dyDescent="0.15">
      <c r="A394" s="5"/>
      <c r="B394" s="5" t="s">
        <v>28</v>
      </c>
      <c r="C394" s="5"/>
      <c r="D394" s="5"/>
      <c r="E394" s="9" t="s">
        <v>903</v>
      </c>
      <c r="F394" s="5" t="s">
        <v>38</v>
      </c>
      <c r="G394" s="5">
        <v>6010</v>
      </c>
      <c r="H394" s="5"/>
      <c r="I394" s="5" t="s">
        <v>74</v>
      </c>
      <c r="J394" s="5" t="s">
        <v>75</v>
      </c>
      <c r="K394" s="5" t="s">
        <v>76</v>
      </c>
      <c r="L394" s="5"/>
      <c r="M394" s="15">
        <v>192</v>
      </c>
      <c r="N394" s="5">
        <v>0</v>
      </c>
      <c r="O394" s="5">
        <v>0</v>
      </c>
      <c r="P394" s="5">
        <v>0</v>
      </c>
      <c r="Q394" s="5">
        <v>0</v>
      </c>
      <c r="R394" s="5"/>
      <c r="S394" s="5"/>
      <c r="T394" s="5"/>
      <c r="U394" s="19">
        <v>17</v>
      </c>
      <c r="V394" s="25">
        <v>37</v>
      </c>
      <c r="W394" s="25">
        <v>63</v>
      </c>
      <c r="X394" s="5">
        <v>3</v>
      </c>
      <c r="Y394" s="5">
        <v>0</v>
      </c>
      <c r="Z394" s="5">
        <v>0</v>
      </c>
      <c r="AA394" s="5" t="s">
        <v>32</v>
      </c>
      <c r="AB394" s="9">
        <f>VLOOKUP(E394,[1]Besi3_RM!$A$1:$P$65536,3,0)</f>
        <v>17</v>
      </c>
      <c r="AC394" s="9">
        <f>VLOOKUP(E394,[1]Besi3_RM!$A$1:$P$65536,4,0)</f>
        <v>25</v>
      </c>
      <c r="AD394" s="9">
        <f>VLOOKUP(E394,[1]Besi3_RM!$A$1:$P$65536,5,0)</f>
        <v>20</v>
      </c>
      <c r="AE394" s="9">
        <f>VLOOKUP(E394,[1]Besi3_RM!$A$1:$P$65536,6,0)</f>
        <v>0</v>
      </c>
      <c r="AF394" s="9">
        <f>VLOOKUP(E394,[1]Besi3_RM!$A$1:$P$65536,7,0)</f>
        <v>0</v>
      </c>
      <c r="AG394" s="9">
        <f>VLOOKUP(E394,[1]Besi3_RM!$A$1:$P$65536,8,0)</f>
        <v>2</v>
      </c>
      <c r="AH394" s="9">
        <f>VLOOKUP(E394,[1]Besi3_RM!$A$1:$P$65536,9,0)</f>
        <v>34</v>
      </c>
      <c r="AI394" s="9">
        <f>VLOOKUP(E394,[1]Besi3_RM!$A$1:$P$65536,10,0)</f>
        <v>3</v>
      </c>
      <c r="AJ394" s="9">
        <f>VLOOKUP(E394,[1]Besi3_RM!$A$1:$P$65536,11,0)</f>
        <v>0</v>
      </c>
      <c r="AK394" s="9">
        <f>VLOOKUP(E394,[1]Besi3_RM!$A$1:$P$65536,12,0)</f>
        <v>0</v>
      </c>
      <c r="AL394" s="9">
        <f>VLOOKUP(E394,[1]Besi3_RM!$A$1:$P$65536,13,0)</f>
        <v>0</v>
      </c>
      <c r="AM394" s="9">
        <f>VLOOKUP(E394,[1]Besi3_RM!$A$1:$P$65536,14,0)</f>
        <v>0</v>
      </c>
      <c r="AN394" s="9">
        <f>VLOOKUP(E394,[1]Besi3_RM!$A$1:$P$65536,15,0)</f>
        <v>0</v>
      </c>
      <c r="AO394" s="9">
        <f>VLOOKUP(E394,[1]Besi3_RM!$A$1:$P$65536,16,0)</f>
        <v>0</v>
      </c>
      <c r="AP394" s="5"/>
      <c r="AQ394" s="5"/>
      <c r="AR394" s="5" t="s">
        <v>77</v>
      </c>
    </row>
    <row r="395" spans="1:44" x14ac:dyDescent="0.15">
      <c r="B395" s="1" t="s">
        <v>28</v>
      </c>
      <c r="E395" s="9" t="s">
        <v>904</v>
      </c>
      <c r="F395" s="1" t="s">
        <v>38</v>
      </c>
      <c r="G395" s="1">
        <v>6010</v>
      </c>
      <c r="I395" s="1" t="s">
        <v>74</v>
      </c>
      <c r="J395" s="1" t="s">
        <v>75</v>
      </c>
      <c r="K395" s="1" t="s">
        <v>76</v>
      </c>
      <c r="M395" s="14">
        <v>96</v>
      </c>
      <c r="N395" s="1">
        <v>0</v>
      </c>
      <c r="O395" s="1">
        <v>0</v>
      </c>
      <c r="P395" s="1">
        <v>0</v>
      </c>
      <c r="Q395" s="1">
        <v>0</v>
      </c>
      <c r="U395" s="18">
        <v>2</v>
      </c>
      <c r="V395" s="24">
        <v>37</v>
      </c>
      <c r="W395" s="24">
        <v>75</v>
      </c>
      <c r="X395" s="1">
        <v>3</v>
      </c>
      <c r="Y395" s="1">
        <v>0</v>
      </c>
      <c r="Z395" s="1">
        <v>0</v>
      </c>
      <c r="AA395" s="1" t="s">
        <v>32</v>
      </c>
      <c r="AB395" s="9">
        <f>VLOOKUP(E395,[1]Besi3_RM!$A$1:$P$65536,3,0)</f>
        <v>2</v>
      </c>
      <c r="AC395" s="9">
        <f>VLOOKUP(E395,[1]Besi3_RM!$A$1:$P$65536,4,0)</f>
        <v>46</v>
      </c>
      <c r="AD395" s="9">
        <f>VLOOKUP(E395,[1]Besi3_RM!$A$1:$P$65536,5,0)</f>
        <v>7</v>
      </c>
      <c r="AE395" s="9">
        <f>VLOOKUP(E395,[1]Besi3_RM!$A$1:$P$65536,6,0)</f>
        <v>0</v>
      </c>
      <c r="AF395" s="9">
        <f>VLOOKUP(E395,[1]Besi3_RM!$A$1:$P$65536,7,0)</f>
        <v>0</v>
      </c>
      <c r="AG395" s="9">
        <f>VLOOKUP(E395,[1]Besi3_RM!$A$1:$P$65536,8,0)</f>
        <v>0</v>
      </c>
      <c r="AH395" s="9">
        <f>VLOOKUP(E395,[1]Besi3_RM!$A$1:$P$65536,9,0)</f>
        <v>0</v>
      </c>
      <c r="AI395" s="9">
        <f>VLOOKUP(E395,[1]Besi3_RM!$A$1:$P$65536,10,0)</f>
        <v>0</v>
      </c>
      <c r="AJ395" s="9">
        <f>VLOOKUP(E395,[1]Besi3_RM!$A$1:$P$65536,11,0)</f>
        <v>0</v>
      </c>
      <c r="AK395" s="9">
        <f>VLOOKUP(E395,[1]Besi3_RM!$A$1:$P$65536,12,0)</f>
        <v>0</v>
      </c>
      <c r="AL395" s="9">
        <f>VLOOKUP(E395,[1]Besi3_RM!$A$1:$P$65536,13,0)</f>
        <v>0</v>
      </c>
      <c r="AM395" s="9">
        <f>VLOOKUP(E395,[1]Besi3_RM!$A$1:$P$65536,14,0)</f>
        <v>0</v>
      </c>
      <c r="AN395" s="9">
        <f>VLOOKUP(E395,[1]Besi3_RM!$A$1:$P$65536,15,0)</f>
        <v>0</v>
      </c>
      <c r="AO395" s="9">
        <f>VLOOKUP(E395,[1]Besi3_RM!$A$1:$P$65536,16,0)</f>
        <v>0</v>
      </c>
      <c r="AR395" s="1" t="s">
        <v>331</v>
      </c>
    </row>
    <row r="396" spans="1:44" x14ac:dyDescent="0.15">
      <c r="B396" s="1" t="s">
        <v>28</v>
      </c>
      <c r="E396" s="9" t="s">
        <v>905</v>
      </c>
      <c r="F396" s="1" t="s">
        <v>38</v>
      </c>
      <c r="G396" s="1">
        <v>6010</v>
      </c>
      <c r="I396" s="1" t="s">
        <v>74</v>
      </c>
      <c r="J396" s="1" t="s">
        <v>75</v>
      </c>
      <c r="K396" s="1" t="s">
        <v>76</v>
      </c>
      <c r="M396" s="14">
        <v>96</v>
      </c>
      <c r="N396" s="1">
        <v>0</v>
      </c>
      <c r="O396" s="1">
        <v>0</v>
      </c>
      <c r="P396" s="1">
        <v>0</v>
      </c>
      <c r="Q396" s="1">
        <v>0</v>
      </c>
      <c r="U396" s="18">
        <v>2</v>
      </c>
      <c r="V396" s="24">
        <v>37</v>
      </c>
      <c r="W396" s="24">
        <v>75</v>
      </c>
      <c r="X396" s="1">
        <v>3</v>
      </c>
      <c r="Y396" s="1">
        <v>0</v>
      </c>
      <c r="Z396" s="1">
        <v>0</v>
      </c>
      <c r="AA396" s="1" t="s">
        <v>32</v>
      </c>
      <c r="AB396" s="9">
        <f>VLOOKUP(E396,[1]Besi3_RM!$A$1:$P$65536,3,0)</f>
        <v>2</v>
      </c>
      <c r="AC396" s="9">
        <f>VLOOKUP(E396,[1]Besi3_RM!$A$1:$P$65536,4,0)</f>
        <v>46</v>
      </c>
      <c r="AD396" s="9">
        <f>VLOOKUP(E396,[1]Besi3_RM!$A$1:$P$65536,5,0)</f>
        <v>7</v>
      </c>
      <c r="AE396" s="9">
        <f>VLOOKUP(E396,[1]Besi3_RM!$A$1:$P$65536,6,0)</f>
        <v>0</v>
      </c>
      <c r="AF396" s="9">
        <f>VLOOKUP(E396,[1]Besi3_RM!$A$1:$P$65536,7,0)</f>
        <v>0</v>
      </c>
      <c r="AG396" s="9">
        <f>VLOOKUP(E396,[1]Besi3_RM!$A$1:$P$65536,8,0)</f>
        <v>0</v>
      </c>
      <c r="AH396" s="9">
        <f>VLOOKUP(E396,[1]Besi3_RM!$A$1:$P$65536,9,0)</f>
        <v>0</v>
      </c>
      <c r="AI396" s="9">
        <f>VLOOKUP(E396,[1]Besi3_RM!$A$1:$P$65536,10,0)</f>
        <v>0</v>
      </c>
      <c r="AJ396" s="9">
        <f>VLOOKUP(E396,[1]Besi3_RM!$A$1:$P$65536,11,0)</f>
        <v>0</v>
      </c>
      <c r="AK396" s="9">
        <f>VLOOKUP(E396,[1]Besi3_RM!$A$1:$P$65536,12,0)</f>
        <v>0</v>
      </c>
      <c r="AL396" s="9">
        <f>VLOOKUP(E396,[1]Besi3_RM!$A$1:$P$65536,13,0)</f>
        <v>0</v>
      </c>
      <c r="AM396" s="9">
        <f>VLOOKUP(E396,[1]Besi3_RM!$A$1:$P$65536,14,0)</f>
        <v>0</v>
      </c>
      <c r="AN396" s="9">
        <f>VLOOKUP(E396,[1]Besi3_RM!$A$1:$P$65536,15,0)</f>
        <v>0</v>
      </c>
      <c r="AO396" s="9">
        <f>VLOOKUP(E396,[1]Besi3_RM!$A$1:$P$65536,16,0)</f>
        <v>0</v>
      </c>
      <c r="AR396" s="1" t="s">
        <v>464</v>
      </c>
    </row>
    <row r="397" spans="1:44" x14ac:dyDescent="0.15">
      <c r="B397" s="1" t="s">
        <v>28</v>
      </c>
      <c r="D397" s="1" t="s">
        <v>55</v>
      </c>
      <c r="E397" s="9" t="s">
        <v>906</v>
      </c>
      <c r="F397" s="1" t="s">
        <v>29</v>
      </c>
      <c r="G397" s="1">
        <v>6010</v>
      </c>
      <c r="I397" s="1" t="s">
        <v>30</v>
      </c>
      <c r="J397" s="1">
        <v>-6001005616</v>
      </c>
      <c r="K397" s="1" t="s">
        <v>160</v>
      </c>
      <c r="M397" s="14">
        <v>210</v>
      </c>
      <c r="N397" s="1">
        <v>0</v>
      </c>
      <c r="O397" s="1">
        <v>0</v>
      </c>
      <c r="P397" s="1">
        <v>0</v>
      </c>
      <c r="Q397" s="1">
        <v>0</v>
      </c>
      <c r="U397" s="18">
        <v>6</v>
      </c>
      <c r="V397" s="24">
        <v>37</v>
      </c>
      <c r="W397" s="24">
        <v>100</v>
      </c>
      <c r="X397" s="1">
        <v>2</v>
      </c>
      <c r="Y397" s="1">
        <v>0</v>
      </c>
      <c r="Z397" s="1">
        <v>0</v>
      </c>
      <c r="AA397" s="1" t="s">
        <v>32</v>
      </c>
      <c r="AB397" s="9">
        <f>VLOOKUP(E397,[1]Besi3_RM!$A$1:$P$65536,3,0)</f>
        <v>3</v>
      </c>
      <c r="AC397" s="9">
        <f>VLOOKUP(E397,[1]Besi3_RM!$A$1:$P$65536,4,0)</f>
        <v>11</v>
      </c>
      <c r="AD397" s="9">
        <f>VLOOKUP(E397,[1]Besi3_RM!$A$1:$P$65536,5,0)</f>
        <v>1</v>
      </c>
      <c r="AE397" s="9">
        <f>VLOOKUP(E397,[1]Besi3_RM!$A$1:$P$65536,6,0)</f>
        <v>0</v>
      </c>
      <c r="AF397" s="9">
        <f>VLOOKUP(E397,[1]Besi3_RM!$A$1:$P$65536,7,0)</f>
        <v>0</v>
      </c>
      <c r="AG397" s="9">
        <f>VLOOKUP(E397,[1]Besi3_RM!$A$1:$P$65536,8,0)</f>
        <v>7</v>
      </c>
      <c r="AH397" s="9">
        <f>VLOOKUP(E397,[1]Besi3_RM!$A$1:$P$65536,9,0)</f>
        <v>5</v>
      </c>
      <c r="AI397" s="9">
        <f>VLOOKUP(E397,[1]Besi3_RM!$A$1:$P$65536,10,0)</f>
        <v>16</v>
      </c>
      <c r="AJ397" s="9">
        <f>VLOOKUP(E397,[1]Besi3_RM!$A$1:$P$65536,11,0)</f>
        <v>10</v>
      </c>
      <c r="AK397" s="9">
        <f>VLOOKUP(E397,[1]Besi3_RM!$A$1:$P$65536,12,0)</f>
        <v>8</v>
      </c>
      <c r="AL397" s="9">
        <f>VLOOKUP(E397,[1]Besi3_RM!$A$1:$P$65536,13,0)</f>
        <v>4</v>
      </c>
      <c r="AM397" s="9">
        <f>VLOOKUP(E397,[1]Besi3_RM!$A$1:$P$65536,14,0)</f>
        <v>3</v>
      </c>
      <c r="AN397" s="9">
        <f>VLOOKUP(E397,[1]Besi3_RM!$A$1:$P$65536,15,0)</f>
        <v>10</v>
      </c>
      <c r="AO397" s="9">
        <f>VLOOKUP(E397,[1]Besi3_RM!$A$1:$P$65536,16,0)</f>
        <v>2</v>
      </c>
      <c r="AR397" s="1" t="s">
        <v>365</v>
      </c>
    </row>
    <row r="398" spans="1:44" x14ac:dyDescent="0.15">
      <c r="B398" s="1" t="s">
        <v>28</v>
      </c>
      <c r="D398" s="1">
        <v>12</v>
      </c>
      <c r="E398" s="9" t="s">
        <v>907</v>
      </c>
      <c r="F398" s="1" t="s">
        <v>38</v>
      </c>
      <c r="G398" s="1">
        <v>6010</v>
      </c>
      <c r="I398" s="1" t="s">
        <v>39</v>
      </c>
      <c r="J398" s="1">
        <v>-6001014626</v>
      </c>
      <c r="K398" s="1" t="s">
        <v>53</v>
      </c>
      <c r="M398" s="14">
        <v>305</v>
      </c>
      <c r="N398" s="1">
        <v>0</v>
      </c>
      <c r="O398" s="1">
        <v>0</v>
      </c>
      <c r="P398" s="1">
        <v>0</v>
      </c>
      <c r="Q398" s="1">
        <v>0</v>
      </c>
      <c r="U398" s="18">
        <v>9</v>
      </c>
      <c r="V398" s="24">
        <v>37</v>
      </c>
      <c r="W398" s="24">
        <v>100</v>
      </c>
      <c r="X398" s="1">
        <v>3</v>
      </c>
      <c r="Y398" s="1">
        <v>0</v>
      </c>
      <c r="Z398" s="1">
        <v>0</v>
      </c>
      <c r="AA398" s="1" t="s">
        <v>32</v>
      </c>
      <c r="AB398" s="9">
        <f>VLOOKUP(E398,[1]Besi3_RM!$A$1:$P$65536,3,0)</f>
        <v>9</v>
      </c>
      <c r="AC398" s="9">
        <f>VLOOKUP(E398,[1]Besi3_RM!$A$1:$P$65536,4,0)</f>
        <v>0</v>
      </c>
      <c r="AD398" s="9">
        <f>VLOOKUP(E398,[1]Besi3_RM!$A$1:$P$65536,5,0)</f>
        <v>18</v>
      </c>
      <c r="AE398" s="9">
        <f>VLOOKUP(E398,[1]Besi3_RM!$A$1:$P$65536,6,0)</f>
        <v>0</v>
      </c>
      <c r="AF398" s="9">
        <f>VLOOKUP(E398,[1]Besi3_RM!$A$1:$P$65536,7,0)</f>
        <v>0</v>
      </c>
      <c r="AG398" s="9">
        <f>VLOOKUP(E398,[1]Besi3_RM!$A$1:$P$65536,8,0)</f>
        <v>15</v>
      </c>
      <c r="AH398" s="9">
        <f>VLOOKUP(E398,[1]Besi3_RM!$A$1:$P$65536,9,0)</f>
        <v>16</v>
      </c>
      <c r="AI398" s="9">
        <f>VLOOKUP(E398,[1]Besi3_RM!$A$1:$P$65536,10,0)</f>
        <v>11</v>
      </c>
      <c r="AJ398" s="9">
        <f>VLOOKUP(E398,[1]Besi3_RM!$A$1:$P$65536,11,0)</f>
        <v>26</v>
      </c>
      <c r="AK398" s="9">
        <f>VLOOKUP(E398,[1]Besi3_RM!$A$1:$P$65536,12,0)</f>
        <v>16</v>
      </c>
      <c r="AL398" s="9">
        <f>VLOOKUP(E398,[1]Besi3_RM!$A$1:$P$65536,13,0)</f>
        <v>0</v>
      </c>
      <c r="AM398" s="9">
        <f>VLOOKUP(E398,[1]Besi3_RM!$A$1:$P$65536,14,0)</f>
        <v>0</v>
      </c>
      <c r="AN398" s="9">
        <f>VLOOKUP(E398,[1]Besi3_RM!$A$1:$P$65536,15,0)</f>
        <v>0</v>
      </c>
      <c r="AO398" s="9">
        <f>VLOOKUP(E398,[1]Besi3_RM!$A$1:$P$65536,16,0)</f>
        <v>5</v>
      </c>
      <c r="AR398" s="1" t="s">
        <v>368</v>
      </c>
    </row>
    <row r="399" spans="1:44" x14ac:dyDescent="0.15">
      <c r="B399" s="1" t="s">
        <v>28</v>
      </c>
      <c r="D399" s="1" t="s">
        <v>81</v>
      </c>
      <c r="E399" s="9" t="s">
        <v>908</v>
      </c>
      <c r="F399" s="1" t="s">
        <v>38</v>
      </c>
      <c r="G399" s="1">
        <v>6010</v>
      </c>
      <c r="I399" s="1" t="s">
        <v>39</v>
      </c>
      <c r="J399" s="1">
        <v>-6001014626</v>
      </c>
      <c r="K399" s="1" t="s">
        <v>40</v>
      </c>
      <c r="M399" s="14">
        <v>356</v>
      </c>
      <c r="N399" s="1">
        <v>0</v>
      </c>
      <c r="O399" s="1">
        <v>0</v>
      </c>
      <c r="P399" s="1">
        <v>0</v>
      </c>
      <c r="Q399" s="1">
        <v>0</v>
      </c>
      <c r="U399" s="18">
        <v>2</v>
      </c>
      <c r="V399" s="24">
        <v>37</v>
      </c>
      <c r="W399" s="24">
        <v>100</v>
      </c>
      <c r="X399" s="1">
        <v>3</v>
      </c>
      <c r="Y399" s="1">
        <v>0</v>
      </c>
      <c r="Z399" s="1">
        <v>0</v>
      </c>
      <c r="AA399" s="1" t="s">
        <v>32</v>
      </c>
      <c r="AB399" s="9">
        <f>VLOOKUP(E399,[1]Besi3_RM!$A$1:$P$65536,3,0)</f>
        <v>2</v>
      </c>
      <c r="AC399" s="9">
        <f>VLOOKUP(E399,[1]Besi3_RM!$A$1:$P$65536,4,0)</f>
        <v>0</v>
      </c>
      <c r="AD399" s="9">
        <f>VLOOKUP(E399,[1]Besi3_RM!$A$1:$P$65536,5,0)</f>
        <v>16</v>
      </c>
      <c r="AE399" s="9">
        <f>VLOOKUP(E399,[1]Besi3_RM!$A$1:$P$65536,6,0)</f>
        <v>6</v>
      </c>
      <c r="AF399" s="9">
        <f>VLOOKUP(E399,[1]Besi3_RM!$A$1:$P$65536,7,0)</f>
        <v>0</v>
      </c>
      <c r="AG399" s="9">
        <f>VLOOKUP(E399,[1]Besi3_RM!$A$1:$P$65536,8,0)</f>
        <v>19</v>
      </c>
      <c r="AH399" s="9">
        <f>VLOOKUP(E399,[1]Besi3_RM!$A$1:$P$65536,9,0)</f>
        <v>23</v>
      </c>
      <c r="AI399" s="9">
        <f>VLOOKUP(E399,[1]Besi3_RM!$A$1:$P$65536,10,0)</f>
        <v>13</v>
      </c>
      <c r="AJ399" s="9">
        <f>VLOOKUP(E399,[1]Besi3_RM!$A$1:$P$65536,11,0)</f>
        <v>0</v>
      </c>
      <c r="AK399" s="9">
        <f>VLOOKUP(E399,[1]Besi3_RM!$A$1:$P$65536,12,0)</f>
        <v>0</v>
      </c>
      <c r="AL399" s="9">
        <f>VLOOKUP(E399,[1]Besi3_RM!$A$1:$P$65536,13,0)</f>
        <v>5</v>
      </c>
      <c r="AM399" s="9">
        <f>VLOOKUP(E399,[1]Besi3_RM!$A$1:$P$65536,14,0)</f>
        <v>5</v>
      </c>
      <c r="AN399" s="9">
        <f>VLOOKUP(E399,[1]Besi3_RM!$A$1:$P$65536,15,0)</f>
        <v>3</v>
      </c>
      <c r="AO399" s="9">
        <f>VLOOKUP(E399,[1]Besi3_RM!$A$1:$P$65536,16,0)</f>
        <v>12</v>
      </c>
      <c r="AR399" s="1" t="s">
        <v>396</v>
      </c>
    </row>
    <row r="400" spans="1:44" x14ac:dyDescent="0.15">
      <c r="B400" s="1" t="s">
        <v>28</v>
      </c>
      <c r="E400" s="9" t="s">
        <v>909</v>
      </c>
      <c r="F400" s="1" t="s">
        <v>29</v>
      </c>
      <c r="G400" s="1">
        <v>6010</v>
      </c>
      <c r="I400" s="1" t="s">
        <v>30</v>
      </c>
      <c r="J400" s="1">
        <v>-6001005616</v>
      </c>
      <c r="K400" s="1" t="s">
        <v>31</v>
      </c>
      <c r="M400" s="14">
        <v>336</v>
      </c>
      <c r="N400" s="1">
        <v>0</v>
      </c>
      <c r="O400" s="1">
        <v>0</v>
      </c>
      <c r="P400" s="1">
        <v>0</v>
      </c>
      <c r="Q400" s="1">
        <v>0</v>
      </c>
      <c r="U400" s="18">
        <v>0</v>
      </c>
      <c r="V400" s="24">
        <v>38</v>
      </c>
      <c r="W400" s="24">
        <v>39</v>
      </c>
      <c r="X400" s="1">
        <v>2</v>
      </c>
      <c r="Y400" s="1">
        <v>0</v>
      </c>
      <c r="Z400" s="1">
        <v>0</v>
      </c>
      <c r="AA400" s="1" t="s">
        <v>32</v>
      </c>
      <c r="AB400" s="9">
        <f>VLOOKUP(E400,[1]Besi3_RM!$A$1:$P$65536,3,0)</f>
        <v>0</v>
      </c>
      <c r="AC400" s="9">
        <f>VLOOKUP(E400,[1]Besi3_RM!$A$1:$P$65536,4,0)</f>
        <v>1</v>
      </c>
      <c r="AD400" s="9">
        <f>VLOOKUP(E400,[1]Besi3_RM!$A$1:$P$65536,5,0)</f>
        <v>5</v>
      </c>
      <c r="AE400" s="9">
        <f>VLOOKUP(E400,[1]Besi3_RM!$A$1:$P$65536,6,0)</f>
        <v>0</v>
      </c>
      <c r="AF400" s="9">
        <f>VLOOKUP(E400,[1]Besi3_RM!$A$1:$P$65536,7,0)</f>
        <v>0</v>
      </c>
      <c r="AG400" s="9">
        <f>VLOOKUP(E400,[1]Besi3_RM!$A$1:$P$65536,8,0)</f>
        <v>7</v>
      </c>
      <c r="AH400" s="9">
        <f>VLOOKUP(E400,[1]Besi3_RM!$A$1:$P$65536,9,0)</f>
        <v>12</v>
      </c>
      <c r="AI400" s="9">
        <f>VLOOKUP(E400,[1]Besi3_RM!$A$1:$P$65536,10,0)</f>
        <v>17</v>
      </c>
      <c r="AJ400" s="9">
        <f>VLOOKUP(E400,[1]Besi3_RM!$A$1:$P$65536,11,0)</f>
        <v>0</v>
      </c>
      <c r="AK400" s="9">
        <f>VLOOKUP(E400,[1]Besi3_RM!$A$1:$P$65536,12,0)</f>
        <v>0</v>
      </c>
      <c r="AL400" s="9">
        <f>VLOOKUP(E400,[1]Besi3_RM!$A$1:$P$65536,13,0)</f>
        <v>0</v>
      </c>
      <c r="AM400" s="9">
        <f>VLOOKUP(E400,[1]Besi3_RM!$A$1:$P$65536,14,0)</f>
        <v>0</v>
      </c>
      <c r="AN400" s="9">
        <f>VLOOKUP(E400,[1]Besi3_RM!$A$1:$P$65536,15,0)</f>
        <v>0</v>
      </c>
      <c r="AO400" s="9">
        <f>VLOOKUP(E400,[1]Besi3_RM!$A$1:$P$65536,16,0)</f>
        <v>0</v>
      </c>
    </row>
    <row r="401" spans="1:44" x14ac:dyDescent="0.15">
      <c r="B401" s="1" t="s">
        <v>28</v>
      </c>
      <c r="E401" s="9" t="s">
        <v>910</v>
      </c>
      <c r="F401" s="1" t="s">
        <v>38</v>
      </c>
      <c r="G401" s="1">
        <v>6010</v>
      </c>
      <c r="I401" s="1" t="s">
        <v>39</v>
      </c>
      <c r="J401" s="1">
        <v>-6001014626</v>
      </c>
      <c r="K401" s="1" t="s">
        <v>72</v>
      </c>
      <c r="M401" s="14">
        <v>174</v>
      </c>
      <c r="N401" s="1">
        <v>0</v>
      </c>
      <c r="O401" s="1">
        <v>0</v>
      </c>
      <c r="P401" s="1">
        <v>0</v>
      </c>
      <c r="Q401" s="1">
        <v>0</v>
      </c>
      <c r="U401" s="18">
        <v>2</v>
      </c>
      <c r="V401" s="24">
        <v>38</v>
      </c>
      <c r="W401" s="24">
        <v>76</v>
      </c>
      <c r="X401" s="1">
        <v>3</v>
      </c>
      <c r="Y401" s="1">
        <v>0</v>
      </c>
      <c r="Z401" s="1">
        <v>0</v>
      </c>
      <c r="AA401" s="1" t="s">
        <v>32</v>
      </c>
      <c r="AB401" s="9">
        <f>VLOOKUP(E401,[1]Besi3_RM!$A$1:$P$65536,3,0)</f>
        <v>0</v>
      </c>
      <c r="AC401" s="9">
        <f>VLOOKUP(E401,[1]Besi3_RM!$A$1:$P$65536,4,0)</f>
        <v>13</v>
      </c>
      <c r="AD401" s="9">
        <f>VLOOKUP(E401,[1]Besi3_RM!$A$1:$P$65536,5,0)</f>
        <v>1</v>
      </c>
      <c r="AE401" s="9">
        <f>VLOOKUP(E401,[1]Besi3_RM!$A$1:$P$65536,6,0)</f>
        <v>0</v>
      </c>
      <c r="AF401" s="9">
        <f>VLOOKUP(E401,[1]Besi3_RM!$A$1:$P$65536,7,0)</f>
        <v>0</v>
      </c>
      <c r="AG401" s="9">
        <f>VLOOKUP(E401,[1]Besi3_RM!$A$1:$P$65536,8,0)</f>
        <v>0</v>
      </c>
      <c r="AH401" s="9">
        <f>VLOOKUP(E401,[1]Besi3_RM!$A$1:$P$65536,9,0)</f>
        <v>0</v>
      </c>
      <c r="AI401" s="9">
        <f>VLOOKUP(E401,[1]Besi3_RM!$A$1:$P$65536,10,0)</f>
        <v>5</v>
      </c>
      <c r="AJ401" s="9">
        <f>VLOOKUP(E401,[1]Besi3_RM!$A$1:$P$65536,11,0)</f>
        <v>0</v>
      </c>
      <c r="AK401" s="9">
        <f>VLOOKUP(E401,[1]Besi3_RM!$A$1:$P$65536,12,0)</f>
        <v>0</v>
      </c>
      <c r="AL401" s="9">
        <f>VLOOKUP(E401,[1]Besi3_RM!$A$1:$P$65536,13,0)</f>
        <v>0</v>
      </c>
      <c r="AM401" s="9">
        <f>VLOOKUP(E401,[1]Besi3_RM!$A$1:$P$65536,14,0)</f>
        <v>0</v>
      </c>
      <c r="AN401" s="9">
        <f>VLOOKUP(E401,[1]Besi3_RM!$A$1:$P$65536,15,0)</f>
        <v>0</v>
      </c>
      <c r="AO401" s="9">
        <f>VLOOKUP(E401,[1]Besi3_RM!$A$1:$P$65536,16,0)</f>
        <v>0</v>
      </c>
      <c r="AR401" s="1" t="s">
        <v>262</v>
      </c>
    </row>
    <row r="402" spans="1:44" x14ac:dyDescent="0.15">
      <c r="B402" s="1" t="s">
        <v>28</v>
      </c>
      <c r="E402" s="9" t="s">
        <v>911</v>
      </c>
      <c r="F402" s="1" t="s">
        <v>33</v>
      </c>
      <c r="G402" s="1">
        <v>6010</v>
      </c>
      <c r="H402" s="1" t="s">
        <v>34</v>
      </c>
      <c r="I402" s="1" t="s">
        <v>35</v>
      </c>
      <c r="J402" s="1">
        <v>-6001021512</v>
      </c>
      <c r="K402" s="1" t="s">
        <v>36</v>
      </c>
      <c r="M402" s="14">
        <v>504</v>
      </c>
      <c r="N402" s="1">
        <v>0</v>
      </c>
      <c r="O402" s="1">
        <v>0</v>
      </c>
      <c r="P402" s="1">
        <v>0</v>
      </c>
      <c r="Q402" s="1">
        <v>0</v>
      </c>
      <c r="U402" s="18">
        <v>0</v>
      </c>
      <c r="V402" s="24">
        <v>39</v>
      </c>
      <c r="W402" s="24">
        <v>17</v>
      </c>
      <c r="X402" s="1">
        <v>4</v>
      </c>
      <c r="Y402" s="1">
        <v>0</v>
      </c>
      <c r="Z402" s="1">
        <v>0</v>
      </c>
      <c r="AA402" s="1" t="s">
        <v>32</v>
      </c>
      <c r="AB402" s="9">
        <f>VLOOKUP(E402,[1]Besi3_RM!$A$1:$P$65536,3,0)</f>
        <v>0</v>
      </c>
      <c r="AC402" s="9">
        <f>VLOOKUP(E402,[1]Besi3_RM!$A$1:$P$65536,4,0)</f>
        <v>1</v>
      </c>
      <c r="AD402" s="9">
        <f>VLOOKUP(E402,[1]Besi3_RM!$A$1:$P$65536,5,0)</f>
        <v>0</v>
      </c>
      <c r="AE402" s="9">
        <f>VLOOKUP(E402,[1]Besi3_RM!$A$1:$P$65536,6,0)</f>
        <v>0</v>
      </c>
      <c r="AF402" s="9">
        <f>VLOOKUP(E402,[1]Besi3_RM!$A$1:$P$65536,7,0)</f>
        <v>0</v>
      </c>
      <c r="AG402" s="9">
        <f>VLOOKUP(E402,[1]Besi3_RM!$A$1:$P$65536,8,0)</f>
        <v>0</v>
      </c>
      <c r="AH402" s="9">
        <f>VLOOKUP(E402,[1]Besi3_RM!$A$1:$P$65536,9,0)</f>
        <v>0</v>
      </c>
      <c r="AI402" s="9">
        <f>VLOOKUP(E402,[1]Besi3_RM!$A$1:$P$65536,10,0)</f>
        <v>0</v>
      </c>
      <c r="AJ402" s="9">
        <f>VLOOKUP(E402,[1]Besi3_RM!$A$1:$P$65536,11,0)</f>
        <v>0</v>
      </c>
      <c r="AK402" s="9">
        <f>VLOOKUP(E402,[1]Besi3_RM!$A$1:$P$65536,12,0)</f>
        <v>0</v>
      </c>
      <c r="AL402" s="9">
        <f>VLOOKUP(E402,[1]Besi3_RM!$A$1:$P$65536,13,0)</f>
        <v>0</v>
      </c>
      <c r="AM402" s="9">
        <f>VLOOKUP(E402,[1]Besi3_RM!$A$1:$P$65536,14,0)</f>
        <v>0</v>
      </c>
      <c r="AN402" s="9">
        <f>VLOOKUP(E402,[1]Besi3_RM!$A$1:$P$65536,15,0)</f>
        <v>22</v>
      </c>
      <c r="AO402" s="9">
        <f>VLOOKUP(E402,[1]Besi3_RM!$A$1:$P$65536,16,0)</f>
        <v>8</v>
      </c>
      <c r="AR402" s="1" t="s">
        <v>460</v>
      </c>
    </row>
    <row r="403" spans="1:44" x14ac:dyDescent="0.15">
      <c r="A403" s="5"/>
      <c r="B403" s="5" t="s">
        <v>28</v>
      </c>
      <c r="C403" s="5"/>
      <c r="D403" s="5">
        <v>10</v>
      </c>
      <c r="E403" s="9" t="s">
        <v>912</v>
      </c>
      <c r="F403" s="5" t="s">
        <v>52</v>
      </c>
      <c r="G403" s="5">
        <v>6010</v>
      </c>
      <c r="H403" s="5"/>
      <c r="I403" s="5" t="s">
        <v>74</v>
      </c>
      <c r="J403" s="5" t="s">
        <v>75</v>
      </c>
      <c r="K403" s="5" t="s">
        <v>76</v>
      </c>
      <c r="L403" s="5"/>
      <c r="M403" s="15">
        <v>40</v>
      </c>
      <c r="N403" s="5">
        <v>0</v>
      </c>
      <c r="O403" s="5">
        <v>0</v>
      </c>
      <c r="P403" s="5">
        <v>0</v>
      </c>
      <c r="Q403" s="5">
        <v>0</v>
      </c>
      <c r="R403" s="5"/>
      <c r="S403" s="5"/>
      <c r="T403" s="5"/>
      <c r="U403" s="19">
        <v>3</v>
      </c>
      <c r="V403" s="25">
        <v>39</v>
      </c>
      <c r="W403" s="25">
        <v>50</v>
      </c>
      <c r="X403" s="5">
        <v>3</v>
      </c>
      <c r="Y403" s="5">
        <v>0</v>
      </c>
      <c r="Z403" s="5">
        <v>0</v>
      </c>
      <c r="AA403" s="5" t="s">
        <v>32</v>
      </c>
      <c r="AB403" s="9">
        <f>VLOOKUP(E403,[1]Besi3_RM!$A$1:$P$65536,3,0)</f>
        <v>3</v>
      </c>
      <c r="AC403" s="9">
        <f>VLOOKUP(E403,[1]Besi3_RM!$A$1:$P$65536,4,0)</f>
        <v>2</v>
      </c>
      <c r="AD403" s="9">
        <f>VLOOKUP(E403,[1]Besi3_RM!$A$1:$P$65536,5,0)</f>
        <v>0</v>
      </c>
      <c r="AE403" s="9">
        <f>VLOOKUP(E403,[1]Besi3_RM!$A$1:$P$65536,6,0)</f>
        <v>0</v>
      </c>
      <c r="AF403" s="9">
        <f>VLOOKUP(E403,[1]Besi3_RM!$A$1:$P$65536,7,0)</f>
        <v>0</v>
      </c>
      <c r="AG403" s="9">
        <f>VLOOKUP(E403,[1]Besi3_RM!$A$1:$P$65536,8,0)</f>
        <v>7</v>
      </c>
      <c r="AH403" s="9">
        <f>VLOOKUP(E403,[1]Besi3_RM!$A$1:$P$65536,9,0)</f>
        <v>1</v>
      </c>
      <c r="AI403" s="9">
        <f>VLOOKUP(E403,[1]Besi3_RM!$A$1:$P$65536,10,0)</f>
        <v>0</v>
      </c>
      <c r="AJ403" s="9">
        <f>VLOOKUP(E403,[1]Besi3_RM!$A$1:$P$65536,11,0)</f>
        <v>0</v>
      </c>
      <c r="AK403" s="9">
        <f>VLOOKUP(E403,[1]Besi3_RM!$A$1:$P$65536,12,0)</f>
        <v>0</v>
      </c>
      <c r="AL403" s="9">
        <f>VLOOKUP(E403,[1]Besi3_RM!$A$1:$P$65536,13,0)</f>
        <v>0</v>
      </c>
      <c r="AM403" s="9">
        <f>VLOOKUP(E403,[1]Besi3_RM!$A$1:$P$65536,14,0)</f>
        <v>0</v>
      </c>
      <c r="AN403" s="9">
        <f>VLOOKUP(E403,[1]Besi3_RM!$A$1:$P$65536,15,0)</f>
        <v>0</v>
      </c>
      <c r="AO403" s="9">
        <f>VLOOKUP(E403,[1]Besi3_RM!$A$1:$P$65536,16,0)</f>
        <v>0</v>
      </c>
      <c r="AP403" s="5"/>
      <c r="AQ403" s="5"/>
      <c r="AR403" s="5"/>
    </row>
    <row r="404" spans="1:44" x14ac:dyDescent="0.15">
      <c r="B404" s="1" t="s">
        <v>28</v>
      </c>
      <c r="D404" s="1">
        <v>50</v>
      </c>
      <c r="E404" s="9" t="s">
        <v>913</v>
      </c>
      <c r="F404" s="1" t="s">
        <v>113</v>
      </c>
      <c r="G404" s="1">
        <v>6010</v>
      </c>
      <c r="I404" s="1" t="s">
        <v>57</v>
      </c>
      <c r="J404" s="1">
        <v>-6001020843</v>
      </c>
      <c r="K404" s="1" t="s">
        <v>114</v>
      </c>
      <c r="M404" s="14">
        <v>75</v>
      </c>
      <c r="N404" s="1">
        <v>0</v>
      </c>
      <c r="O404" s="1">
        <v>0</v>
      </c>
      <c r="P404" s="1">
        <v>0</v>
      </c>
      <c r="Q404" s="1">
        <v>0</v>
      </c>
      <c r="U404" s="18">
        <v>1</v>
      </c>
      <c r="V404" s="24">
        <v>41</v>
      </c>
      <c r="W404" s="24">
        <v>85</v>
      </c>
      <c r="X404" s="1">
        <v>3</v>
      </c>
      <c r="Y404" s="1">
        <v>0</v>
      </c>
      <c r="Z404" s="1">
        <v>0</v>
      </c>
      <c r="AA404" s="1" t="s">
        <v>32</v>
      </c>
      <c r="AB404" s="9">
        <f>VLOOKUP(E404,[1]Besi3_RM!$A$1:$P$65536,3,0)</f>
        <v>1</v>
      </c>
      <c r="AC404" s="9">
        <f>VLOOKUP(E404,[1]Besi3_RM!$A$1:$P$65536,4,0)</f>
        <v>1</v>
      </c>
      <c r="AD404" s="9">
        <f>VLOOKUP(E404,[1]Besi3_RM!$A$1:$P$65536,5,0)</f>
        <v>0</v>
      </c>
      <c r="AE404" s="9">
        <f>VLOOKUP(E404,[1]Besi3_RM!$A$1:$P$65536,6,0)</f>
        <v>0</v>
      </c>
      <c r="AF404" s="9">
        <f>VLOOKUP(E404,[1]Besi3_RM!$A$1:$P$65536,7,0)</f>
        <v>0</v>
      </c>
      <c r="AG404" s="9">
        <f>VLOOKUP(E404,[1]Besi3_RM!$A$1:$P$65536,8,0)</f>
        <v>0</v>
      </c>
      <c r="AH404" s="9">
        <f>VLOOKUP(E404,[1]Besi3_RM!$A$1:$P$65536,9,0)</f>
        <v>0</v>
      </c>
      <c r="AI404" s="9">
        <f>VLOOKUP(E404,[1]Besi3_RM!$A$1:$P$65536,10,0)</f>
        <v>0</v>
      </c>
      <c r="AJ404" s="9">
        <f>VLOOKUP(E404,[1]Besi3_RM!$A$1:$P$65536,11,0)</f>
        <v>0</v>
      </c>
      <c r="AK404" s="9">
        <f>VLOOKUP(E404,[1]Besi3_RM!$A$1:$P$65536,12,0)</f>
        <v>0</v>
      </c>
      <c r="AL404" s="9">
        <f>VLOOKUP(E404,[1]Besi3_RM!$A$1:$P$65536,13,0)</f>
        <v>0</v>
      </c>
      <c r="AM404" s="9">
        <f>VLOOKUP(E404,[1]Besi3_RM!$A$1:$P$65536,14,0)</f>
        <v>0</v>
      </c>
      <c r="AN404" s="9">
        <f>VLOOKUP(E404,[1]Besi3_RM!$A$1:$P$65536,15,0)</f>
        <v>0</v>
      </c>
      <c r="AO404" s="9">
        <f>VLOOKUP(E404,[1]Besi3_RM!$A$1:$P$65536,16,0)</f>
        <v>0</v>
      </c>
    </row>
    <row r="405" spans="1:44" x14ac:dyDescent="0.15">
      <c r="B405" s="1" t="s">
        <v>28</v>
      </c>
      <c r="D405" s="1">
        <v>50</v>
      </c>
      <c r="E405" s="9" t="s">
        <v>914</v>
      </c>
      <c r="F405" s="1" t="s">
        <v>113</v>
      </c>
      <c r="G405" s="1">
        <v>6010</v>
      </c>
      <c r="I405" s="1" t="s">
        <v>57</v>
      </c>
      <c r="J405" s="1">
        <v>-6001020843</v>
      </c>
      <c r="K405" s="1" t="s">
        <v>114</v>
      </c>
      <c r="M405" s="14">
        <v>75</v>
      </c>
      <c r="N405" s="1">
        <v>0</v>
      </c>
      <c r="O405" s="1">
        <v>0</v>
      </c>
      <c r="P405" s="1">
        <v>0</v>
      </c>
      <c r="Q405" s="1">
        <v>0</v>
      </c>
      <c r="U405" s="18">
        <v>1</v>
      </c>
      <c r="V405" s="24">
        <v>41</v>
      </c>
      <c r="W405" s="24">
        <v>85</v>
      </c>
      <c r="X405" s="1">
        <v>3</v>
      </c>
      <c r="Y405" s="1">
        <v>0</v>
      </c>
      <c r="Z405" s="1">
        <v>0</v>
      </c>
      <c r="AA405" s="1" t="s">
        <v>32</v>
      </c>
      <c r="AB405" s="9">
        <f>VLOOKUP(E405,[1]Besi3_RM!$A$1:$P$65536,3,0)</f>
        <v>1</v>
      </c>
      <c r="AC405" s="9">
        <f>VLOOKUP(E405,[1]Besi3_RM!$A$1:$P$65536,4,0)</f>
        <v>1</v>
      </c>
      <c r="AD405" s="9">
        <f>VLOOKUP(E405,[1]Besi3_RM!$A$1:$P$65536,5,0)</f>
        <v>0</v>
      </c>
      <c r="AE405" s="9">
        <f>VLOOKUP(E405,[1]Besi3_RM!$A$1:$P$65536,6,0)</f>
        <v>0</v>
      </c>
      <c r="AF405" s="9">
        <f>VLOOKUP(E405,[1]Besi3_RM!$A$1:$P$65536,7,0)</f>
        <v>0</v>
      </c>
      <c r="AG405" s="9">
        <f>VLOOKUP(E405,[1]Besi3_RM!$A$1:$P$65536,8,0)</f>
        <v>0</v>
      </c>
      <c r="AH405" s="9">
        <f>VLOOKUP(E405,[1]Besi3_RM!$A$1:$P$65536,9,0)</f>
        <v>0</v>
      </c>
      <c r="AI405" s="9">
        <f>VLOOKUP(E405,[1]Besi3_RM!$A$1:$P$65536,10,0)</f>
        <v>0</v>
      </c>
      <c r="AJ405" s="9">
        <f>VLOOKUP(E405,[1]Besi3_RM!$A$1:$P$65536,11,0)</f>
        <v>0</v>
      </c>
      <c r="AK405" s="9">
        <f>VLOOKUP(E405,[1]Besi3_RM!$A$1:$P$65536,12,0)</f>
        <v>0</v>
      </c>
      <c r="AL405" s="9">
        <f>VLOOKUP(E405,[1]Besi3_RM!$A$1:$P$65536,13,0)</f>
        <v>0</v>
      </c>
      <c r="AM405" s="9">
        <f>VLOOKUP(E405,[1]Besi3_RM!$A$1:$P$65536,14,0)</f>
        <v>0</v>
      </c>
      <c r="AN405" s="9">
        <f>VLOOKUP(E405,[1]Besi3_RM!$A$1:$P$65536,15,0)</f>
        <v>0</v>
      </c>
      <c r="AO405" s="9">
        <f>VLOOKUP(E405,[1]Besi3_RM!$A$1:$P$65536,16,0)</f>
        <v>0</v>
      </c>
    </row>
    <row r="406" spans="1:44" x14ac:dyDescent="0.15">
      <c r="A406" s="5"/>
      <c r="B406" s="5" t="s">
        <v>28</v>
      </c>
      <c r="C406" s="5"/>
      <c r="D406" s="5" t="s">
        <v>55</v>
      </c>
      <c r="E406" s="9" t="s">
        <v>915</v>
      </c>
      <c r="F406" s="5" t="s">
        <v>29</v>
      </c>
      <c r="G406" s="5">
        <v>6010</v>
      </c>
      <c r="H406" s="5"/>
      <c r="I406" s="5" t="s">
        <v>30</v>
      </c>
      <c r="J406" s="5">
        <v>-6001005616</v>
      </c>
      <c r="K406" s="5" t="s">
        <v>160</v>
      </c>
      <c r="L406" s="5"/>
      <c r="M406" s="15">
        <v>270</v>
      </c>
      <c r="N406" s="5">
        <v>0</v>
      </c>
      <c r="O406" s="5">
        <v>0</v>
      </c>
      <c r="P406" s="5">
        <v>0</v>
      </c>
      <c r="Q406" s="5">
        <v>0</v>
      </c>
      <c r="R406" s="5"/>
      <c r="S406" s="5"/>
      <c r="T406" s="5"/>
      <c r="U406" s="19">
        <v>6</v>
      </c>
      <c r="V406" s="25">
        <v>42</v>
      </c>
      <c r="W406" s="25">
        <v>39</v>
      </c>
      <c r="X406" s="5">
        <v>2</v>
      </c>
      <c r="Y406" s="5">
        <v>0</v>
      </c>
      <c r="Z406" s="5">
        <v>0</v>
      </c>
      <c r="AA406" s="5" t="s">
        <v>32</v>
      </c>
      <c r="AB406" s="9">
        <f>VLOOKUP(E406,[1]Besi3_RM!$A$1:$P$65536,3,0)</f>
        <v>3</v>
      </c>
      <c r="AC406" s="9">
        <f>VLOOKUP(E406,[1]Besi3_RM!$A$1:$P$65536,4,0)</f>
        <v>11</v>
      </c>
      <c r="AD406" s="9">
        <f>VLOOKUP(E406,[1]Besi3_RM!$A$1:$P$65536,5,0)</f>
        <v>1</v>
      </c>
      <c r="AE406" s="9">
        <f>VLOOKUP(E406,[1]Besi3_RM!$A$1:$P$65536,6,0)</f>
        <v>0</v>
      </c>
      <c r="AF406" s="9">
        <f>VLOOKUP(E406,[1]Besi3_RM!$A$1:$P$65536,7,0)</f>
        <v>0</v>
      </c>
      <c r="AG406" s="9">
        <f>VLOOKUP(E406,[1]Besi3_RM!$A$1:$P$65536,8,0)</f>
        <v>7</v>
      </c>
      <c r="AH406" s="9">
        <f>VLOOKUP(E406,[1]Besi3_RM!$A$1:$P$65536,9,0)</f>
        <v>5</v>
      </c>
      <c r="AI406" s="9">
        <f>VLOOKUP(E406,[1]Besi3_RM!$A$1:$P$65536,10,0)</f>
        <v>16</v>
      </c>
      <c r="AJ406" s="9">
        <f>VLOOKUP(E406,[1]Besi3_RM!$A$1:$P$65536,11,0)</f>
        <v>10</v>
      </c>
      <c r="AK406" s="9">
        <f>VLOOKUP(E406,[1]Besi3_RM!$A$1:$P$65536,12,0)</f>
        <v>8</v>
      </c>
      <c r="AL406" s="9">
        <f>VLOOKUP(E406,[1]Besi3_RM!$A$1:$P$65536,13,0)</f>
        <v>4</v>
      </c>
      <c r="AM406" s="9">
        <f>VLOOKUP(E406,[1]Besi3_RM!$A$1:$P$65536,14,0)</f>
        <v>3</v>
      </c>
      <c r="AN406" s="9">
        <f>VLOOKUP(E406,[1]Besi3_RM!$A$1:$P$65536,15,0)</f>
        <v>10</v>
      </c>
      <c r="AO406" s="9">
        <f>VLOOKUP(E406,[1]Besi3_RM!$A$1:$P$65536,16,0)</f>
        <v>2</v>
      </c>
      <c r="AP406" s="5"/>
      <c r="AQ406" s="5"/>
      <c r="AR406" s="5" t="s">
        <v>249</v>
      </c>
    </row>
    <row r="407" spans="1:44" x14ac:dyDescent="0.15">
      <c r="B407" s="1" t="s">
        <v>28</v>
      </c>
      <c r="E407" s="9" t="s">
        <v>916</v>
      </c>
      <c r="F407" s="1" t="s">
        <v>113</v>
      </c>
      <c r="G407" s="1">
        <v>6010</v>
      </c>
      <c r="I407" s="1" t="s">
        <v>57</v>
      </c>
      <c r="J407" s="1">
        <v>-6001020843</v>
      </c>
      <c r="K407" s="1" t="s">
        <v>114</v>
      </c>
      <c r="M407" s="14">
        <v>880</v>
      </c>
      <c r="N407" s="1">
        <v>0</v>
      </c>
      <c r="O407" s="1">
        <v>0</v>
      </c>
      <c r="P407" s="1">
        <v>0</v>
      </c>
      <c r="Q407" s="1">
        <v>0</v>
      </c>
      <c r="U407" s="18">
        <v>21</v>
      </c>
      <c r="V407" s="24">
        <v>45</v>
      </c>
      <c r="W407" s="24">
        <v>38</v>
      </c>
      <c r="X407" s="1">
        <v>3</v>
      </c>
      <c r="Y407" s="1">
        <v>0</v>
      </c>
      <c r="Z407" s="1">
        <v>0</v>
      </c>
      <c r="AA407" s="1" t="s">
        <v>32</v>
      </c>
      <c r="AB407" s="9">
        <f>VLOOKUP(E407,[1]Besi3_RM!$A$1:$P$65536,3,0)</f>
        <v>17</v>
      </c>
      <c r="AC407" s="9">
        <f>VLOOKUP(E407,[1]Besi3_RM!$A$1:$P$65536,4,0)</f>
        <v>11</v>
      </c>
      <c r="AD407" s="9">
        <f>VLOOKUP(E407,[1]Besi3_RM!$A$1:$P$65536,5,0)</f>
        <v>7</v>
      </c>
      <c r="AE407" s="9">
        <f>VLOOKUP(E407,[1]Besi3_RM!$A$1:$P$65536,6,0)</f>
        <v>0</v>
      </c>
      <c r="AF407" s="9">
        <f>VLOOKUP(E407,[1]Besi3_RM!$A$1:$P$65536,7,0)</f>
        <v>0</v>
      </c>
      <c r="AG407" s="9">
        <f>VLOOKUP(E407,[1]Besi3_RM!$A$1:$P$65536,8,0)</f>
        <v>18</v>
      </c>
      <c r="AH407" s="9">
        <f>VLOOKUP(E407,[1]Besi3_RM!$A$1:$P$65536,9,0)</f>
        <v>44</v>
      </c>
      <c r="AI407" s="9">
        <f>VLOOKUP(E407,[1]Besi3_RM!$A$1:$P$65536,10,0)</f>
        <v>43</v>
      </c>
      <c r="AJ407" s="9">
        <f>VLOOKUP(E407,[1]Besi3_RM!$A$1:$P$65536,11,0)</f>
        <v>0</v>
      </c>
      <c r="AK407" s="9">
        <f>VLOOKUP(E407,[1]Besi3_RM!$A$1:$P$65536,12,0)</f>
        <v>0</v>
      </c>
      <c r="AL407" s="9">
        <f>VLOOKUP(E407,[1]Besi3_RM!$A$1:$P$65536,13,0)</f>
        <v>0</v>
      </c>
      <c r="AM407" s="9">
        <f>VLOOKUP(E407,[1]Besi3_RM!$A$1:$P$65536,14,0)</f>
        <v>0</v>
      </c>
      <c r="AN407" s="9">
        <f>VLOOKUP(E407,[1]Besi3_RM!$A$1:$P$65536,15,0)</f>
        <v>0</v>
      </c>
      <c r="AO407" s="9">
        <f>VLOOKUP(E407,[1]Besi3_RM!$A$1:$P$65536,16,0)</f>
        <v>0</v>
      </c>
    </row>
    <row r="408" spans="1:44" x14ac:dyDescent="0.15">
      <c r="B408" s="1" t="s">
        <v>28</v>
      </c>
      <c r="E408" s="9" t="s">
        <v>917</v>
      </c>
      <c r="F408" s="1" t="s">
        <v>38</v>
      </c>
      <c r="G408" s="1">
        <v>6010</v>
      </c>
      <c r="I408" s="1" t="s">
        <v>74</v>
      </c>
      <c r="J408" s="1" t="s">
        <v>75</v>
      </c>
      <c r="K408" s="1" t="s">
        <v>76</v>
      </c>
      <c r="M408" s="14">
        <v>96</v>
      </c>
      <c r="N408" s="1">
        <v>0</v>
      </c>
      <c r="O408" s="1">
        <v>0</v>
      </c>
      <c r="P408" s="1">
        <v>0</v>
      </c>
      <c r="Q408" s="1">
        <v>0</v>
      </c>
      <c r="U408" s="18">
        <v>1</v>
      </c>
      <c r="V408" s="24">
        <v>45</v>
      </c>
      <c r="W408" s="24">
        <v>100</v>
      </c>
      <c r="X408" s="1">
        <v>3</v>
      </c>
      <c r="Y408" s="1">
        <v>0</v>
      </c>
      <c r="Z408" s="1">
        <v>0</v>
      </c>
      <c r="AA408" s="1" t="s">
        <v>32</v>
      </c>
      <c r="AB408" s="9">
        <f>VLOOKUP(E408,[1]Besi3_RM!$A$1:$P$65536,3,0)</f>
        <v>0</v>
      </c>
      <c r="AC408" s="9">
        <f>VLOOKUP(E408,[1]Besi3_RM!$A$1:$P$65536,4,0)</f>
        <v>22</v>
      </c>
      <c r="AD408" s="9">
        <f>VLOOKUP(E408,[1]Besi3_RM!$A$1:$P$65536,5,0)</f>
        <v>3</v>
      </c>
      <c r="AE408" s="9">
        <f>VLOOKUP(E408,[1]Besi3_RM!$A$1:$P$65536,6,0)</f>
        <v>0</v>
      </c>
      <c r="AF408" s="9">
        <f>VLOOKUP(E408,[1]Besi3_RM!$A$1:$P$65536,7,0)</f>
        <v>0</v>
      </c>
      <c r="AG408" s="9">
        <f>VLOOKUP(E408,[1]Besi3_RM!$A$1:$P$65536,8,0)</f>
        <v>0</v>
      </c>
      <c r="AH408" s="9">
        <f>VLOOKUP(E408,[1]Besi3_RM!$A$1:$P$65536,9,0)</f>
        <v>0</v>
      </c>
      <c r="AI408" s="9">
        <f>VLOOKUP(E408,[1]Besi3_RM!$A$1:$P$65536,10,0)</f>
        <v>0</v>
      </c>
      <c r="AJ408" s="9">
        <f>VLOOKUP(E408,[1]Besi3_RM!$A$1:$P$65536,11,0)</f>
        <v>0</v>
      </c>
      <c r="AK408" s="9">
        <f>VLOOKUP(E408,[1]Besi3_RM!$A$1:$P$65536,12,0)</f>
        <v>0</v>
      </c>
      <c r="AL408" s="9">
        <f>VLOOKUP(E408,[1]Besi3_RM!$A$1:$P$65536,13,0)</f>
        <v>0</v>
      </c>
      <c r="AM408" s="9">
        <f>VLOOKUP(E408,[1]Besi3_RM!$A$1:$P$65536,14,0)</f>
        <v>0</v>
      </c>
      <c r="AN408" s="9">
        <f>VLOOKUP(E408,[1]Besi3_RM!$A$1:$P$65536,15,0)</f>
        <v>0</v>
      </c>
      <c r="AO408" s="9">
        <f>VLOOKUP(E408,[1]Besi3_RM!$A$1:$P$65536,16,0)</f>
        <v>0</v>
      </c>
      <c r="AR408" s="1" t="s">
        <v>259</v>
      </c>
    </row>
    <row r="409" spans="1:44" x14ac:dyDescent="0.15">
      <c r="B409" s="1" t="s">
        <v>28</v>
      </c>
      <c r="E409" s="9" t="s">
        <v>918</v>
      </c>
      <c r="F409" s="1" t="s">
        <v>38</v>
      </c>
      <c r="G409" s="1">
        <v>6010</v>
      </c>
      <c r="I409" s="1" t="s">
        <v>74</v>
      </c>
      <c r="J409" s="1" t="s">
        <v>75</v>
      </c>
      <c r="K409" s="1" t="s">
        <v>76</v>
      </c>
      <c r="M409" s="14">
        <v>96</v>
      </c>
      <c r="N409" s="1">
        <v>0</v>
      </c>
      <c r="O409" s="1">
        <v>0</v>
      </c>
      <c r="P409" s="1">
        <v>0</v>
      </c>
      <c r="Q409" s="1">
        <v>0</v>
      </c>
      <c r="U409" s="18">
        <v>1</v>
      </c>
      <c r="V409" s="24">
        <v>45</v>
      </c>
      <c r="W409" s="24">
        <v>100</v>
      </c>
      <c r="X409" s="1">
        <v>3</v>
      </c>
      <c r="Y409" s="1">
        <v>0</v>
      </c>
      <c r="Z409" s="1">
        <v>0</v>
      </c>
      <c r="AA409" s="1" t="s">
        <v>32</v>
      </c>
      <c r="AB409" s="9">
        <f>VLOOKUP(E409,[1]Besi3_RM!$A$1:$P$65536,3,0)</f>
        <v>0</v>
      </c>
      <c r="AC409" s="9">
        <f>VLOOKUP(E409,[1]Besi3_RM!$A$1:$P$65536,4,0)</f>
        <v>22</v>
      </c>
      <c r="AD409" s="9">
        <f>VLOOKUP(E409,[1]Besi3_RM!$A$1:$P$65536,5,0)</f>
        <v>3</v>
      </c>
      <c r="AE409" s="9">
        <f>VLOOKUP(E409,[1]Besi3_RM!$A$1:$P$65536,6,0)</f>
        <v>0</v>
      </c>
      <c r="AF409" s="9">
        <f>VLOOKUP(E409,[1]Besi3_RM!$A$1:$P$65536,7,0)</f>
        <v>0</v>
      </c>
      <c r="AG409" s="9">
        <f>VLOOKUP(E409,[1]Besi3_RM!$A$1:$P$65536,8,0)</f>
        <v>0</v>
      </c>
      <c r="AH409" s="9">
        <f>VLOOKUP(E409,[1]Besi3_RM!$A$1:$P$65536,9,0)</f>
        <v>0</v>
      </c>
      <c r="AI409" s="9">
        <f>VLOOKUP(E409,[1]Besi3_RM!$A$1:$P$65536,10,0)</f>
        <v>0</v>
      </c>
      <c r="AJ409" s="9">
        <f>VLOOKUP(E409,[1]Besi3_RM!$A$1:$P$65536,11,0)</f>
        <v>0</v>
      </c>
      <c r="AK409" s="9">
        <f>VLOOKUP(E409,[1]Besi3_RM!$A$1:$P$65536,12,0)</f>
        <v>0</v>
      </c>
      <c r="AL409" s="9">
        <f>VLOOKUP(E409,[1]Besi3_RM!$A$1:$P$65536,13,0)</f>
        <v>0</v>
      </c>
      <c r="AM409" s="9">
        <f>VLOOKUP(E409,[1]Besi3_RM!$A$1:$P$65536,14,0)</f>
        <v>0</v>
      </c>
      <c r="AN409" s="9">
        <f>VLOOKUP(E409,[1]Besi3_RM!$A$1:$P$65536,15,0)</f>
        <v>0</v>
      </c>
      <c r="AO409" s="9">
        <f>VLOOKUP(E409,[1]Besi3_RM!$A$1:$P$65536,16,0)</f>
        <v>0</v>
      </c>
    </row>
    <row r="410" spans="1:44" x14ac:dyDescent="0.15">
      <c r="A410" s="5"/>
      <c r="B410" s="5" t="s">
        <v>28</v>
      </c>
      <c r="C410" s="5"/>
      <c r="D410" s="5"/>
      <c r="E410" s="9" t="s">
        <v>919</v>
      </c>
      <c r="F410" s="5" t="s">
        <v>83</v>
      </c>
      <c r="G410" s="5">
        <v>6010</v>
      </c>
      <c r="H410" s="5"/>
      <c r="I410" s="5" t="s">
        <v>230</v>
      </c>
      <c r="J410" s="5" t="s">
        <v>231</v>
      </c>
      <c r="K410" s="5" t="s">
        <v>232</v>
      </c>
      <c r="L410" s="5"/>
      <c r="M410" s="15">
        <v>1394</v>
      </c>
      <c r="N410" s="5">
        <v>0</v>
      </c>
      <c r="O410" s="5">
        <v>0</v>
      </c>
      <c r="P410" s="5">
        <v>0</v>
      </c>
      <c r="Q410" s="5">
        <v>0</v>
      </c>
      <c r="R410" s="5"/>
      <c r="S410" s="5"/>
      <c r="T410" s="5"/>
      <c r="U410" s="19">
        <v>18</v>
      </c>
      <c r="V410" s="25">
        <v>46</v>
      </c>
      <c r="W410" s="25">
        <v>62</v>
      </c>
      <c r="X410" s="5">
        <v>2</v>
      </c>
      <c r="Y410" s="5">
        <v>0</v>
      </c>
      <c r="Z410" s="5">
        <v>0</v>
      </c>
      <c r="AA410" s="5" t="s">
        <v>32</v>
      </c>
      <c r="AB410" s="9">
        <f>VLOOKUP(E410,[1]Besi3_RM!$A$1:$P$65536,3,0)</f>
        <v>18</v>
      </c>
      <c r="AC410" s="9">
        <f>VLOOKUP(E410,[1]Besi3_RM!$A$1:$P$65536,4,0)</f>
        <v>24</v>
      </c>
      <c r="AD410" s="9">
        <f>VLOOKUP(E410,[1]Besi3_RM!$A$1:$P$65536,5,0)</f>
        <v>24</v>
      </c>
      <c r="AE410" s="9">
        <f>VLOOKUP(E410,[1]Besi3_RM!$A$1:$P$65536,6,0)</f>
        <v>0</v>
      </c>
      <c r="AF410" s="9">
        <f>VLOOKUP(E410,[1]Besi3_RM!$A$1:$P$65536,7,0)</f>
        <v>0</v>
      </c>
      <c r="AG410" s="9">
        <f>VLOOKUP(E410,[1]Besi3_RM!$A$1:$P$65536,8,0)</f>
        <v>33</v>
      </c>
      <c r="AH410" s="9">
        <f>VLOOKUP(E410,[1]Besi3_RM!$A$1:$P$65536,9,0)</f>
        <v>80</v>
      </c>
      <c r="AI410" s="9">
        <f>VLOOKUP(E410,[1]Besi3_RM!$A$1:$P$65536,10,0)</f>
        <v>54</v>
      </c>
      <c r="AJ410" s="9">
        <f>VLOOKUP(E410,[1]Besi3_RM!$A$1:$P$65536,11,0)</f>
        <v>0</v>
      </c>
      <c r="AK410" s="9">
        <f>VLOOKUP(E410,[1]Besi3_RM!$A$1:$P$65536,12,0)</f>
        <v>0</v>
      </c>
      <c r="AL410" s="9">
        <f>VLOOKUP(E410,[1]Besi3_RM!$A$1:$P$65536,13,0)</f>
        <v>0</v>
      </c>
      <c r="AM410" s="9">
        <f>VLOOKUP(E410,[1]Besi3_RM!$A$1:$P$65536,14,0)</f>
        <v>0</v>
      </c>
      <c r="AN410" s="9">
        <f>VLOOKUP(E410,[1]Besi3_RM!$A$1:$P$65536,15,0)</f>
        <v>0</v>
      </c>
      <c r="AO410" s="9">
        <f>VLOOKUP(E410,[1]Besi3_RM!$A$1:$P$65536,16,0)</f>
        <v>0</v>
      </c>
      <c r="AP410" s="5"/>
      <c r="AQ410" s="5"/>
      <c r="AR410" s="5"/>
    </row>
    <row r="411" spans="1:44" x14ac:dyDescent="0.15">
      <c r="B411" s="1" t="s">
        <v>28</v>
      </c>
      <c r="E411" s="9" t="s">
        <v>920</v>
      </c>
      <c r="F411" s="1" t="s">
        <v>38</v>
      </c>
      <c r="G411" s="1">
        <v>6010</v>
      </c>
      <c r="I411" s="1" t="s">
        <v>74</v>
      </c>
      <c r="J411" s="1" t="s">
        <v>75</v>
      </c>
      <c r="K411" s="1" t="s">
        <v>76</v>
      </c>
      <c r="M411" s="14">
        <v>288</v>
      </c>
      <c r="N411" s="1">
        <v>0</v>
      </c>
      <c r="O411" s="1">
        <v>0</v>
      </c>
      <c r="P411" s="1">
        <v>0</v>
      </c>
      <c r="Q411" s="1">
        <v>0</v>
      </c>
      <c r="U411" s="18">
        <v>0</v>
      </c>
      <c r="V411" s="24">
        <v>47</v>
      </c>
      <c r="W411" s="24">
        <v>19</v>
      </c>
      <c r="X411" s="1">
        <v>3</v>
      </c>
      <c r="Y411" s="1">
        <v>0</v>
      </c>
      <c r="Z411" s="1">
        <v>0</v>
      </c>
      <c r="AA411" s="1" t="s">
        <v>32</v>
      </c>
      <c r="AB411" s="9">
        <f>VLOOKUP(E411,[1]Besi3_RM!$A$1:$P$65536,3,0)</f>
        <v>0</v>
      </c>
      <c r="AC411" s="9">
        <f>VLOOKUP(E411,[1]Besi3_RM!$A$1:$P$65536,4,0)</f>
        <v>62</v>
      </c>
      <c r="AD411" s="9">
        <f>VLOOKUP(E411,[1]Besi3_RM!$A$1:$P$65536,5,0)</f>
        <v>0</v>
      </c>
      <c r="AE411" s="9">
        <f>VLOOKUP(E411,[1]Besi3_RM!$A$1:$P$65536,6,0)</f>
        <v>0</v>
      </c>
      <c r="AF411" s="9">
        <f>VLOOKUP(E411,[1]Besi3_RM!$A$1:$P$65536,7,0)</f>
        <v>0</v>
      </c>
      <c r="AG411" s="9">
        <f>VLOOKUP(E411,[1]Besi3_RM!$A$1:$P$65536,8,0)</f>
        <v>7</v>
      </c>
      <c r="AH411" s="9">
        <f>VLOOKUP(E411,[1]Besi3_RM!$A$1:$P$65536,9,0)</f>
        <v>0</v>
      </c>
      <c r="AI411" s="9">
        <f>VLOOKUP(E411,[1]Besi3_RM!$A$1:$P$65536,10,0)</f>
        <v>1</v>
      </c>
      <c r="AJ411" s="9">
        <f>VLOOKUP(E411,[1]Besi3_RM!$A$1:$P$65536,11,0)</f>
        <v>0</v>
      </c>
      <c r="AK411" s="9">
        <f>VLOOKUP(E411,[1]Besi3_RM!$A$1:$P$65536,12,0)</f>
        <v>0</v>
      </c>
      <c r="AL411" s="9">
        <f>VLOOKUP(E411,[1]Besi3_RM!$A$1:$P$65536,13,0)</f>
        <v>0</v>
      </c>
      <c r="AM411" s="9">
        <f>VLOOKUP(E411,[1]Besi3_RM!$A$1:$P$65536,14,0)</f>
        <v>0</v>
      </c>
      <c r="AN411" s="9">
        <f>VLOOKUP(E411,[1]Besi3_RM!$A$1:$P$65536,15,0)</f>
        <v>0</v>
      </c>
      <c r="AO411" s="9">
        <f>VLOOKUP(E411,[1]Besi3_RM!$A$1:$P$65536,16,0)</f>
        <v>0</v>
      </c>
    </row>
    <row r="412" spans="1:44" x14ac:dyDescent="0.15">
      <c r="A412" s="5"/>
      <c r="B412" s="5" t="s">
        <v>28</v>
      </c>
      <c r="C412" s="5"/>
      <c r="D412" s="5"/>
      <c r="E412" s="9" t="s">
        <v>921</v>
      </c>
      <c r="F412" s="5" t="s">
        <v>113</v>
      </c>
      <c r="G412" s="5">
        <v>6010</v>
      </c>
      <c r="H412" s="5"/>
      <c r="I412" s="5" t="s">
        <v>57</v>
      </c>
      <c r="J412" s="5">
        <v>-6001020843</v>
      </c>
      <c r="K412" s="5" t="s">
        <v>114</v>
      </c>
      <c r="L412" s="5"/>
      <c r="M412" s="15">
        <v>1120</v>
      </c>
      <c r="N412" s="5">
        <v>0</v>
      </c>
      <c r="O412" s="5">
        <v>0</v>
      </c>
      <c r="P412" s="5">
        <v>0</v>
      </c>
      <c r="Q412" s="5">
        <v>0</v>
      </c>
      <c r="R412" s="5"/>
      <c r="S412" s="5"/>
      <c r="T412" s="5"/>
      <c r="U412" s="19">
        <v>28</v>
      </c>
      <c r="V412" s="25">
        <v>48</v>
      </c>
      <c r="W412" s="25">
        <v>36</v>
      </c>
      <c r="X412" s="5">
        <v>3</v>
      </c>
      <c r="Y412" s="5">
        <v>0</v>
      </c>
      <c r="Z412" s="5">
        <v>0</v>
      </c>
      <c r="AA412" s="5" t="s">
        <v>32</v>
      </c>
      <c r="AB412" s="9">
        <f>VLOOKUP(E412,[1]Besi3_RM!$A$1:$P$65536,3,0)</f>
        <v>17</v>
      </c>
      <c r="AC412" s="9">
        <f>VLOOKUP(E412,[1]Besi3_RM!$A$1:$P$65536,4,0)</f>
        <v>11</v>
      </c>
      <c r="AD412" s="9">
        <f>VLOOKUP(E412,[1]Besi3_RM!$A$1:$P$65536,5,0)</f>
        <v>7</v>
      </c>
      <c r="AE412" s="9">
        <f>VLOOKUP(E412,[1]Besi3_RM!$A$1:$P$65536,6,0)</f>
        <v>0</v>
      </c>
      <c r="AF412" s="9">
        <f>VLOOKUP(E412,[1]Besi3_RM!$A$1:$P$65536,7,0)</f>
        <v>0</v>
      </c>
      <c r="AG412" s="9">
        <f>VLOOKUP(E412,[1]Besi3_RM!$A$1:$P$65536,8,0)</f>
        <v>18</v>
      </c>
      <c r="AH412" s="9">
        <f>VLOOKUP(E412,[1]Besi3_RM!$A$1:$P$65536,9,0)</f>
        <v>44</v>
      </c>
      <c r="AI412" s="9">
        <f>VLOOKUP(E412,[1]Besi3_RM!$A$1:$P$65536,10,0)</f>
        <v>43</v>
      </c>
      <c r="AJ412" s="9">
        <f>VLOOKUP(E412,[1]Besi3_RM!$A$1:$P$65536,11,0)</f>
        <v>0</v>
      </c>
      <c r="AK412" s="9">
        <f>VLOOKUP(E412,[1]Besi3_RM!$A$1:$P$65536,12,0)</f>
        <v>0</v>
      </c>
      <c r="AL412" s="9">
        <f>VLOOKUP(E412,[1]Besi3_RM!$A$1:$P$65536,13,0)</f>
        <v>0</v>
      </c>
      <c r="AM412" s="9">
        <f>VLOOKUP(E412,[1]Besi3_RM!$A$1:$P$65536,14,0)</f>
        <v>0</v>
      </c>
      <c r="AN412" s="9">
        <f>VLOOKUP(E412,[1]Besi3_RM!$A$1:$P$65536,15,0)</f>
        <v>0</v>
      </c>
      <c r="AO412" s="9">
        <f>VLOOKUP(E412,[1]Besi3_RM!$A$1:$P$65536,16,0)</f>
        <v>0</v>
      </c>
      <c r="AP412" s="5"/>
      <c r="AQ412" s="5"/>
      <c r="AR412" s="5"/>
    </row>
    <row r="413" spans="1:44" x14ac:dyDescent="0.15">
      <c r="B413" s="1" t="s">
        <v>28</v>
      </c>
      <c r="E413" s="9" t="s">
        <v>922</v>
      </c>
      <c r="F413" s="1" t="s">
        <v>52</v>
      </c>
      <c r="G413" s="1">
        <v>6010</v>
      </c>
      <c r="I413" s="1" t="s">
        <v>39</v>
      </c>
      <c r="J413" s="1">
        <v>-6001014626</v>
      </c>
      <c r="K413" s="1" t="s">
        <v>40</v>
      </c>
      <c r="M413" s="14">
        <v>60</v>
      </c>
      <c r="N413" s="1">
        <v>0</v>
      </c>
      <c r="O413" s="1">
        <v>0</v>
      </c>
      <c r="P413" s="1">
        <v>0</v>
      </c>
      <c r="Q413" s="1">
        <v>0</v>
      </c>
      <c r="U413" s="18">
        <v>1</v>
      </c>
      <c r="V413" s="24">
        <v>49</v>
      </c>
      <c r="W413" s="24">
        <v>67</v>
      </c>
      <c r="X413" s="1">
        <v>3</v>
      </c>
      <c r="Y413" s="1">
        <v>0</v>
      </c>
      <c r="Z413" s="1">
        <v>0</v>
      </c>
      <c r="AA413" s="1" t="s">
        <v>32</v>
      </c>
      <c r="AB413" s="9">
        <f>VLOOKUP(E413,[1]Besi3_RM!$A$1:$P$65536,3,0)</f>
        <v>1</v>
      </c>
      <c r="AC413" s="9">
        <f>VLOOKUP(E413,[1]Besi3_RM!$A$1:$P$65536,4,0)</f>
        <v>2</v>
      </c>
      <c r="AD413" s="9">
        <f>VLOOKUP(E413,[1]Besi3_RM!$A$1:$P$65536,5,0)</f>
        <v>0</v>
      </c>
      <c r="AE413" s="9">
        <f>VLOOKUP(E413,[1]Besi3_RM!$A$1:$P$65536,6,0)</f>
        <v>0</v>
      </c>
      <c r="AF413" s="9">
        <f>VLOOKUP(E413,[1]Besi3_RM!$A$1:$P$65536,7,0)</f>
        <v>0</v>
      </c>
      <c r="AG413" s="9">
        <f>VLOOKUP(E413,[1]Besi3_RM!$A$1:$P$65536,8,0)</f>
        <v>0</v>
      </c>
      <c r="AH413" s="9">
        <f>VLOOKUP(E413,[1]Besi3_RM!$A$1:$P$65536,9,0)</f>
        <v>0</v>
      </c>
      <c r="AI413" s="9">
        <f>VLOOKUP(E413,[1]Besi3_RM!$A$1:$P$65536,10,0)</f>
        <v>0</v>
      </c>
      <c r="AJ413" s="9">
        <f>VLOOKUP(E413,[1]Besi3_RM!$A$1:$P$65536,11,0)</f>
        <v>2</v>
      </c>
      <c r="AK413" s="9">
        <f>VLOOKUP(E413,[1]Besi3_RM!$A$1:$P$65536,12,0)</f>
        <v>1</v>
      </c>
      <c r="AL413" s="9">
        <f>VLOOKUP(E413,[1]Besi3_RM!$A$1:$P$65536,13,0)</f>
        <v>1</v>
      </c>
      <c r="AM413" s="9">
        <f>VLOOKUP(E413,[1]Besi3_RM!$A$1:$P$65536,14,0)</f>
        <v>0</v>
      </c>
      <c r="AN413" s="9">
        <f>VLOOKUP(E413,[1]Besi3_RM!$A$1:$P$65536,15,0)</f>
        <v>0</v>
      </c>
      <c r="AO413" s="9">
        <f>VLOOKUP(E413,[1]Besi3_RM!$A$1:$P$65536,16,0)</f>
        <v>1</v>
      </c>
      <c r="AR413" s="1" t="s">
        <v>330</v>
      </c>
    </row>
    <row r="414" spans="1:44" x14ac:dyDescent="0.15">
      <c r="B414" s="1" t="s">
        <v>28</v>
      </c>
      <c r="E414" s="9" t="s">
        <v>923</v>
      </c>
      <c r="F414" s="1" t="s">
        <v>38</v>
      </c>
      <c r="G414" s="1">
        <v>6010</v>
      </c>
      <c r="I414" s="1" t="s">
        <v>39</v>
      </c>
      <c r="J414" s="1">
        <v>-6001014626</v>
      </c>
      <c r="K414" s="1" t="s">
        <v>72</v>
      </c>
      <c r="M414" s="14">
        <v>178</v>
      </c>
      <c r="N414" s="1">
        <v>0</v>
      </c>
      <c r="O414" s="1">
        <v>0</v>
      </c>
      <c r="P414" s="1">
        <v>0</v>
      </c>
      <c r="Q414" s="1">
        <v>0</v>
      </c>
      <c r="U414" s="18">
        <v>5</v>
      </c>
      <c r="V414" s="24">
        <v>50</v>
      </c>
      <c r="W414" s="24">
        <v>30</v>
      </c>
      <c r="X414" s="1">
        <v>3</v>
      </c>
      <c r="Y414" s="1">
        <v>0</v>
      </c>
      <c r="Z414" s="1">
        <v>0</v>
      </c>
      <c r="AA414" s="1" t="s">
        <v>32</v>
      </c>
      <c r="AB414" s="9">
        <f>VLOOKUP(E414,[1]Besi3_RM!$A$1:$P$65536,3,0)</f>
        <v>5</v>
      </c>
      <c r="AC414" s="9">
        <f>VLOOKUP(E414,[1]Besi3_RM!$A$1:$P$65536,4,0)</f>
        <v>0</v>
      </c>
      <c r="AD414" s="9">
        <f>VLOOKUP(E414,[1]Besi3_RM!$A$1:$P$65536,5,0)</f>
        <v>4</v>
      </c>
      <c r="AE414" s="9">
        <f>VLOOKUP(E414,[1]Besi3_RM!$A$1:$P$65536,6,0)</f>
        <v>0</v>
      </c>
      <c r="AF414" s="9">
        <f>VLOOKUP(E414,[1]Besi3_RM!$A$1:$P$65536,7,0)</f>
        <v>0</v>
      </c>
      <c r="AG414" s="9">
        <f>VLOOKUP(E414,[1]Besi3_RM!$A$1:$P$65536,8,0)</f>
        <v>0</v>
      </c>
      <c r="AH414" s="9">
        <f>VLOOKUP(E414,[1]Besi3_RM!$A$1:$P$65536,9,0)</f>
        <v>6</v>
      </c>
      <c r="AI414" s="9">
        <f>VLOOKUP(E414,[1]Besi3_RM!$A$1:$P$65536,10,0)</f>
        <v>4</v>
      </c>
      <c r="AJ414" s="9">
        <f>VLOOKUP(E414,[1]Besi3_RM!$A$1:$P$65536,11,0)</f>
        <v>0</v>
      </c>
      <c r="AK414" s="9">
        <f>VLOOKUP(E414,[1]Besi3_RM!$A$1:$P$65536,12,0)</f>
        <v>0</v>
      </c>
      <c r="AL414" s="9">
        <f>VLOOKUP(E414,[1]Besi3_RM!$A$1:$P$65536,13,0)</f>
        <v>0</v>
      </c>
      <c r="AM414" s="9">
        <f>VLOOKUP(E414,[1]Besi3_RM!$A$1:$P$65536,14,0)</f>
        <v>0</v>
      </c>
      <c r="AN414" s="9">
        <f>VLOOKUP(E414,[1]Besi3_RM!$A$1:$P$65536,15,0)</f>
        <v>0</v>
      </c>
      <c r="AO414" s="9">
        <f>VLOOKUP(E414,[1]Besi3_RM!$A$1:$P$65536,16,0)</f>
        <v>0</v>
      </c>
      <c r="AR414" s="1" t="s">
        <v>276</v>
      </c>
    </row>
    <row r="415" spans="1:44" x14ac:dyDescent="0.15">
      <c r="B415" s="1" t="s">
        <v>28</v>
      </c>
      <c r="E415" s="9" t="s">
        <v>924</v>
      </c>
      <c r="F415" s="1" t="s">
        <v>62</v>
      </c>
      <c r="G415" s="1">
        <v>6010</v>
      </c>
      <c r="I415" s="1" t="s">
        <v>278</v>
      </c>
      <c r="J415" s="1">
        <v>-6001021499</v>
      </c>
      <c r="K415" s="1" t="s">
        <v>40</v>
      </c>
      <c r="M415" s="14">
        <v>72</v>
      </c>
      <c r="N415" s="1">
        <v>0</v>
      </c>
      <c r="O415" s="1">
        <v>0</v>
      </c>
      <c r="P415" s="1">
        <v>0</v>
      </c>
      <c r="Q415" s="1">
        <v>0</v>
      </c>
      <c r="U415" s="18">
        <v>1</v>
      </c>
      <c r="V415" s="24">
        <v>50</v>
      </c>
      <c r="W415" s="24">
        <v>88</v>
      </c>
      <c r="X415" s="1">
        <v>5</v>
      </c>
      <c r="Y415" s="1">
        <v>0</v>
      </c>
      <c r="Z415" s="1">
        <v>0</v>
      </c>
      <c r="AA415" s="1" t="s">
        <v>32</v>
      </c>
      <c r="AB415" s="9">
        <f>VLOOKUP(E415,[1]Besi3_RM!$A$1:$P$65536,3,0)</f>
        <v>1</v>
      </c>
      <c r="AC415" s="9">
        <f>VLOOKUP(E415,[1]Besi3_RM!$A$1:$P$65536,4,0)</f>
        <v>0</v>
      </c>
      <c r="AD415" s="9">
        <f>VLOOKUP(E415,[1]Besi3_RM!$A$1:$P$65536,5,0)</f>
        <v>0</v>
      </c>
      <c r="AE415" s="9">
        <f>VLOOKUP(E415,[1]Besi3_RM!$A$1:$P$65536,6,0)</f>
        <v>0</v>
      </c>
      <c r="AF415" s="9">
        <f>VLOOKUP(E415,[1]Besi3_RM!$A$1:$P$65536,7,0)</f>
        <v>0</v>
      </c>
      <c r="AG415" s="9">
        <f>VLOOKUP(E415,[1]Besi3_RM!$A$1:$P$65536,8,0)</f>
        <v>0</v>
      </c>
      <c r="AH415" s="9">
        <f>VLOOKUP(E415,[1]Besi3_RM!$A$1:$P$65536,9,0)</f>
        <v>0</v>
      </c>
      <c r="AI415" s="9">
        <f>VLOOKUP(E415,[1]Besi3_RM!$A$1:$P$65536,10,0)</f>
        <v>0</v>
      </c>
      <c r="AJ415" s="9">
        <f>VLOOKUP(E415,[1]Besi3_RM!$A$1:$P$65536,11,0)</f>
        <v>0</v>
      </c>
      <c r="AK415" s="9">
        <f>VLOOKUP(E415,[1]Besi3_RM!$A$1:$P$65536,12,0)</f>
        <v>0</v>
      </c>
      <c r="AL415" s="9">
        <f>VLOOKUP(E415,[1]Besi3_RM!$A$1:$P$65536,13,0)</f>
        <v>0</v>
      </c>
      <c r="AM415" s="9">
        <f>VLOOKUP(E415,[1]Besi3_RM!$A$1:$P$65536,14,0)</f>
        <v>0</v>
      </c>
      <c r="AN415" s="9">
        <f>VLOOKUP(E415,[1]Besi3_RM!$A$1:$P$65536,15,0)</f>
        <v>0</v>
      </c>
      <c r="AO415" s="9">
        <f>VLOOKUP(E415,[1]Besi3_RM!$A$1:$P$65536,16,0)</f>
        <v>0</v>
      </c>
    </row>
    <row r="416" spans="1:44" x14ac:dyDescent="0.15">
      <c r="B416" s="1" t="s">
        <v>28</v>
      </c>
      <c r="E416" s="9" t="s">
        <v>925</v>
      </c>
      <c r="F416" s="1" t="s">
        <v>29</v>
      </c>
      <c r="G416" s="1">
        <v>6010</v>
      </c>
      <c r="I416" s="1" t="s">
        <v>30</v>
      </c>
      <c r="J416" s="1">
        <v>-6001005616</v>
      </c>
      <c r="K416" s="1" t="s">
        <v>31</v>
      </c>
      <c r="M416" s="14">
        <v>784</v>
      </c>
      <c r="N416" s="1">
        <v>0</v>
      </c>
      <c r="O416" s="1">
        <v>0</v>
      </c>
      <c r="P416" s="1">
        <v>0</v>
      </c>
      <c r="Q416" s="1">
        <v>0</v>
      </c>
      <c r="U416" s="18">
        <v>0</v>
      </c>
      <c r="V416" s="24">
        <v>52</v>
      </c>
      <c r="W416" s="24">
        <v>85</v>
      </c>
      <c r="X416" s="1">
        <v>2</v>
      </c>
      <c r="Y416" s="1">
        <v>0</v>
      </c>
      <c r="Z416" s="1">
        <v>0</v>
      </c>
      <c r="AA416" s="1" t="s">
        <v>32</v>
      </c>
      <c r="AB416" s="9">
        <f>VLOOKUP(E416,[1]Besi3_RM!$A$1:$P$65536,3,0)</f>
        <v>0</v>
      </c>
      <c r="AC416" s="9">
        <f>VLOOKUP(E416,[1]Besi3_RM!$A$1:$P$65536,4,0)</f>
        <v>1</v>
      </c>
      <c r="AD416" s="9">
        <f>VLOOKUP(E416,[1]Besi3_RM!$A$1:$P$65536,5,0)</f>
        <v>5</v>
      </c>
      <c r="AE416" s="9">
        <f>VLOOKUP(E416,[1]Besi3_RM!$A$1:$P$65536,6,0)</f>
        <v>0</v>
      </c>
      <c r="AF416" s="9">
        <f>VLOOKUP(E416,[1]Besi3_RM!$A$1:$P$65536,7,0)</f>
        <v>0</v>
      </c>
      <c r="AG416" s="9">
        <f>VLOOKUP(E416,[1]Besi3_RM!$A$1:$P$65536,8,0)</f>
        <v>7</v>
      </c>
      <c r="AH416" s="9">
        <f>VLOOKUP(E416,[1]Besi3_RM!$A$1:$P$65536,9,0)</f>
        <v>12</v>
      </c>
      <c r="AI416" s="9">
        <f>VLOOKUP(E416,[1]Besi3_RM!$A$1:$P$65536,10,0)</f>
        <v>17</v>
      </c>
      <c r="AJ416" s="9">
        <f>VLOOKUP(E416,[1]Besi3_RM!$A$1:$P$65536,11,0)</f>
        <v>0</v>
      </c>
      <c r="AK416" s="9">
        <f>VLOOKUP(E416,[1]Besi3_RM!$A$1:$P$65536,12,0)</f>
        <v>0</v>
      </c>
      <c r="AL416" s="9">
        <f>VLOOKUP(E416,[1]Besi3_RM!$A$1:$P$65536,13,0)</f>
        <v>0</v>
      </c>
      <c r="AM416" s="9">
        <f>VLOOKUP(E416,[1]Besi3_RM!$A$1:$P$65536,14,0)</f>
        <v>0</v>
      </c>
      <c r="AN416" s="9">
        <f>VLOOKUP(E416,[1]Besi3_RM!$A$1:$P$65536,15,0)</f>
        <v>0</v>
      </c>
      <c r="AO416" s="9">
        <f>VLOOKUP(E416,[1]Besi3_RM!$A$1:$P$65536,16,0)</f>
        <v>0</v>
      </c>
    </row>
    <row r="417" spans="1:44" x14ac:dyDescent="0.15">
      <c r="B417" s="1" t="s">
        <v>28</v>
      </c>
      <c r="D417" s="1">
        <v>12</v>
      </c>
      <c r="E417" s="9" t="s">
        <v>926</v>
      </c>
      <c r="F417" s="1" t="s">
        <v>38</v>
      </c>
      <c r="G417" s="1">
        <v>6010</v>
      </c>
      <c r="I417" s="1" t="s">
        <v>39</v>
      </c>
      <c r="J417" s="1">
        <v>-6001014626</v>
      </c>
      <c r="K417" s="1" t="s">
        <v>53</v>
      </c>
      <c r="M417" s="14">
        <v>38</v>
      </c>
      <c r="N417" s="1">
        <v>0</v>
      </c>
      <c r="O417" s="1">
        <v>0</v>
      </c>
      <c r="P417" s="1">
        <v>0</v>
      </c>
      <c r="Q417" s="1">
        <v>0</v>
      </c>
      <c r="U417" s="18">
        <v>0</v>
      </c>
      <c r="V417" s="24">
        <v>55</v>
      </c>
      <c r="W417" s="24">
        <v>75</v>
      </c>
      <c r="X417" s="1">
        <v>3</v>
      </c>
      <c r="Y417" s="1">
        <v>0</v>
      </c>
      <c r="Z417" s="1">
        <v>0</v>
      </c>
      <c r="AA417" s="1" t="s">
        <v>32</v>
      </c>
      <c r="AB417" s="9" t="e">
        <f>VLOOKUP(E417,[1]Besi3_RM!$A$1:$P$65536,3,0)</f>
        <v>#N/A</v>
      </c>
      <c r="AC417" s="9" t="e">
        <f>VLOOKUP(E417,[1]Besi3_RM!$A$1:$P$65536,4,0)</f>
        <v>#N/A</v>
      </c>
      <c r="AD417" s="9" t="e">
        <f>VLOOKUP(E417,[1]Besi3_RM!$A$1:$P$65536,5,0)</f>
        <v>#N/A</v>
      </c>
      <c r="AE417" s="9" t="e">
        <f>VLOOKUP(E417,[1]Besi3_RM!$A$1:$P$65536,6,0)</f>
        <v>#N/A</v>
      </c>
      <c r="AF417" s="9" t="e">
        <f>VLOOKUP(E417,[1]Besi3_RM!$A$1:$P$65536,7,0)</f>
        <v>#N/A</v>
      </c>
      <c r="AG417" s="9" t="e">
        <f>VLOOKUP(E417,[1]Besi3_RM!$A$1:$P$65536,8,0)</f>
        <v>#N/A</v>
      </c>
      <c r="AH417" s="9" t="e">
        <f>VLOOKUP(E417,[1]Besi3_RM!$A$1:$P$65536,9,0)</f>
        <v>#N/A</v>
      </c>
      <c r="AI417" s="9" t="e">
        <f>VLOOKUP(E417,[1]Besi3_RM!$A$1:$P$65536,10,0)</f>
        <v>#N/A</v>
      </c>
      <c r="AJ417" s="9" t="e">
        <f>VLOOKUP(E417,[1]Besi3_RM!$A$1:$P$65536,11,0)</f>
        <v>#N/A</v>
      </c>
      <c r="AK417" s="9" t="e">
        <f>VLOOKUP(E417,[1]Besi3_RM!$A$1:$P$65536,12,0)</f>
        <v>#N/A</v>
      </c>
      <c r="AL417" s="9" t="e">
        <f>VLOOKUP(E417,[1]Besi3_RM!$A$1:$P$65536,13,0)</f>
        <v>#N/A</v>
      </c>
      <c r="AM417" s="9" t="e">
        <f>VLOOKUP(E417,[1]Besi3_RM!$A$1:$P$65536,14,0)</f>
        <v>#N/A</v>
      </c>
      <c r="AN417" s="9" t="e">
        <f>VLOOKUP(E417,[1]Besi3_RM!$A$1:$P$65536,15,0)</f>
        <v>#N/A</v>
      </c>
      <c r="AO417" s="9" t="e">
        <f>VLOOKUP(E417,[1]Besi3_RM!$A$1:$P$65536,16,0)</f>
        <v>#N/A</v>
      </c>
      <c r="AR417" s="1" t="s">
        <v>456</v>
      </c>
    </row>
    <row r="418" spans="1:44" x14ac:dyDescent="0.15">
      <c r="B418" s="1" t="s">
        <v>28</v>
      </c>
      <c r="D418" s="1">
        <v>12</v>
      </c>
      <c r="E418" s="9" t="s">
        <v>927</v>
      </c>
      <c r="F418" s="1" t="s">
        <v>214</v>
      </c>
      <c r="G418" s="1">
        <v>6010</v>
      </c>
      <c r="I418" s="1" t="s">
        <v>44</v>
      </c>
      <c r="J418" s="1">
        <v>-6001019414</v>
      </c>
      <c r="K418" s="1" t="s">
        <v>160</v>
      </c>
      <c r="M418" s="14">
        <v>168</v>
      </c>
      <c r="N418" s="1">
        <v>0</v>
      </c>
      <c r="O418" s="1">
        <v>0</v>
      </c>
      <c r="P418" s="1">
        <v>0</v>
      </c>
      <c r="Q418" s="1">
        <v>0</v>
      </c>
      <c r="U418" s="18">
        <v>6</v>
      </c>
      <c r="V418" s="24">
        <v>55</v>
      </c>
      <c r="W418" s="24">
        <v>100</v>
      </c>
      <c r="X418" s="1">
        <v>3</v>
      </c>
      <c r="Y418" s="1">
        <v>0</v>
      </c>
      <c r="Z418" s="1">
        <v>0</v>
      </c>
      <c r="AA418" s="1" t="s">
        <v>32</v>
      </c>
      <c r="AB418" s="9">
        <f>VLOOKUP(E418,[1]Besi3_RM!$A$1:$P$65536,3,0)</f>
        <v>6</v>
      </c>
      <c r="AC418" s="9">
        <f>VLOOKUP(E418,[1]Besi3_RM!$A$1:$P$65536,4,0)</f>
        <v>3</v>
      </c>
      <c r="AD418" s="9">
        <f>VLOOKUP(E418,[1]Besi3_RM!$A$1:$P$65536,5,0)</f>
        <v>4</v>
      </c>
      <c r="AE418" s="9">
        <f>VLOOKUP(E418,[1]Besi3_RM!$A$1:$P$65536,6,0)</f>
        <v>0</v>
      </c>
      <c r="AF418" s="9">
        <f>VLOOKUP(E418,[1]Besi3_RM!$A$1:$P$65536,7,0)</f>
        <v>0</v>
      </c>
      <c r="AG418" s="9">
        <f>VLOOKUP(E418,[1]Besi3_RM!$A$1:$P$65536,8,0)</f>
        <v>11</v>
      </c>
      <c r="AH418" s="9">
        <f>VLOOKUP(E418,[1]Besi3_RM!$A$1:$P$65536,9,0)</f>
        <v>7</v>
      </c>
      <c r="AI418" s="9">
        <f>VLOOKUP(E418,[1]Besi3_RM!$A$1:$P$65536,10,0)</f>
        <v>3</v>
      </c>
      <c r="AJ418" s="9">
        <f>VLOOKUP(E418,[1]Besi3_RM!$A$1:$P$65536,11,0)</f>
        <v>2</v>
      </c>
      <c r="AK418" s="9">
        <f>VLOOKUP(E418,[1]Besi3_RM!$A$1:$P$65536,12,0)</f>
        <v>9</v>
      </c>
      <c r="AL418" s="9">
        <f>VLOOKUP(E418,[1]Besi3_RM!$A$1:$P$65536,13,0)</f>
        <v>0</v>
      </c>
      <c r="AM418" s="9">
        <f>VLOOKUP(E418,[1]Besi3_RM!$A$1:$P$65536,14,0)</f>
        <v>0</v>
      </c>
      <c r="AN418" s="9">
        <f>VLOOKUP(E418,[1]Besi3_RM!$A$1:$P$65536,15,0)</f>
        <v>0</v>
      </c>
      <c r="AO418" s="9">
        <f>VLOOKUP(E418,[1]Besi3_RM!$A$1:$P$65536,16,0)</f>
        <v>4</v>
      </c>
      <c r="AR418" s="1" t="s">
        <v>477</v>
      </c>
    </row>
    <row r="419" spans="1:44" x14ac:dyDescent="0.15">
      <c r="B419" s="1" t="s">
        <v>28</v>
      </c>
      <c r="E419" s="9" t="s">
        <v>928</v>
      </c>
      <c r="F419" s="1" t="s">
        <v>96</v>
      </c>
      <c r="G419" s="1">
        <v>6010</v>
      </c>
      <c r="I419" s="1" t="s">
        <v>30</v>
      </c>
      <c r="J419" s="1">
        <v>-6001005616</v>
      </c>
      <c r="K419" s="1" t="s">
        <v>160</v>
      </c>
      <c r="M419" s="14">
        <v>86</v>
      </c>
      <c r="N419" s="1">
        <v>0</v>
      </c>
      <c r="O419" s="1">
        <v>0</v>
      </c>
      <c r="P419" s="1">
        <v>0</v>
      </c>
      <c r="Q419" s="1">
        <v>0</v>
      </c>
      <c r="U419" s="18">
        <v>1</v>
      </c>
      <c r="V419" s="24">
        <v>55</v>
      </c>
      <c r="W419" s="24">
        <v>100</v>
      </c>
      <c r="X419" s="1">
        <v>2</v>
      </c>
      <c r="Y419" s="1">
        <v>0</v>
      </c>
      <c r="Z419" s="1">
        <v>0</v>
      </c>
      <c r="AA419" s="1" t="s">
        <v>32</v>
      </c>
      <c r="AB419" s="9">
        <f>VLOOKUP(E419,[1]Besi3_RM!$A$1:$P$65536,3,0)</f>
        <v>1</v>
      </c>
      <c r="AC419" s="9">
        <f>VLOOKUP(E419,[1]Besi3_RM!$A$1:$P$65536,4,0)</f>
        <v>1</v>
      </c>
      <c r="AD419" s="9">
        <f>VLOOKUP(E419,[1]Besi3_RM!$A$1:$P$65536,5,0)</f>
        <v>2</v>
      </c>
      <c r="AE419" s="9">
        <f>VLOOKUP(E419,[1]Besi3_RM!$A$1:$P$65536,6,0)</f>
        <v>0</v>
      </c>
      <c r="AF419" s="9">
        <f>VLOOKUP(E419,[1]Besi3_RM!$A$1:$P$65536,7,0)</f>
        <v>0</v>
      </c>
      <c r="AG419" s="9">
        <f>VLOOKUP(E419,[1]Besi3_RM!$A$1:$P$65536,8,0)</f>
        <v>2</v>
      </c>
      <c r="AH419" s="9">
        <f>VLOOKUP(E419,[1]Besi3_RM!$A$1:$P$65536,9,0)</f>
        <v>0</v>
      </c>
      <c r="AI419" s="9">
        <f>VLOOKUP(E419,[1]Besi3_RM!$A$1:$P$65536,10,0)</f>
        <v>2</v>
      </c>
      <c r="AJ419" s="9">
        <f>VLOOKUP(E419,[1]Besi3_RM!$A$1:$P$65536,11,0)</f>
        <v>2</v>
      </c>
      <c r="AK419" s="9">
        <f>VLOOKUP(E419,[1]Besi3_RM!$A$1:$P$65536,12,0)</f>
        <v>0</v>
      </c>
      <c r="AL419" s="9">
        <f>VLOOKUP(E419,[1]Besi3_RM!$A$1:$P$65536,13,0)</f>
        <v>0</v>
      </c>
      <c r="AM419" s="9">
        <f>VLOOKUP(E419,[1]Besi3_RM!$A$1:$P$65536,14,0)</f>
        <v>0</v>
      </c>
      <c r="AN419" s="9">
        <f>VLOOKUP(E419,[1]Besi3_RM!$A$1:$P$65536,15,0)</f>
        <v>1</v>
      </c>
      <c r="AO419" s="9">
        <f>VLOOKUP(E419,[1]Besi3_RM!$A$1:$P$65536,16,0)</f>
        <v>4</v>
      </c>
    </row>
    <row r="420" spans="1:44" x14ac:dyDescent="0.15">
      <c r="B420" s="1" t="s">
        <v>28</v>
      </c>
      <c r="E420" s="9" t="s">
        <v>929</v>
      </c>
      <c r="F420" s="1" t="s">
        <v>38</v>
      </c>
      <c r="G420" s="1">
        <v>6010</v>
      </c>
      <c r="I420" s="1" t="s">
        <v>74</v>
      </c>
      <c r="J420" s="1" t="s">
        <v>75</v>
      </c>
      <c r="K420" s="1" t="s">
        <v>76</v>
      </c>
      <c r="M420" s="14">
        <v>96</v>
      </c>
      <c r="N420" s="1">
        <v>0</v>
      </c>
      <c r="O420" s="1">
        <v>0</v>
      </c>
      <c r="P420" s="1">
        <v>0</v>
      </c>
      <c r="Q420" s="1">
        <v>0</v>
      </c>
      <c r="U420" s="18">
        <v>0</v>
      </c>
      <c r="V420" s="24">
        <v>57</v>
      </c>
      <c r="W420" s="24">
        <v>43</v>
      </c>
      <c r="X420" s="1">
        <v>3</v>
      </c>
      <c r="Y420" s="1">
        <v>0</v>
      </c>
      <c r="Z420" s="1">
        <v>0</v>
      </c>
      <c r="AA420" s="1" t="s">
        <v>32</v>
      </c>
      <c r="AB420" s="9" t="e">
        <f>VLOOKUP(E420,[1]Besi3_RM!$A$1:$P$65536,3,0)</f>
        <v>#N/A</v>
      </c>
      <c r="AC420" s="9" t="e">
        <f>VLOOKUP(E420,[1]Besi3_RM!$A$1:$P$65536,4,0)</f>
        <v>#N/A</v>
      </c>
      <c r="AD420" s="9" t="e">
        <f>VLOOKUP(E420,[1]Besi3_RM!$A$1:$P$65536,5,0)</f>
        <v>#N/A</v>
      </c>
      <c r="AE420" s="9" t="e">
        <f>VLOOKUP(E420,[1]Besi3_RM!$A$1:$P$65536,6,0)</f>
        <v>#N/A</v>
      </c>
      <c r="AF420" s="9" t="e">
        <f>VLOOKUP(E420,[1]Besi3_RM!$A$1:$P$65536,7,0)</f>
        <v>#N/A</v>
      </c>
      <c r="AG420" s="9" t="e">
        <f>VLOOKUP(E420,[1]Besi3_RM!$A$1:$P$65536,8,0)</f>
        <v>#N/A</v>
      </c>
      <c r="AH420" s="9" t="e">
        <f>VLOOKUP(E420,[1]Besi3_RM!$A$1:$P$65536,9,0)</f>
        <v>#N/A</v>
      </c>
      <c r="AI420" s="9" t="e">
        <f>VLOOKUP(E420,[1]Besi3_RM!$A$1:$P$65536,10,0)</f>
        <v>#N/A</v>
      </c>
      <c r="AJ420" s="9" t="e">
        <f>VLOOKUP(E420,[1]Besi3_RM!$A$1:$P$65536,11,0)</f>
        <v>#N/A</v>
      </c>
      <c r="AK420" s="9" t="e">
        <f>VLOOKUP(E420,[1]Besi3_RM!$A$1:$P$65536,12,0)</f>
        <v>#N/A</v>
      </c>
      <c r="AL420" s="9" t="e">
        <f>VLOOKUP(E420,[1]Besi3_RM!$A$1:$P$65536,13,0)</f>
        <v>#N/A</v>
      </c>
      <c r="AM420" s="9" t="e">
        <f>VLOOKUP(E420,[1]Besi3_RM!$A$1:$P$65536,14,0)</f>
        <v>#N/A</v>
      </c>
      <c r="AN420" s="9" t="e">
        <f>VLOOKUP(E420,[1]Besi3_RM!$A$1:$P$65536,15,0)</f>
        <v>#N/A</v>
      </c>
      <c r="AO420" s="9" t="e">
        <f>VLOOKUP(E420,[1]Besi3_RM!$A$1:$P$65536,16,0)</f>
        <v>#N/A</v>
      </c>
    </row>
    <row r="421" spans="1:44" x14ac:dyDescent="0.15">
      <c r="B421" s="1" t="s">
        <v>28</v>
      </c>
      <c r="E421" s="9" t="s">
        <v>930</v>
      </c>
      <c r="F421" s="1" t="s">
        <v>38</v>
      </c>
      <c r="G421" s="1">
        <v>6010</v>
      </c>
      <c r="I421" s="1" t="s">
        <v>74</v>
      </c>
      <c r="J421" s="1" t="s">
        <v>75</v>
      </c>
      <c r="K421" s="1" t="s">
        <v>76</v>
      </c>
      <c r="M421" s="14">
        <v>96</v>
      </c>
      <c r="N421" s="1">
        <v>0</v>
      </c>
      <c r="O421" s="1">
        <v>0</v>
      </c>
      <c r="P421" s="1">
        <v>0</v>
      </c>
      <c r="Q421" s="1">
        <v>0</v>
      </c>
      <c r="U421" s="18">
        <v>0</v>
      </c>
      <c r="V421" s="24">
        <v>57</v>
      </c>
      <c r="W421" s="24">
        <v>43</v>
      </c>
      <c r="X421" s="1">
        <v>3</v>
      </c>
      <c r="Y421" s="1">
        <v>0</v>
      </c>
      <c r="Z421" s="1">
        <v>0</v>
      </c>
      <c r="AA421" s="1" t="s">
        <v>32</v>
      </c>
      <c r="AB421" s="9" t="e">
        <f>VLOOKUP(E421,[1]Besi3_RM!$A$1:$P$65536,3,0)</f>
        <v>#N/A</v>
      </c>
      <c r="AC421" s="9" t="e">
        <f>VLOOKUP(E421,[1]Besi3_RM!$A$1:$P$65536,4,0)</f>
        <v>#N/A</v>
      </c>
      <c r="AD421" s="9" t="e">
        <f>VLOOKUP(E421,[1]Besi3_RM!$A$1:$P$65536,5,0)</f>
        <v>#N/A</v>
      </c>
      <c r="AE421" s="9" t="e">
        <f>VLOOKUP(E421,[1]Besi3_RM!$A$1:$P$65536,6,0)</f>
        <v>#N/A</v>
      </c>
      <c r="AF421" s="9" t="e">
        <f>VLOOKUP(E421,[1]Besi3_RM!$A$1:$P$65536,7,0)</f>
        <v>#N/A</v>
      </c>
      <c r="AG421" s="9" t="e">
        <f>VLOOKUP(E421,[1]Besi3_RM!$A$1:$P$65536,8,0)</f>
        <v>#N/A</v>
      </c>
      <c r="AH421" s="9" t="e">
        <f>VLOOKUP(E421,[1]Besi3_RM!$A$1:$P$65536,9,0)</f>
        <v>#N/A</v>
      </c>
      <c r="AI421" s="9" t="e">
        <f>VLOOKUP(E421,[1]Besi3_RM!$A$1:$P$65536,10,0)</f>
        <v>#N/A</v>
      </c>
      <c r="AJ421" s="9" t="e">
        <f>VLOOKUP(E421,[1]Besi3_RM!$A$1:$P$65536,11,0)</f>
        <v>#N/A</v>
      </c>
      <c r="AK421" s="9" t="e">
        <f>VLOOKUP(E421,[1]Besi3_RM!$A$1:$P$65536,12,0)</f>
        <v>#N/A</v>
      </c>
      <c r="AL421" s="9" t="e">
        <f>VLOOKUP(E421,[1]Besi3_RM!$A$1:$P$65536,13,0)</f>
        <v>#N/A</v>
      </c>
      <c r="AM421" s="9" t="e">
        <f>VLOOKUP(E421,[1]Besi3_RM!$A$1:$P$65536,14,0)</f>
        <v>#N/A</v>
      </c>
      <c r="AN421" s="9" t="e">
        <f>VLOOKUP(E421,[1]Besi3_RM!$A$1:$P$65536,15,0)</f>
        <v>#N/A</v>
      </c>
      <c r="AO421" s="9" t="e">
        <f>VLOOKUP(E421,[1]Besi3_RM!$A$1:$P$65536,16,0)</f>
        <v>#N/A</v>
      </c>
    </row>
    <row r="422" spans="1:44" x14ac:dyDescent="0.15">
      <c r="B422" s="1" t="s">
        <v>28</v>
      </c>
      <c r="D422" s="1">
        <v>10</v>
      </c>
      <c r="E422" s="9" t="s">
        <v>931</v>
      </c>
      <c r="F422" s="1" t="s">
        <v>38</v>
      </c>
      <c r="G422" s="1">
        <v>6010</v>
      </c>
      <c r="I422" s="1" t="s">
        <v>74</v>
      </c>
      <c r="J422" s="1" t="s">
        <v>75</v>
      </c>
      <c r="K422" s="1" t="s">
        <v>76</v>
      </c>
      <c r="M422" s="14">
        <v>96</v>
      </c>
      <c r="N422" s="1">
        <v>0</v>
      </c>
      <c r="O422" s="1">
        <v>0</v>
      </c>
      <c r="P422" s="1">
        <v>0</v>
      </c>
      <c r="Q422" s="1">
        <v>0</v>
      </c>
      <c r="U422" s="18">
        <v>0</v>
      </c>
      <c r="V422" s="24">
        <v>57</v>
      </c>
      <c r="W422" s="24">
        <v>64</v>
      </c>
      <c r="X422" s="1">
        <v>3</v>
      </c>
      <c r="Y422" s="1">
        <v>0</v>
      </c>
      <c r="Z422" s="1">
        <v>0</v>
      </c>
      <c r="AA422" s="1" t="s">
        <v>32</v>
      </c>
      <c r="AB422" s="9">
        <f>VLOOKUP(E422,[1]Besi3_RM!$A$1:$P$65536,3,0)</f>
        <v>0</v>
      </c>
      <c r="AC422" s="9">
        <f>VLOOKUP(E422,[1]Besi3_RM!$A$1:$P$65536,4,0)</f>
        <v>0</v>
      </c>
      <c r="AD422" s="9">
        <f>VLOOKUP(E422,[1]Besi3_RM!$A$1:$P$65536,5,0)</f>
        <v>0</v>
      </c>
      <c r="AE422" s="9">
        <f>VLOOKUP(E422,[1]Besi3_RM!$A$1:$P$65536,6,0)</f>
        <v>0</v>
      </c>
      <c r="AF422" s="9">
        <f>VLOOKUP(E422,[1]Besi3_RM!$A$1:$P$65536,7,0)</f>
        <v>0</v>
      </c>
      <c r="AG422" s="9">
        <f>VLOOKUP(E422,[1]Besi3_RM!$A$1:$P$65536,8,0)</f>
        <v>0</v>
      </c>
      <c r="AH422" s="9">
        <f>VLOOKUP(E422,[1]Besi3_RM!$A$1:$P$65536,9,0)</f>
        <v>1</v>
      </c>
      <c r="AI422" s="9">
        <f>VLOOKUP(E422,[1]Besi3_RM!$A$1:$P$65536,10,0)</f>
        <v>0</v>
      </c>
      <c r="AJ422" s="9">
        <f>VLOOKUP(E422,[1]Besi3_RM!$A$1:$P$65536,11,0)</f>
        <v>0</v>
      </c>
      <c r="AK422" s="9">
        <f>VLOOKUP(E422,[1]Besi3_RM!$A$1:$P$65536,12,0)</f>
        <v>0</v>
      </c>
      <c r="AL422" s="9">
        <f>VLOOKUP(E422,[1]Besi3_RM!$A$1:$P$65536,13,0)</f>
        <v>0</v>
      </c>
      <c r="AM422" s="9">
        <f>VLOOKUP(E422,[1]Besi3_RM!$A$1:$P$65536,14,0)</f>
        <v>0</v>
      </c>
      <c r="AN422" s="9">
        <f>VLOOKUP(E422,[1]Besi3_RM!$A$1:$P$65536,15,0)</f>
        <v>0</v>
      </c>
      <c r="AO422" s="9">
        <f>VLOOKUP(E422,[1]Besi3_RM!$A$1:$P$65536,16,0)</f>
        <v>0</v>
      </c>
      <c r="AR422" s="1" t="s">
        <v>439</v>
      </c>
    </row>
    <row r="423" spans="1:44" x14ac:dyDescent="0.15">
      <c r="A423" s="5"/>
      <c r="B423" s="5" t="s">
        <v>28</v>
      </c>
      <c r="C423" s="5"/>
      <c r="D423" s="5"/>
      <c r="E423" s="9" t="s">
        <v>932</v>
      </c>
      <c r="F423" s="5" t="s">
        <v>33</v>
      </c>
      <c r="G423" s="5">
        <v>6010</v>
      </c>
      <c r="H423" s="5" t="s">
        <v>34</v>
      </c>
      <c r="I423" s="5" t="s">
        <v>35</v>
      </c>
      <c r="J423" s="5">
        <v>-6001021512</v>
      </c>
      <c r="K423" s="5" t="s">
        <v>36</v>
      </c>
      <c r="L423" s="5"/>
      <c r="M423" s="15">
        <v>198</v>
      </c>
      <c r="N423" s="5">
        <v>0</v>
      </c>
      <c r="O423" s="5">
        <v>0</v>
      </c>
      <c r="P423" s="5">
        <v>0</v>
      </c>
      <c r="Q423" s="5">
        <v>0</v>
      </c>
      <c r="R423" s="5"/>
      <c r="S423" s="5"/>
      <c r="T423" s="5"/>
      <c r="U423" s="19">
        <v>0</v>
      </c>
      <c r="V423" s="25">
        <v>58</v>
      </c>
      <c r="W423" s="25">
        <v>0</v>
      </c>
      <c r="X423" s="5">
        <v>6</v>
      </c>
      <c r="Y423" s="5">
        <v>0</v>
      </c>
      <c r="Z423" s="5">
        <v>0</v>
      </c>
      <c r="AA423" s="5" t="s">
        <v>32</v>
      </c>
      <c r="AB423" s="9" t="e">
        <f>VLOOKUP(E423,[1]Besi3_RM!$A$1:$P$65536,3,0)</f>
        <v>#N/A</v>
      </c>
      <c r="AC423" s="9" t="e">
        <f>VLOOKUP(E423,[1]Besi3_RM!$A$1:$P$65536,4,0)</f>
        <v>#N/A</v>
      </c>
      <c r="AD423" s="9" t="e">
        <f>VLOOKUP(E423,[1]Besi3_RM!$A$1:$P$65536,5,0)</f>
        <v>#N/A</v>
      </c>
      <c r="AE423" s="9" t="e">
        <f>VLOOKUP(E423,[1]Besi3_RM!$A$1:$P$65536,6,0)</f>
        <v>#N/A</v>
      </c>
      <c r="AF423" s="9" t="e">
        <f>VLOOKUP(E423,[1]Besi3_RM!$A$1:$P$65536,7,0)</f>
        <v>#N/A</v>
      </c>
      <c r="AG423" s="9" t="e">
        <f>VLOOKUP(E423,[1]Besi3_RM!$A$1:$P$65536,8,0)</f>
        <v>#N/A</v>
      </c>
      <c r="AH423" s="9" t="e">
        <f>VLOOKUP(E423,[1]Besi3_RM!$A$1:$P$65536,9,0)</f>
        <v>#N/A</v>
      </c>
      <c r="AI423" s="9" t="e">
        <f>VLOOKUP(E423,[1]Besi3_RM!$A$1:$P$65536,10,0)</f>
        <v>#N/A</v>
      </c>
      <c r="AJ423" s="9" t="e">
        <f>VLOOKUP(E423,[1]Besi3_RM!$A$1:$P$65536,11,0)</f>
        <v>#N/A</v>
      </c>
      <c r="AK423" s="9" t="e">
        <f>VLOOKUP(E423,[1]Besi3_RM!$A$1:$P$65536,12,0)</f>
        <v>#N/A</v>
      </c>
      <c r="AL423" s="9" t="e">
        <f>VLOOKUP(E423,[1]Besi3_RM!$A$1:$P$65536,13,0)</f>
        <v>#N/A</v>
      </c>
      <c r="AM423" s="9" t="e">
        <f>VLOOKUP(E423,[1]Besi3_RM!$A$1:$P$65536,14,0)</f>
        <v>#N/A</v>
      </c>
      <c r="AN423" s="9" t="e">
        <f>VLOOKUP(E423,[1]Besi3_RM!$A$1:$P$65536,15,0)</f>
        <v>#N/A</v>
      </c>
      <c r="AO423" s="9" t="e">
        <f>VLOOKUP(E423,[1]Besi3_RM!$A$1:$P$65536,16,0)</f>
        <v>#N/A</v>
      </c>
      <c r="AP423" s="5"/>
      <c r="AQ423" s="5"/>
      <c r="AR423" s="5"/>
    </row>
    <row r="424" spans="1:44" x14ac:dyDescent="0.15">
      <c r="A424" s="5"/>
      <c r="B424" s="5" t="s">
        <v>28</v>
      </c>
      <c r="C424" s="5"/>
      <c r="D424" s="5" t="s">
        <v>46</v>
      </c>
      <c r="E424" s="9" t="s">
        <v>933</v>
      </c>
      <c r="F424" s="5" t="s">
        <v>47</v>
      </c>
      <c r="G424" s="5">
        <v>6010</v>
      </c>
      <c r="H424" s="5" t="s">
        <v>34</v>
      </c>
      <c r="I424" s="5" t="s">
        <v>48</v>
      </c>
      <c r="J424" s="5">
        <v>-6001002266</v>
      </c>
      <c r="K424" s="5" t="s">
        <v>49</v>
      </c>
      <c r="L424" s="5"/>
      <c r="M424" s="15">
        <v>3400</v>
      </c>
      <c r="N424" s="5">
        <v>0</v>
      </c>
      <c r="O424" s="5">
        <v>0</v>
      </c>
      <c r="P424" s="5">
        <v>0</v>
      </c>
      <c r="Q424" s="5">
        <v>0</v>
      </c>
      <c r="R424" s="5"/>
      <c r="S424" s="5"/>
      <c r="T424" s="5"/>
      <c r="U424" s="19">
        <v>49</v>
      </c>
      <c r="V424" s="25">
        <v>58</v>
      </c>
      <c r="W424" s="25">
        <v>0</v>
      </c>
      <c r="X424" s="5">
        <v>2</v>
      </c>
      <c r="Y424" s="5">
        <v>0</v>
      </c>
      <c r="Z424" s="5">
        <v>0</v>
      </c>
      <c r="AA424" s="5" t="s">
        <v>32</v>
      </c>
      <c r="AB424" s="9">
        <f>VLOOKUP(E424,[1]Besi3_RM!$A$1:$P$65536,3,0)</f>
        <v>49</v>
      </c>
      <c r="AC424" s="9">
        <f>VLOOKUP(E424,[1]Besi3_RM!$A$1:$P$65536,4,0)</f>
        <v>34</v>
      </c>
      <c r="AD424" s="9">
        <f>VLOOKUP(E424,[1]Besi3_RM!$A$1:$P$65536,5,0)</f>
        <v>38</v>
      </c>
      <c r="AE424" s="9">
        <f>VLOOKUP(E424,[1]Besi3_RM!$A$1:$P$65536,6,0)</f>
        <v>35</v>
      </c>
      <c r="AF424" s="9">
        <f>VLOOKUP(E424,[1]Besi3_RM!$A$1:$P$65536,7,0)</f>
        <v>0</v>
      </c>
      <c r="AG424" s="9">
        <f>VLOOKUP(E424,[1]Besi3_RM!$A$1:$P$65536,8,0)</f>
        <v>44</v>
      </c>
      <c r="AH424" s="9">
        <f>VLOOKUP(E424,[1]Besi3_RM!$A$1:$P$65536,9,0)</f>
        <v>45</v>
      </c>
      <c r="AI424" s="9">
        <f>VLOOKUP(E424,[1]Besi3_RM!$A$1:$P$65536,10,0)</f>
        <v>28</v>
      </c>
      <c r="AJ424" s="9">
        <f>VLOOKUP(E424,[1]Besi3_RM!$A$1:$P$65536,11,0)</f>
        <v>35</v>
      </c>
      <c r="AK424" s="9">
        <f>VLOOKUP(E424,[1]Besi3_RM!$A$1:$P$65536,12,0)</f>
        <v>47</v>
      </c>
      <c r="AL424" s="9">
        <f>VLOOKUP(E424,[1]Besi3_RM!$A$1:$P$65536,13,0)</f>
        <v>30</v>
      </c>
      <c r="AM424" s="9">
        <f>VLOOKUP(E424,[1]Besi3_RM!$A$1:$P$65536,14,0)</f>
        <v>17</v>
      </c>
      <c r="AN424" s="9">
        <f>VLOOKUP(E424,[1]Besi3_RM!$A$1:$P$65536,15,0)</f>
        <v>45</v>
      </c>
      <c r="AO424" s="9">
        <f>VLOOKUP(E424,[1]Besi3_RM!$A$1:$P$65536,16,0)</f>
        <v>36</v>
      </c>
      <c r="AP424" s="5"/>
      <c r="AQ424" s="5"/>
      <c r="AR424" s="5"/>
    </row>
    <row r="425" spans="1:44" x14ac:dyDescent="0.15">
      <c r="A425" s="5"/>
      <c r="B425" s="5" t="s">
        <v>28</v>
      </c>
      <c r="C425" s="5"/>
      <c r="D425" s="5">
        <v>57</v>
      </c>
      <c r="E425" s="9" t="s">
        <v>934</v>
      </c>
      <c r="F425" s="5" t="s">
        <v>38</v>
      </c>
      <c r="G425" s="5">
        <v>6010</v>
      </c>
      <c r="H425" s="5" t="s">
        <v>34</v>
      </c>
      <c r="I425" s="5" t="s">
        <v>39</v>
      </c>
      <c r="J425" s="5">
        <v>-6001014626</v>
      </c>
      <c r="K425" s="5" t="s">
        <v>50</v>
      </c>
      <c r="L425" s="5"/>
      <c r="M425" s="15">
        <v>134</v>
      </c>
      <c r="N425" s="5">
        <v>0</v>
      </c>
      <c r="O425" s="5">
        <v>0</v>
      </c>
      <c r="P425" s="5">
        <v>0</v>
      </c>
      <c r="Q425" s="5">
        <v>0</v>
      </c>
      <c r="R425" s="5"/>
      <c r="S425" s="5"/>
      <c r="T425" s="5"/>
      <c r="U425" s="19">
        <v>6</v>
      </c>
      <c r="V425" s="25">
        <v>58</v>
      </c>
      <c r="W425" s="25">
        <v>0</v>
      </c>
      <c r="X425" s="5">
        <v>3</v>
      </c>
      <c r="Y425" s="5">
        <v>0</v>
      </c>
      <c r="Z425" s="5">
        <v>0</v>
      </c>
      <c r="AA425" s="5" t="s">
        <v>32</v>
      </c>
      <c r="AB425" s="9">
        <f>VLOOKUP(E425,[1]Besi3_RM!$A$1:$P$65536,3,0)</f>
        <v>6</v>
      </c>
      <c r="AC425" s="9">
        <f>VLOOKUP(E425,[1]Besi3_RM!$A$1:$P$65536,4,0)</f>
        <v>9</v>
      </c>
      <c r="AD425" s="9">
        <f>VLOOKUP(E425,[1]Besi3_RM!$A$1:$P$65536,5,0)</f>
        <v>7</v>
      </c>
      <c r="AE425" s="9">
        <f>VLOOKUP(E425,[1]Besi3_RM!$A$1:$P$65536,6,0)</f>
        <v>0</v>
      </c>
      <c r="AF425" s="9">
        <f>VLOOKUP(E425,[1]Besi3_RM!$A$1:$P$65536,7,0)</f>
        <v>0</v>
      </c>
      <c r="AG425" s="9">
        <f>VLOOKUP(E425,[1]Besi3_RM!$A$1:$P$65536,8,0)</f>
        <v>5</v>
      </c>
      <c r="AH425" s="9">
        <f>VLOOKUP(E425,[1]Besi3_RM!$A$1:$P$65536,9,0)</f>
        <v>2</v>
      </c>
      <c r="AI425" s="9">
        <f>VLOOKUP(E425,[1]Besi3_RM!$A$1:$P$65536,10,0)</f>
        <v>2</v>
      </c>
      <c r="AJ425" s="9">
        <f>VLOOKUP(E425,[1]Besi3_RM!$A$1:$P$65536,11,0)</f>
        <v>2</v>
      </c>
      <c r="AK425" s="9">
        <f>VLOOKUP(E425,[1]Besi3_RM!$A$1:$P$65536,12,0)</f>
        <v>4</v>
      </c>
      <c r="AL425" s="9">
        <f>VLOOKUP(E425,[1]Besi3_RM!$A$1:$P$65536,13,0)</f>
        <v>1</v>
      </c>
      <c r="AM425" s="9">
        <f>VLOOKUP(E425,[1]Besi3_RM!$A$1:$P$65536,14,0)</f>
        <v>1</v>
      </c>
      <c r="AN425" s="9">
        <f>VLOOKUP(E425,[1]Besi3_RM!$A$1:$P$65536,15,0)</f>
        <v>0</v>
      </c>
      <c r="AO425" s="9">
        <f>VLOOKUP(E425,[1]Besi3_RM!$A$1:$P$65536,16,0)</f>
        <v>0</v>
      </c>
      <c r="AP425" s="5"/>
      <c r="AQ425" s="5"/>
      <c r="AR425" s="5" t="s">
        <v>51</v>
      </c>
    </row>
    <row r="426" spans="1:44" x14ac:dyDescent="0.15">
      <c r="A426" s="5"/>
      <c r="B426" s="5" t="s">
        <v>28</v>
      </c>
      <c r="C426" s="5"/>
      <c r="D426" s="5">
        <v>27</v>
      </c>
      <c r="E426" s="9" t="s">
        <v>935</v>
      </c>
      <c r="F426" s="5" t="s">
        <v>52</v>
      </c>
      <c r="G426" s="5">
        <v>6010</v>
      </c>
      <c r="H426" s="5" t="s">
        <v>34</v>
      </c>
      <c r="I426" s="5" t="s">
        <v>39</v>
      </c>
      <c r="J426" s="5">
        <v>-6001014626</v>
      </c>
      <c r="K426" s="5" t="s">
        <v>53</v>
      </c>
      <c r="L426" s="5"/>
      <c r="M426" s="15">
        <v>108</v>
      </c>
      <c r="N426" s="5">
        <v>0</v>
      </c>
      <c r="O426" s="5">
        <v>0</v>
      </c>
      <c r="P426" s="5">
        <v>0</v>
      </c>
      <c r="Q426" s="5">
        <v>0</v>
      </c>
      <c r="R426" s="5"/>
      <c r="S426" s="5"/>
      <c r="T426" s="5"/>
      <c r="U426" s="19">
        <v>3</v>
      </c>
      <c r="V426" s="25">
        <v>58</v>
      </c>
      <c r="W426" s="25">
        <v>0</v>
      </c>
      <c r="X426" s="5">
        <v>3</v>
      </c>
      <c r="Y426" s="5">
        <v>0</v>
      </c>
      <c r="Z426" s="5">
        <v>0</v>
      </c>
      <c r="AA426" s="5" t="s">
        <v>32</v>
      </c>
      <c r="AB426" s="9">
        <f>VLOOKUP(E426,[1]Besi3_RM!$A$1:$P$65536,3,0)</f>
        <v>3</v>
      </c>
      <c r="AC426" s="9">
        <f>VLOOKUP(E426,[1]Besi3_RM!$A$1:$P$65536,4,0)</f>
        <v>0</v>
      </c>
      <c r="AD426" s="9">
        <f>VLOOKUP(E426,[1]Besi3_RM!$A$1:$P$65536,5,0)</f>
        <v>2</v>
      </c>
      <c r="AE426" s="9">
        <f>VLOOKUP(E426,[1]Besi3_RM!$A$1:$P$65536,6,0)</f>
        <v>0</v>
      </c>
      <c r="AF426" s="9">
        <f>VLOOKUP(E426,[1]Besi3_RM!$A$1:$P$65536,7,0)</f>
        <v>0</v>
      </c>
      <c r="AG426" s="9">
        <f>VLOOKUP(E426,[1]Besi3_RM!$A$1:$P$65536,8,0)</f>
        <v>0</v>
      </c>
      <c r="AH426" s="9">
        <f>VLOOKUP(E426,[1]Besi3_RM!$A$1:$P$65536,9,0)</f>
        <v>0</v>
      </c>
      <c r="AI426" s="9">
        <f>VLOOKUP(E426,[1]Besi3_RM!$A$1:$P$65536,10,0)</f>
        <v>2</v>
      </c>
      <c r="AJ426" s="9">
        <f>VLOOKUP(E426,[1]Besi3_RM!$A$1:$P$65536,11,0)</f>
        <v>2</v>
      </c>
      <c r="AK426" s="9">
        <f>VLOOKUP(E426,[1]Besi3_RM!$A$1:$P$65536,12,0)</f>
        <v>0</v>
      </c>
      <c r="AL426" s="9">
        <f>VLOOKUP(E426,[1]Besi3_RM!$A$1:$P$65536,13,0)</f>
        <v>0</v>
      </c>
      <c r="AM426" s="9">
        <f>VLOOKUP(E426,[1]Besi3_RM!$A$1:$P$65536,14,0)</f>
        <v>0</v>
      </c>
      <c r="AN426" s="9">
        <f>VLOOKUP(E426,[1]Besi3_RM!$A$1:$P$65536,15,0)</f>
        <v>0</v>
      </c>
      <c r="AO426" s="9">
        <f>VLOOKUP(E426,[1]Besi3_RM!$A$1:$P$65536,16,0)</f>
        <v>0</v>
      </c>
      <c r="AP426" s="5"/>
      <c r="AQ426" s="5"/>
      <c r="AR426" s="5" t="s">
        <v>54</v>
      </c>
    </row>
    <row r="427" spans="1:44" x14ac:dyDescent="0.15">
      <c r="A427" s="5"/>
      <c r="B427" s="5" t="s">
        <v>28</v>
      </c>
      <c r="C427" s="5"/>
      <c r="D427" s="5"/>
      <c r="E427" s="9" t="s">
        <v>936</v>
      </c>
      <c r="F427" s="5" t="s">
        <v>33</v>
      </c>
      <c r="G427" s="5">
        <v>6010</v>
      </c>
      <c r="H427" s="5" t="s">
        <v>34</v>
      </c>
      <c r="I427" s="5" t="s">
        <v>35</v>
      </c>
      <c r="J427" s="5">
        <v>-6001021512</v>
      </c>
      <c r="K427" s="5" t="s">
        <v>36</v>
      </c>
      <c r="L427" s="5"/>
      <c r="M427" s="15">
        <v>24</v>
      </c>
      <c r="N427" s="5">
        <v>0</v>
      </c>
      <c r="O427" s="5">
        <v>0</v>
      </c>
      <c r="P427" s="5">
        <v>0</v>
      </c>
      <c r="Q427" s="5">
        <v>0</v>
      </c>
      <c r="R427" s="5"/>
      <c r="S427" s="5"/>
      <c r="T427" s="5"/>
      <c r="U427" s="19">
        <v>0</v>
      </c>
      <c r="V427" s="25">
        <v>58</v>
      </c>
      <c r="W427" s="25">
        <v>0</v>
      </c>
      <c r="X427" s="5">
        <v>15</v>
      </c>
      <c r="Y427" s="5">
        <v>0</v>
      </c>
      <c r="Z427" s="5">
        <v>0</v>
      </c>
      <c r="AA427" s="5" t="s">
        <v>32</v>
      </c>
      <c r="AB427" s="9" t="e">
        <f>VLOOKUP(E427,[1]Besi3_RM!$A$1:$P$65536,3,0)</f>
        <v>#N/A</v>
      </c>
      <c r="AC427" s="9" t="e">
        <f>VLOOKUP(E427,[1]Besi3_RM!$A$1:$P$65536,4,0)</f>
        <v>#N/A</v>
      </c>
      <c r="AD427" s="9" t="e">
        <f>VLOOKUP(E427,[1]Besi3_RM!$A$1:$P$65536,5,0)</f>
        <v>#N/A</v>
      </c>
      <c r="AE427" s="9" t="e">
        <f>VLOOKUP(E427,[1]Besi3_RM!$A$1:$P$65536,6,0)</f>
        <v>#N/A</v>
      </c>
      <c r="AF427" s="9" t="e">
        <f>VLOOKUP(E427,[1]Besi3_RM!$A$1:$P$65536,7,0)</f>
        <v>#N/A</v>
      </c>
      <c r="AG427" s="9" t="e">
        <f>VLOOKUP(E427,[1]Besi3_RM!$A$1:$P$65536,8,0)</f>
        <v>#N/A</v>
      </c>
      <c r="AH427" s="9" t="e">
        <f>VLOOKUP(E427,[1]Besi3_RM!$A$1:$P$65536,9,0)</f>
        <v>#N/A</v>
      </c>
      <c r="AI427" s="9" t="e">
        <f>VLOOKUP(E427,[1]Besi3_RM!$A$1:$P$65536,10,0)</f>
        <v>#N/A</v>
      </c>
      <c r="AJ427" s="9" t="e">
        <f>VLOOKUP(E427,[1]Besi3_RM!$A$1:$P$65536,11,0)</f>
        <v>#N/A</v>
      </c>
      <c r="AK427" s="9" t="e">
        <f>VLOOKUP(E427,[1]Besi3_RM!$A$1:$P$65536,12,0)</f>
        <v>#N/A</v>
      </c>
      <c r="AL427" s="9" t="e">
        <f>VLOOKUP(E427,[1]Besi3_RM!$A$1:$P$65536,13,0)</f>
        <v>#N/A</v>
      </c>
      <c r="AM427" s="9" t="e">
        <f>VLOOKUP(E427,[1]Besi3_RM!$A$1:$P$65536,14,0)</f>
        <v>#N/A</v>
      </c>
      <c r="AN427" s="9" t="e">
        <f>VLOOKUP(E427,[1]Besi3_RM!$A$1:$P$65536,15,0)</f>
        <v>#N/A</v>
      </c>
      <c r="AO427" s="9" t="e">
        <f>VLOOKUP(E427,[1]Besi3_RM!$A$1:$P$65536,16,0)</f>
        <v>#N/A</v>
      </c>
      <c r="AP427" s="5"/>
      <c r="AQ427" s="5"/>
      <c r="AR427" s="5" t="s">
        <v>61</v>
      </c>
    </row>
    <row r="428" spans="1:44" x14ac:dyDescent="0.15">
      <c r="A428" s="5"/>
      <c r="B428" s="5" t="s">
        <v>28</v>
      </c>
      <c r="C428" s="5"/>
      <c r="D428" s="5"/>
      <c r="E428" s="9" t="s">
        <v>937</v>
      </c>
      <c r="F428" s="5" t="s">
        <v>38</v>
      </c>
      <c r="G428" s="5">
        <v>6010</v>
      </c>
      <c r="H428" s="5"/>
      <c r="I428" s="5" t="s">
        <v>67</v>
      </c>
      <c r="J428" s="5">
        <v>-6001007448</v>
      </c>
      <c r="K428" s="5" t="s">
        <v>68</v>
      </c>
      <c r="L428" s="5"/>
      <c r="M428" s="15">
        <v>96</v>
      </c>
      <c r="N428" s="5">
        <v>0</v>
      </c>
      <c r="O428" s="5">
        <v>0</v>
      </c>
      <c r="P428" s="5">
        <v>0</v>
      </c>
      <c r="Q428" s="5">
        <v>0</v>
      </c>
      <c r="R428" s="5"/>
      <c r="S428" s="5"/>
      <c r="T428" s="5"/>
      <c r="U428" s="19">
        <v>0</v>
      </c>
      <c r="V428" s="25">
        <v>58</v>
      </c>
      <c r="W428" s="25">
        <v>0</v>
      </c>
      <c r="X428" s="5">
        <v>3</v>
      </c>
      <c r="Y428" s="5">
        <v>0</v>
      </c>
      <c r="Z428" s="5">
        <v>0</v>
      </c>
      <c r="AA428" s="5" t="s">
        <v>32</v>
      </c>
      <c r="AB428" s="9">
        <f>VLOOKUP(E428,[1]Besi3_RM!$A$1:$P$65536,3,0)</f>
        <v>0</v>
      </c>
      <c r="AC428" s="9">
        <f>VLOOKUP(E428,[1]Besi3_RM!$A$1:$P$65536,4,0)</f>
        <v>0</v>
      </c>
      <c r="AD428" s="9">
        <f>VLOOKUP(E428,[1]Besi3_RM!$A$1:$P$65536,5,0)</f>
        <v>0</v>
      </c>
      <c r="AE428" s="9">
        <f>VLOOKUP(E428,[1]Besi3_RM!$A$1:$P$65536,6,0)</f>
        <v>0</v>
      </c>
      <c r="AF428" s="9">
        <f>VLOOKUP(E428,[1]Besi3_RM!$A$1:$P$65536,7,0)</f>
        <v>0</v>
      </c>
      <c r="AG428" s="9">
        <f>VLOOKUP(E428,[1]Besi3_RM!$A$1:$P$65536,8,0)</f>
        <v>0</v>
      </c>
      <c r="AH428" s="9">
        <f>VLOOKUP(E428,[1]Besi3_RM!$A$1:$P$65536,9,0)</f>
        <v>0</v>
      </c>
      <c r="AI428" s="9">
        <f>VLOOKUP(E428,[1]Besi3_RM!$A$1:$P$65536,10,0)</f>
        <v>0</v>
      </c>
      <c r="AJ428" s="9">
        <f>VLOOKUP(E428,[1]Besi3_RM!$A$1:$P$65536,11,0)</f>
        <v>0</v>
      </c>
      <c r="AK428" s="9">
        <f>VLOOKUP(E428,[1]Besi3_RM!$A$1:$P$65536,12,0)</f>
        <v>0</v>
      </c>
      <c r="AL428" s="9">
        <f>VLOOKUP(E428,[1]Besi3_RM!$A$1:$P$65536,13,0)</f>
        <v>0</v>
      </c>
      <c r="AM428" s="9">
        <f>VLOOKUP(E428,[1]Besi3_RM!$A$1:$P$65536,14,0)</f>
        <v>0</v>
      </c>
      <c r="AN428" s="9">
        <f>VLOOKUP(E428,[1]Besi3_RM!$A$1:$P$65536,15,0)</f>
        <v>0</v>
      </c>
      <c r="AO428" s="9">
        <f>VLOOKUP(E428,[1]Besi3_RM!$A$1:$P$65536,16,0)</f>
        <v>0</v>
      </c>
      <c r="AP428" s="5"/>
      <c r="AQ428" s="5"/>
      <c r="AR428" s="5"/>
    </row>
    <row r="429" spans="1:44" x14ac:dyDescent="0.15">
      <c r="A429" s="5"/>
      <c r="B429" s="5" t="s">
        <v>28</v>
      </c>
      <c r="C429" s="5"/>
      <c r="D429" s="5" t="s">
        <v>46</v>
      </c>
      <c r="E429" s="9" t="s">
        <v>938</v>
      </c>
      <c r="F429" s="5" t="s">
        <v>38</v>
      </c>
      <c r="G429" s="5">
        <v>6010</v>
      </c>
      <c r="H429" s="5" t="s">
        <v>34</v>
      </c>
      <c r="I429" s="5" t="s">
        <v>39</v>
      </c>
      <c r="J429" s="5">
        <v>-6001014626</v>
      </c>
      <c r="K429" s="5" t="s">
        <v>78</v>
      </c>
      <c r="L429" s="5"/>
      <c r="M429" s="15">
        <v>108</v>
      </c>
      <c r="N429" s="5">
        <v>0</v>
      </c>
      <c r="O429" s="5">
        <v>0</v>
      </c>
      <c r="P429" s="5">
        <v>0</v>
      </c>
      <c r="Q429" s="5">
        <v>0</v>
      </c>
      <c r="R429" s="5"/>
      <c r="S429" s="5"/>
      <c r="T429" s="5"/>
      <c r="U429" s="19">
        <v>0</v>
      </c>
      <c r="V429" s="25">
        <v>58</v>
      </c>
      <c r="W429" s="25">
        <v>0</v>
      </c>
      <c r="X429" s="5">
        <v>1</v>
      </c>
      <c r="Y429" s="5">
        <v>0</v>
      </c>
      <c r="Z429" s="5">
        <v>0</v>
      </c>
      <c r="AA429" s="5" t="s">
        <v>32</v>
      </c>
      <c r="AB429" s="9">
        <f>VLOOKUP(E429,[1]Besi3_RM!$A$1:$P$65536,3,0)</f>
        <v>0</v>
      </c>
      <c r="AC429" s="9">
        <f>VLOOKUP(E429,[1]Besi3_RM!$A$1:$P$65536,4,0)</f>
        <v>0</v>
      </c>
      <c r="AD429" s="9">
        <f>VLOOKUP(E429,[1]Besi3_RM!$A$1:$P$65536,5,0)</f>
        <v>0</v>
      </c>
      <c r="AE429" s="9">
        <f>VLOOKUP(E429,[1]Besi3_RM!$A$1:$P$65536,6,0)</f>
        <v>0</v>
      </c>
      <c r="AF429" s="9">
        <f>VLOOKUP(E429,[1]Besi3_RM!$A$1:$P$65536,7,0)</f>
        <v>0</v>
      </c>
      <c r="AG429" s="9">
        <f>VLOOKUP(E429,[1]Besi3_RM!$A$1:$P$65536,8,0)</f>
        <v>0</v>
      </c>
      <c r="AH429" s="9">
        <f>VLOOKUP(E429,[1]Besi3_RM!$A$1:$P$65536,9,0)</f>
        <v>0</v>
      </c>
      <c r="AI429" s="9">
        <f>VLOOKUP(E429,[1]Besi3_RM!$A$1:$P$65536,10,0)</f>
        <v>0</v>
      </c>
      <c r="AJ429" s="9">
        <f>VLOOKUP(E429,[1]Besi3_RM!$A$1:$P$65536,11,0)</f>
        <v>0</v>
      </c>
      <c r="AK429" s="9">
        <f>VLOOKUP(E429,[1]Besi3_RM!$A$1:$P$65536,12,0)</f>
        <v>0</v>
      </c>
      <c r="AL429" s="9">
        <f>VLOOKUP(E429,[1]Besi3_RM!$A$1:$P$65536,13,0)</f>
        <v>0</v>
      </c>
      <c r="AM429" s="9">
        <f>VLOOKUP(E429,[1]Besi3_RM!$A$1:$P$65536,14,0)</f>
        <v>0</v>
      </c>
      <c r="AN429" s="9">
        <f>VLOOKUP(E429,[1]Besi3_RM!$A$1:$P$65536,15,0)</f>
        <v>0</v>
      </c>
      <c r="AO429" s="9">
        <f>VLOOKUP(E429,[1]Besi3_RM!$A$1:$P$65536,16,0)</f>
        <v>0</v>
      </c>
      <c r="AP429" s="5"/>
      <c r="AQ429" s="5"/>
      <c r="AR429" s="5" t="s">
        <v>79</v>
      </c>
    </row>
    <row r="430" spans="1:44" x14ac:dyDescent="0.15">
      <c r="A430" s="5"/>
      <c r="B430" s="5" t="s">
        <v>28</v>
      </c>
      <c r="C430" s="5"/>
      <c r="D430" s="5" t="s">
        <v>81</v>
      </c>
      <c r="E430" s="9" t="s">
        <v>939</v>
      </c>
      <c r="F430" s="5" t="s">
        <v>38</v>
      </c>
      <c r="G430" s="5">
        <v>6010</v>
      </c>
      <c r="H430" s="5"/>
      <c r="I430" s="5" t="s">
        <v>39</v>
      </c>
      <c r="J430" s="5">
        <v>-6001014626</v>
      </c>
      <c r="K430" s="5" t="s">
        <v>40</v>
      </c>
      <c r="L430" s="5"/>
      <c r="M430" s="15">
        <v>258</v>
      </c>
      <c r="N430" s="5">
        <v>0</v>
      </c>
      <c r="O430" s="5">
        <v>0</v>
      </c>
      <c r="P430" s="5">
        <v>0</v>
      </c>
      <c r="Q430" s="5">
        <v>0</v>
      </c>
      <c r="R430" s="5"/>
      <c r="S430" s="5"/>
      <c r="T430" s="5"/>
      <c r="U430" s="19">
        <v>0</v>
      </c>
      <c r="V430" s="25">
        <v>58</v>
      </c>
      <c r="W430" s="25">
        <v>0</v>
      </c>
      <c r="X430" s="5">
        <v>3</v>
      </c>
      <c r="Y430" s="5">
        <v>0</v>
      </c>
      <c r="Z430" s="5">
        <v>0</v>
      </c>
      <c r="AA430" s="5" t="s">
        <v>32</v>
      </c>
      <c r="AB430" s="9">
        <f>VLOOKUP(E430,[1]Besi3_RM!$A$1:$P$65536,3,0)</f>
        <v>0</v>
      </c>
      <c r="AC430" s="9">
        <f>VLOOKUP(E430,[1]Besi3_RM!$A$1:$P$65536,4,0)</f>
        <v>1</v>
      </c>
      <c r="AD430" s="9">
        <f>VLOOKUP(E430,[1]Besi3_RM!$A$1:$P$65536,5,0)</f>
        <v>0</v>
      </c>
      <c r="AE430" s="9">
        <f>VLOOKUP(E430,[1]Besi3_RM!$A$1:$P$65536,6,0)</f>
        <v>0</v>
      </c>
      <c r="AF430" s="9">
        <f>VLOOKUP(E430,[1]Besi3_RM!$A$1:$P$65536,7,0)</f>
        <v>0</v>
      </c>
      <c r="AG430" s="9">
        <f>VLOOKUP(E430,[1]Besi3_RM!$A$1:$P$65536,8,0)</f>
        <v>0</v>
      </c>
      <c r="AH430" s="9">
        <f>VLOOKUP(E430,[1]Besi3_RM!$A$1:$P$65536,9,0)</f>
        <v>0</v>
      </c>
      <c r="AI430" s="9">
        <f>VLOOKUP(E430,[1]Besi3_RM!$A$1:$P$65536,10,0)</f>
        <v>5</v>
      </c>
      <c r="AJ430" s="9">
        <f>VLOOKUP(E430,[1]Besi3_RM!$A$1:$P$65536,11,0)</f>
        <v>1</v>
      </c>
      <c r="AK430" s="9">
        <f>VLOOKUP(E430,[1]Besi3_RM!$A$1:$P$65536,12,0)</f>
        <v>0</v>
      </c>
      <c r="AL430" s="9">
        <f>VLOOKUP(E430,[1]Besi3_RM!$A$1:$P$65536,13,0)</f>
        <v>0</v>
      </c>
      <c r="AM430" s="9">
        <f>VLOOKUP(E430,[1]Besi3_RM!$A$1:$P$65536,14,0)</f>
        <v>1</v>
      </c>
      <c r="AN430" s="9">
        <f>VLOOKUP(E430,[1]Besi3_RM!$A$1:$P$65536,15,0)</f>
        <v>1</v>
      </c>
      <c r="AO430" s="9">
        <f>VLOOKUP(E430,[1]Besi3_RM!$A$1:$P$65536,16,0)</f>
        <v>0</v>
      </c>
      <c r="AP430" s="5"/>
      <c r="AQ430" s="5"/>
      <c r="AR430" s="5" t="s">
        <v>82</v>
      </c>
    </row>
    <row r="431" spans="1:44" x14ac:dyDescent="0.15">
      <c r="A431" s="5"/>
      <c r="B431" s="5" t="s">
        <v>28</v>
      </c>
      <c r="C431" s="5"/>
      <c r="D431" s="5">
        <v>27</v>
      </c>
      <c r="E431" s="9" t="s">
        <v>940</v>
      </c>
      <c r="F431" s="5" t="s">
        <v>94</v>
      </c>
      <c r="G431" s="5">
        <v>6010</v>
      </c>
      <c r="H431" s="5"/>
      <c r="I431" s="5" t="s">
        <v>30</v>
      </c>
      <c r="J431" s="5">
        <v>-6001005616</v>
      </c>
      <c r="K431" s="5" t="s">
        <v>95</v>
      </c>
      <c r="L431" s="5"/>
      <c r="M431" s="15">
        <v>528</v>
      </c>
      <c r="N431" s="5">
        <v>0</v>
      </c>
      <c r="O431" s="5">
        <v>0</v>
      </c>
      <c r="P431" s="5">
        <v>0</v>
      </c>
      <c r="Q431" s="5">
        <v>0</v>
      </c>
      <c r="R431" s="5"/>
      <c r="S431" s="5"/>
      <c r="T431" s="5"/>
      <c r="U431" s="19">
        <v>0</v>
      </c>
      <c r="V431" s="25">
        <v>58</v>
      </c>
      <c r="W431" s="25">
        <v>0</v>
      </c>
      <c r="X431" s="5">
        <v>1</v>
      </c>
      <c r="Y431" s="5">
        <v>0</v>
      </c>
      <c r="Z431" s="5">
        <v>0</v>
      </c>
      <c r="AA431" s="5" t="s">
        <v>32</v>
      </c>
      <c r="AB431" s="9" t="e">
        <f>VLOOKUP(E431,[1]Besi3_RM!$A$1:$P$65536,3,0)</f>
        <v>#N/A</v>
      </c>
      <c r="AC431" s="9" t="e">
        <f>VLOOKUP(E431,[1]Besi3_RM!$A$1:$P$65536,4,0)</f>
        <v>#N/A</v>
      </c>
      <c r="AD431" s="9" t="e">
        <f>VLOOKUP(E431,[1]Besi3_RM!$A$1:$P$65536,5,0)</f>
        <v>#N/A</v>
      </c>
      <c r="AE431" s="9" t="e">
        <f>VLOOKUP(E431,[1]Besi3_RM!$A$1:$P$65536,6,0)</f>
        <v>#N/A</v>
      </c>
      <c r="AF431" s="9" t="e">
        <f>VLOOKUP(E431,[1]Besi3_RM!$A$1:$P$65536,7,0)</f>
        <v>#N/A</v>
      </c>
      <c r="AG431" s="9" t="e">
        <f>VLOOKUP(E431,[1]Besi3_RM!$A$1:$P$65536,8,0)</f>
        <v>#N/A</v>
      </c>
      <c r="AH431" s="9" t="e">
        <f>VLOOKUP(E431,[1]Besi3_RM!$A$1:$P$65536,9,0)</f>
        <v>#N/A</v>
      </c>
      <c r="AI431" s="9" t="e">
        <f>VLOOKUP(E431,[1]Besi3_RM!$A$1:$P$65536,10,0)</f>
        <v>#N/A</v>
      </c>
      <c r="AJ431" s="9" t="e">
        <f>VLOOKUP(E431,[1]Besi3_RM!$A$1:$P$65536,11,0)</f>
        <v>#N/A</v>
      </c>
      <c r="AK431" s="9" t="e">
        <f>VLOOKUP(E431,[1]Besi3_RM!$A$1:$P$65536,12,0)</f>
        <v>#N/A</v>
      </c>
      <c r="AL431" s="9" t="e">
        <f>VLOOKUP(E431,[1]Besi3_RM!$A$1:$P$65536,13,0)</f>
        <v>#N/A</v>
      </c>
      <c r="AM431" s="9" t="e">
        <f>VLOOKUP(E431,[1]Besi3_RM!$A$1:$P$65536,14,0)</f>
        <v>#N/A</v>
      </c>
      <c r="AN431" s="9" t="e">
        <f>VLOOKUP(E431,[1]Besi3_RM!$A$1:$P$65536,15,0)</f>
        <v>#N/A</v>
      </c>
      <c r="AO431" s="9" t="e">
        <f>VLOOKUP(E431,[1]Besi3_RM!$A$1:$P$65536,16,0)</f>
        <v>#N/A</v>
      </c>
      <c r="AP431" s="5"/>
      <c r="AQ431" s="5"/>
      <c r="AR431" s="5"/>
    </row>
    <row r="432" spans="1:44" x14ac:dyDescent="0.15">
      <c r="A432" s="5"/>
      <c r="B432" s="5" t="s">
        <v>28</v>
      </c>
      <c r="C432" s="5"/>
      <c r="D432" s="5">
        <v>27</v>
      </c>
      <c r="E432" s="9" t="s">
        <v>941</v>
      </c>
      <c r="F432" s="5" t="s">
        <v>96</v>
      </c>
      <c r="G432" s="5">
        <v>6010</v>
      </c>
      <c r="H432" s="5"/>
      <c r="I432" s="5" t="s">
        <v>44</v>
      </c>
      <c r="J432" s="5">
        <v>-6001019414</v>
      </c>
      <c r="K432" s="5" t="s">
        <v>36</v>
      </c>
      <c r="L432" s="5"/>
      <c r="M432" s="15">
        <v>60</v>
      </c>
      <c r="N432" s="5">
        <v>0</v>
      </c>
      <c r="O432" s="5">
        <v>0</v>
      </c>
      <c r="P432" s="5">
        <v>0</v>
      </c>
      <c r="Q432" s="5">
        <v>0</v>
      </c>
      <c r="R432" s="5"/>
      <c r="S432" s="5"/>
      <c r="T432" s="5"/>
      <c r="U432" s="19">
        <v>0</v>
      </c>
      <c r="V432" s="25">
        <v>58</v>
      </c>
      <c r="W432" s="25">
        <v>0</v>
      </c>
      <c r="X432" s="5">
        <v>1</v>
      </c>
      <c r="Y432" s="5">
        <v>0</v>
      </c>
      <c r="Z432" s="5">
        <v>0</v>
      </c>
      <c r="AA432" s="5" t="s">
        <v>32</v>
      </c>
      <c r="AB432" s="9" t="e">
        <f>VLOOKUP(E432,[1]Besi3_RM!$A$1:$P$65536,3,0)</f>
        <v>#N/A</v>
      </c>
      <c r="AC432" s="9" t="e">
        <f>VLOOKUP(E432,[1]Besi3_RM!$A$1:$P$65536,4,0)</f>
        <v>#N/A</v>
      </c>
      <c r="AD432" s="9" t="e">
        <f>VLOOKUP(E432,[1]Besi3_RM!$A$1:$P$65536,5,0)</f>
        <v>#N/A</v>
      </c>
      <c r="AE432" s="9" t="e">
        <f>VLOOKUP(E432,[1]Besi3_RM!$A$1:$P$65536,6,0)</f>
        <v>#N/A</v>
      </c>
      <c r="AF432" s="9" t="e">
        <f>VLOOKUP(E432,[1]Besi3_RM!$A$1:$P$65536,7,0)</f>
        <v>#N/A</v>
      </c>
      <c r="AG432" s="9" t="e">
        <f>VLOOKUP(E432,[1]Besi3_RM!$A$1:$P$65536,8,0)</f>
        <v>#N/A</v>
      </c>
      <c r="AH432" s="9" t="e">
        <f>VLOOKUP(E432,[1]Besi3_RM!$A$1:$P$65536,9,0)</f>
        <v>#N/A</v>
      </c>
      <c r="AI432" s="9" t="e">
        <f>VLOOKUP(E432,[1]Besi3_RM!$A$1:$P$65536,10,0)</f>
        <v>#N/A</v>
      </c>
      <c r="AJ432" s="9" t="e">
        <f>VLOOKUP(E432,[1]Besi3_RM!$A$1:$P$65536,11,0)</f>
        <v>#N/A</v>
      </c>
      <c r="AK432" s="9" t="e">
        <f>VLOOKUP(E432,[1]Besi3_RM!$A$1:$P$65536,12,0)</f>
        <v>#N/A</v>
      </c>
      <c r="AL432" s="9" t="e">
        <f>VLOOKUP(E432,[1]Besi3_RM!$A$1:$P$65536,13,0)</f>
        <v>#N/A</v>
      </c>
      <c r="AM432" s="9" t="e">
        <f>VLOOKUP(E432,[1]Besi3_RM!$A$1:$P$65536,14,0)</f>
        <v>#N/A</v>
      </c>
      <c r="AN432" s="9" t="e">
        <f>VLOOKUP(E432,[1]Besi3_RM!$A$1:$P$65536,15,0)</f>
        <v>#N/A</v>
      </c>
      <c r="AO432" s="9" t="e">
        <f>VLOOKUP(E432,[1]Besi3_RM!$A$1:$P$65536,16,0)</f>
        <v>#N/A</v>
      </c>
      <c r="AP432" s="5"/>
      <c r="AQ432" s="5"/>
      <c r="AR432" s="5"/>
    </row>
    <row r="433" spans="1:44" x14ac:dyDescent="0.15">
      <c r="A433" s="5"/>
      <c r="B433" s="5" t="s">
        <v>28</v>
      </c>
      <c r="C433" s="5"/>
      <c r="D433" s="5">
        <v>12</v>
      </c>
      <c r="E433" s="9" t="s">
        <v>942</v>
      </c>
      <c r="F433" s="5" t="s">
        <v>38</v>
      </c>
      <c r="G433" s="5">
        <v>6010</v>
      </c>
      <c r="H433" s="5"/>
      <c r="I433" s="5" t="s">
        <v>39</v>
      </c>
      <c r="J433" s="5">
        <v>-6001014626</v>
      </c>
      <c r="K433" s="5" t="s">
        <v>53</v>
      </c>
      <c r="L433" s="5"/>
      <c r="M433" s="15">
        <v>72</v>
      </c>
      <c r="N433" s="5">
        <v>0</v>
      </c>
      <c r="O433" s="5">
        <v>0</v>
      </c>
      <c r="P433" s="5">
        <v>0</v>
      </c>
      <c r="Q433" s="5">
        <v>0</v>
      </c>
      <c r="R433" s="5"/>
      <c r="S433" s="5"/>
      <c r="T433" s="5"/>
      <c r="U433" s="19">
        <v>2</v>
      </c>
      <c r="V433" s="25">
        <v>58</v>
      </c>
      <c r="W433" s="25">
        <v>0</v>
      </c>
      <c r="X433" s="5">
        <v>3</v>
      </c>
      <c r="Y433" s="5">
        <v>0</v>
      </c>
      <c r="Z433" s="5">
        <v>0</v>
      </c>
      <c r="AA433" s="5" t="s">
        <v>32</v>
      </c>
      <c r="AB433" s="9">
        <f>VLOOKUP(E433,[1]Besi3_RM!$A$1:$P$65536,3,0)</f>
        <v>1</v>
      </c>
      <c r="AC433" s="9">
        <f>VLOOKUP(E433,[1]Besi3_RM!$A$1:$P$65536,4,0)</f>
        <v>27</v>
      </c>
      <c r="AD433" s="9">
        <f>VLOOKUP(E433,[1]Besi3_RM!$A$1:$P$65536,5,0)</f>
        <v>1</v>
      </c>
      <c r="AE433" s="9">
        <f>VLOOKUP(E433,[1]Besi3_RM!$A$1:$P$65536,6,0)</f>
        <v>0</v>
      </c>
      <c r="AF433" s="9">
        <f>VLOOKUP(E433,[1]Besi3_RM!$A$1:$P$65536,7,0)</f>
        <v>0</v>
      </c>
      <c r="AG433" s="9">
        <f>VLOOKUP(E433,[1]Besi3_RM!$A$1:$P$65536,8,0)</f>
        <v>0</v>
      </c>
      <c r="AH433" s="9">
        <f>VLOOKUP(E433,[1]Besi3_RM!$A$1:$P$65536,9,0)</f>
        <v>0</v>
      </c>
      <c r="AI433" s="9">
        <f>VLOOKUP(E433,[1]Besi3_RM!$A$1:$P$65536,10,0)</f>
        <v>0</v>
      </c>
      <c r="AJ433" s="9">
        <f>VLOOKUP(E433,[1]Besi3_RM!$A$1:$P$65536,11,0)</f>
        <v>0</v>
      </c>
      <c r="AK433" s="9">
        <f>VLOOKUP(E433,[1]Besi3_RM!$A$1:$P$65536,12,0)</f>
        <v>0</v>
      </c>
      <c r="AL433" s="9">
        <f>VLOOKUP(E433,[1]Besi3_RM!$A$1:$P$65536,13,0)</f>
        <v>0</v>
      </c>
      <c r="AM433" s="9">
        <f>VLOOKUP(E433,[1]Besi3_RM!$A$1:$P$65536,14,0)</f>
        <v>0</v>
      </c>
      <c r="AN433" s="9">
        <f>VLOOKUP(E433,[1]Besi3_RM!$A$1:$P$65536,15,0)</f>
        <v>0</v>
      </c>
      <c r="AO433" s="9">
        <f>VLOOKUP(E433,[1]Besi3_RM!$A$1:$P$65536,16,0)</f>
        <v>5</v>
      </c>
      <c r="AP433" s="5"/>
      <c r="AQ433" s="5"/>
      <c r="AR433" s="5"/>
    </row>
    <row r="434" spans="1:44" x14ac:dyDescent="0.15">
      <c r="A434" s="5"/>
      <c r="B434" s="5" t="s">
        <v>28</v>
      </c>
      <c r="C434" s="5"/>
      <c r="D434" s="5">
        <v>32</v>
      </c>
      <c r="E434" s="9" t="s">
        <v>943</v>
      </c>
      <c r="F434" s="5" t="s">
        <v>38</v>
      </c>
      <c r="G434" s="5">
        <v>6010</v>
      </c>
      <c r="H434" s="5" t="s">
        <v>34</v>
      </c>
      <c r="I434" s="5" t="s">
        <v>39</v>
      </c>
      <c r="J434" s="5">
        <v>-6001014626</v>
      </c>
      <c r="K434" s="5" t="s">
        <v>93</v>
      </c>
      <c r="L434" s="5"/>
      <c r="M434" s="15">
        <v>144</v>
      </c>
      <c r="N434" s="5">
        <v>0</v>
      </c>
      <c r="O434" s="5">
        <v>0</v>
      </c>
      <c r="P434" s="5">
        <v>0</v>
      </c>
      <c r="Q434" s="5">
        <v>0</v>
      </c>
      <c r="R434" s="5"/>
      <c r="S434" s="5"/>
      <c r="T434" s="5"/>
      <c r="U434" s="19">
        <v>1</v>
      </c>
      <c r="V434" s="25">
        <v>58</v>
      </c>
      <c r="W434" s="25">
        <v>0</v>
      </c>
      <c r="X434" s="5">
        <v>3</v>
      </c>
      <c r="Y434" s="5">
        <v>0</v>
      </c>
      <c r="Z434" s="5">
        <v>0</v>
      </c>
      <c r="AA434" s="5" t="s">
        <v>32</v>
      </c>
      <c r="AB434" s="9">
        <f>VLOOKUP(E434,[1]Besi3_RM!$A$1:$P$65536,3,0)</f>
        <v>1</v>
      </c>
      <c r="AC434" s="9">
        <f>VLOOKUP(E434,[1]Besi3_RM!$A$1:$P$65536,4,0)</f>
        <v>2</v>
      </c>
      <c r="AD434" s="9">
        <f>VLOOKUP(E434,[1]Besi3_RM!$A$1:$P$65536,5,0)</f>
        <v>9</v>
      </c>
      <c r="AE434" s="9">
        <f>VLOOKUP(E434,[1]Besi3_RM!$A$1:$P$65536,6,0)</f>
        <v>0</v>
      </c>
      <c r="AF434" s="9">
        <f>VLOOKUP(E434,[1]Besi3_RM!$A$1:$P$65536,7,0)</f>
        <v>0</v>
      </c>
      <c r="AG434" s="9">
        <f>VLOOKUP(E434,[1]Besi3_RM!$A$1:$P$65536,8,0)</f>
        <v>1</v>
      </c>
      <c r="AH434" s="9">
        <f>VLOOKUP(E434,[1]Besi3_RM!$A$1:$P$65536,9,0)</f>
        <v>0</v>
      </c>
      <c r="AI434" s="9">
        <f>VLOOKUP(E434,[1]Besi3_RM!$A$1:$P$65536,10,0)</f>
        <v>1</v>
      </c>
      <c r="AJ434" s="9">
        <f>VLOOKUP(E434,[1]Besi3_RM!$A$1:$P$65536,11,0)</f>
        <v>0</v>
      </c>
      <c r="AK434" s="9">
        <f>VLOOKUP(E434,[1]Besi3_RM!$A$1:$P$65536,12,0)</f>
        <v>4</v>
      </c>
      <c r="AL434" s="9">
        <f>VLOOKUP(E434,[1]Besi3_RM!$A$1:$P$65536,13,0)</f>
        <v>4</v>
      </c>
      <c r="AM434" s="9">
        <f>VLOOKUP(E434,[1]Besi3_RM!$A$1:$P$65536,14,0)</f>
        <v>0</v>
      </c>
      <c r="AN434" s="9">
        <f>VLOOKUP(E434,[1]Besi3_RM!$A$1:$P$65536,15,0)</f>
        <v>0</v>
      </c>
      <c r="AO434" s="9">
        <f>VLOOKUP(E434,[1]Besi3_RM!$A$1:$P$65536,16,0)</f>
        <v>0</v>
      </c>
      <c r="AP434" s="5"/>
      <c r="AQ434" s="5"/>
      <c r="AR434" s="5" t="s">
        <v>121</v>
      </c>
    </row>
    <row r="435" spans="1:44" x14ac:dyDescent="0.15">
      <c r="A435" s="5"/>
      <c r="B435" s="5" t="s">
        <v>28</v>
      </c>
      <c r="C435" s="5"/>
      <c r="D435" s="5">
        <v>27</v>
      </c>
      <c r="E435" s="9" t="s">
        <v>944</v>
      </c>
      <c r="F435" s="5" t="s">
        <v>96</v>
      </c>
      <c r="G435" s="5">
        <v>6010</v>
      </c>
      <c r="H435" s="5"/>
      <c r="I435" s="5" t="s">
        <v>44</v>
      </c>
      <c r="J435" s="5">
        <v>-6001019414</v>
      </c>
      <c r="K435" s="5" t="s">
        <v>36</v>
      </c>
      <c r="L435" s="5"/>
      <c r="M435" s="15">
        <v>100</v>
      </c>
      <c r="N435" s="5">
        <v>0</v>
      </c>
      <c r="O435" s="5">
        <v>0</v>
      </c>
      <c r="P435" s="5">
        <v>0</v>
      </c>
      <c r="Q435" s="5">
        <v>0</v>
      </c>
      <c r="R435" s="5"/>
      <c r="S435" s="5"/>
      <c r="T435" s="5"/>
      <c r="U435" s="19">
        <v>0</v>
      </c>
      <c r="V435" s="25">
        <v>58</v>
      </c>
      <c r="W435" s="25">
        <v>0</v>
      </c>
      <c r="X435" s="5">
        <v>1</v>
      </c>
      <c r="Y435" s="5">
        <v>0</v>
      </c>
      <c r="Z435" s="5">
        <v>0</v>
      </c>
      <c r="AA435" s="5" t="s">
        <v>32</v>
      </c>
      <c r="AB435" s="9" t="e">
        <f>VLOOKUP(E435,[1]Besi3_RM!$A$1:$P$65536,3,0)</f>
        <v>#N/A</v>
      </c>
      <c r="AC435" s="9" t="e">
        <f>VLOOKUP(E435,[1]Besi3_RM!$A$1:$P$65536,4,0)</f>
        <v>#N/A</v>
      </c>
      <c r="AD435" s="9" t="e">
        <f>VLOOKUP(E435,[1]Besi3_RM!$A$1:$P$65536,5,0)</f>
        <v>#N/A</v>
      </c>
      <c r="AE435" s="9" t="e">
        <f>VLOOKUP(E435,[1]Besi3_RM!$A$1:$P$65536,6,0)</f>
        <v>#N/A</v>
      </c>
      <c r="AF435" s="9" t="e">
        <f>VLOOKUP(E435,[1]Besi3_RM!$A$1:$P$65536,7,0)</f>
        <v>#N/A</v>
      </c>
      <c r="AG435" s="9" t="e">
        <f>VLOOKUP(E435,[1]Besi3_RM!$A$1:$P$65536,8,0)</f>
        <v>#N/A</v>
      </c>
      <c r="AH435" s="9" t="e">
        <f>VLOOKUP(E435,[1]Besi3_RM!$A$1:$P$65536,9,0)</f>
        <v>#N/A</v>
      </c>
      <c r="AI435" s="9" t="e">
        <f>VLOOKUP(E435,[1]Besi3_RM!$A$1:$P$65536,10,0)</f>
        <v>#N/A</v>
      </c>
      <c r="AJ435" s="9" t="e">
        <f>VLOOKUP(E435,[1]Besi3_RM!$A$1:$P$65536,11,0)</f>
        <v>#N/A</v>
      </c>
      <c r="AK435" s="9" t="e">
        <f>VLOOKUP(E435,[1]Besi3_RM!$A$1:$P$65536,12,0)</f>
        <v>#N/A</v>
      </c>
      <c r="AL435" s="9" t="e">
        <f>VLOOKUP(E435,[1]Besi3_RM!$A$1:$P$65536,13,0)</f>
        <v>#N/A</v>
      </c>
      <c r="AM435" s="9" t="e">
        <f>VLOOKUP(E435,[1]Besi3_RM!$A$1:$P$65536,14,0)</f>
        <v>#N/A</v>
      </c>
      <c r="AN435" s="9" t="e">
        <f>VLOOKUP(E435,[1]Besi3_RM!$A$1:$P$65536,15,0)</f>
        <v>#N/A</v>
      </c>
      <c r="AO435" s="9" t="e">
        <f>VLOOKUP(E435,[1]Besi3_RM!$A$1:$P$65536,16,0)</f>
        <v>#N/A</v>
      </c>
      <c r="AP435" s="5"/>
      <c r="AQ435" s="5"/>
      <c r="AR435" s="5" t="s">
        <v>126</v>
      </c>
    </row>
    <row r="436" spans="1:44" x14ac:dyDescent="0.15">
      <c r="A436" s="5"/>
      <c r="B436" s="5" t="s">
        <v>28</v>
      </c>
      <c r="C436" s="5"/>
      <c r="D436" s="5">
        <v>16</v>
      </c>
      <c r="E436" s="9" t="s">
        <v>945</v>
      </c>
      <c r="F436" s="5" t="s">
        <v>52</v>
      </c>
      <c r="G436" s="5">
        <v>6010</v>
      </c>
      <c r="H436" s="5" t="s">
        <v>34</v>
      </c>
      <c r="I436" s="5" t="s">
        <v>39</v>
      </c>
      <c r="J436" s="5">
        <v>-6001014626</v>
      </c>
      <c r="K436" s="5" t="s">
        <v>53</v>
      </c>
      <c r="L436" s="5"/>
      <c r="M436" s="15">
        <v>108</v>
      </c>
      <c r="N436" s="5">
        <v>0</v>
      </c>
      <c r="O436" s="5">
        <v>0</v>
      </c>
      <c r="P436" s="5">
        <v>0</v>
      </c>
      <c r="Q436" s="5">
        <v>0</v>
      </c>
      <c r="R436" s="5"/>
      <c r="S436" s="5"/>
      <c r="T436" s="5"/>
      <c r="U436" s="19">
        <v>0</v>
      </c>
      <c r="V436" s="25">
        <v>58</v>
      </c>
      <c r="W436" s="25">
        <v>0</v>
      </c>
      <c r="X436" s="5">
        <v>3</v>
      </c>
      <c r="Y436" s="5">
        <v>0</v>
      </c>
      <c r="Z436" s="5">
        <v>0</v>
      </c>
      <c r="AA436" s="5" t="s">
        <v>32</v>
      </c>
      <c r="AB436" s="9" t="e">
        <f>VLOOKUP(E436,[1]Besi3_RM!$A$1:$P$65536,3,0)</f>
        <v>#N/A</v>
      </c>
      <c r="AC436" s="9" t="e">
        <f>VLOOKUP(E436,[1]Besi3_RM!$A$1:$P$65536,4,0)</f>
        <v>#N/A</v>
      </c>
      <c r="AD436" s="9" t="e">
        <f>VLOOKUP(E436,[1]Besi3_RM!$A$1:$P$65536,5,0)</f>
        <v>#N/A</v>
      </c>
      <c r="AE436" s="9" t="e">
        <f>VLOOKUP(E436,[1]Besi3_RM!$A$1:$P$65536,6,0)</f>
        <v>#N/A</v>
      </c>
      <c r="AF436" s="9" t="e">
        <f>VLOOKUP(E436,[1]Besi3_RM!$A$1:$P$65536,7,0)</f>
        <v>#N/A</v>
      </c>
      <c r="AG436" s="9" t="e">
        <f>VLOOKUP(E436,[1]Besi3_RM!$A$1:$P$65536,8,0)</f>
        <v>#N/A</v>
      </c>
      <c r="AH436" s="9" t="e">
        <f>VLOOKUP(E436,[1]Besi3_RM!$A$1:$P$65536,9,0)</f>
        <v>#N/A</v>
      </c>
      <c r="AI436" s="9" t="e">
        <f>VLOOKUP(E436,[1]Besi3_RM!$A$1:$P$65536,10,0)</f>
        <v>#N/A</v>
      </c>
      <c r="AJ436" s="9" t="e">
        <f>VLOOKUP(E436,[1]Besi3_RM!$A$1:$P$65536,11,0)</f>
        <v>#N/A</v>
      </c>
      <c r="AK436" s="9" t="e">
        <f>VLOOKUP(E436,[1]Besi3_RM!$A$1:$P$65536,12,0)</f>
        <v>#N/A</v>
      </c>
      <c r="AL436" s="9" t="e">
        <f>VLOOKUP(E436,[1]Besi3_RM!$A$1:$P$65536,13,0)</f>
        <v>#N/A</v>
      </c>
      <c r="AM436" s="9" t="e">
        <f>VLOOKUP(E436,[1]Besi3_RM!$A$1:$P$65536,14,0)</f>
        <v>#N/A</v>
      </c>
      <c r="AN436" s="9" t="e">
        <f>VLOOKUP(E436,[1]Besi3_RM!$A$1:$P$65536,15,0)</f>
        <v>#N/A</v>
      </c>
      <c r="AO436" s="9" t="e">
        <f>VLOOKUP(E436,[1]Besi3_RM!$A$1:$P$65536,16,0)</f>
        <v>#N/A</v>
      </c>
      <c r="AP436" s="5"/>
      <c r="AQ436" s="5"/>
      <c r="AR436" s="5" t="s">
        <v>128</v>
      </c>
    </row>
    <row r="437" spans="1:44" x14ac:dyDescent="0.15">
      <c r="A437" s="5"/>
      <c r="B437" s="5" t="s">
        <v>28</v>
      </c>
      <c r="C437" s="5"/>
      <c r="D437" s="5"/>
      <c r="E437" s="9" t="s">
        <v>946</v>
      </c>
      <c r="F437" s="5" t="s">
        <v>38</v>
      </c>
      <c r="G437" s="5">
        <v>6010</v>
      </c>
      <c r="H437" s="5"/>
      <c r="I437" s="5" t="s">
        <v>74</v>
      </c>
      <c r="J437" s="5" t="s">
        <v>75</v>
      </c>
      <c r="K437" s="5" t="s">
        <v>76</v>
      </c>
      <c r="L437" s="5"/>
      <c r="M437" s="15">
        <v>96</v>
      </c>
      <c r="N437" s="5">
        <v>0</v>
      </c>
      <c r="O437" s="5">
        <v>0</v>
      </c>
      <c r="P437" s="5">
        <v>0</v>
      </c>
      <c r="Q437" s="5">
        <v>0</v>
      </c>
      <c r="R437" s="5"/>
      <c r="S437" s="5"/>
      <c r="T437" s="5"/>
      <c r="U437" s="19">
        <v>0</v>
      </c>
      <c r="V437" s="25">
        <v>58</v>
      </c>
      <c r="W437" s="25">
        <v>0</v>
      </c>
      <c r="X437" s="5">
        <v>3</v>
      </c>
      <c r="Y437" s="5">
        <v>0</v>
      </c>
      <c r="Z437" s="5">
        <v>0</v>
      </c>
      <c r="AA437" s="5" t="s">
        <v>32</v>
      </c>
      <c r="AB437" s="9">
        <f>VLOOKUP(E437,[1]Besi3_RM!$A$1:$P$65536,3,0)</f>
        <v>0</v>
      </c>
      <c r="AC437" s="9">
        <f>VLOOKUP(E437,[1]Besi3_RM!$A$1:$P$65536,4,0)</f>
        <v>0</v>
      </c>
      <c r="AD437" s="9">
        <f>VLOOKUP(E437,[1]Besi3_RM!$A$1:$P$65536,5,0)</f>
        <v>0</v>
      </c>
      <c r="AE437" s="9">
        <f>VLOOKUP(E437,[1]Besi3_RM!$A$1:$P$65536,6,0)</f>
        <v>0</v>
      </c>
      <c r="AF437" s="9">
        <f>VLOOKUP(E437,[1]Besi3_RM!$A$1:$P$65536,7,0)</f>
        <v>0</v>
      </c>
      <c r="AG437" s="9">
        <f>VLOOKUP(E437,[1]Besi3_RM!$A$1:$P$65536,8,0)</f>
        <v>6</v>
      </c>
      <c r="AH437" s="9">
        <f>VLOOKUP(E437,[1]Besi3_RM!$A$1:$P$65536,9,0)</f>
        <v>3</v>
      </c>
      <c r="AI437" s="9">
        <f>VLOOKUP(E437,[1]Besi3_RM!$A$1:$P$65536,10,0)</f>
        <v>0</v>
      </c>
      <c r="AJ437" s="9">
        <f>VLOOKUP(E437,[1]Besi3_RM!$A$1:$P$65536,11,0)</f>
        <v>0</v>
      </c>
      <c r="AK437" s="9">
        <f>VLOOKUP(E437,[1]Besi3_RM!$A$1:$P$65536,12,0)</f>
        <v>0</v>
      </c>
      <c r="AL437" s="9">
        <f>VLOOKUP(E437,[1]Besi3_RM!$A$1:$P$65536,13,0)</f>
        <v>0</v>
      </c>
      <c r="AM437" s="9">
        <f>VLOOKUP(E437,[1]Besi3_RM!$A$1:$P$65536,14,0)</f>
        <v>0</v>
      </c>
      <c r="AN437" s="9">
        <f>VLOOKUP(E437,[1]Besi3_RM!$A$1:$P$65536,15,0)</f>
        <v>0</v>
      </c>
      <c r="AO437" s="9">
        <f>VLOOKUP(E437,[1]Besi3_RM!$A$1:$P$65536,16,0)</f>
        <v>0</v>
      </c>
      <c r="AP437" s="5"/>
      <c r="AQ437" s="5"/>
      <c r="AR437" s="5" t="s">
        <v>138</v>
      </c>
    </row>
    <row r="438" spans="1:44" x14ac:dyDescent="0.15">
      <c r="A438" s="5"/>
      <c r="B438" s="5" t="s">
        <v>28</v>
      </c>
      <c r="C438" s="5"/>
      <c r="D438" s="5">
        <v>27</v>
      </c>
      <c r="E438" s="9" t="s">
        <v>947</v>
      </c>
      <c r="F438" s="5" t="s">
        <v>38</v>
      </c>
      <c r="G438" s="5">
        <v>6010</v>
      </c>
      <c r="H438" s="5" t="s">
        <v>34</v>
      </c>
      <c r="I438" s="5" t="s">
        <v>39</v>
      </c>
      <c r="J438" s="5">
        <v>-6001014626</v>
      </c>
      <c r="K438" s="5" t="s">
        <v>53</v>
      </c>
      <c r="L438" s="5"/>
      <c r="M438" s="15">
        <v>126</v>
      </c>
      <c r="N438" s="5">
        <v>0</v>
      </c>
      <c r="O438" s="5">
        <v>0</v>
      </c>
      <c r="P438" s="5">
        <v>0</v>
      </c>
      <c r="Q438" s="5">
        <v>0</v>
      </c>
      <c r="R438" s="5"/>
      <c r="S438" s="5"/>
      <c r="T438" s="5"/>
      <c r="U438" s="19">
        <v>2</v>
      </c>
      <c r="V438" s="25">
        <v>58</v>
      </c>
      <c r="W438" s="25">
        <v>0</v>
      </c>
      <c r="X438" s="5">
        <v>3</v>
      </c>
      <c r="Y438" s="5">
        <v>0</v>
      </c>
      <c r="Z438" s="5">
        <v>0</v>
      </c>
      <c r="AA438" s="5" t="s">
        <v>32</v>
      </c>
      <c r="AB438" s="9">
        <f>VLOOKUP(E438,[1]Besi3_RM!$A$1:$P$65536,3,0)</f>
        <v>2</v>
      </c>
      <c r="AC438" s="9">
        <f>VLOOKUP(E438,[1]Besi3_RM!$A$1:$P$65536,4,0)</f>
        <v>0</v>
      </c>
      <c r="AD438" s="9">
        <f>VLOOKUP(E438,[1]Besi3_RM!$A$1:$P$65536,5,0)</f>
        <v>0</v>
      </c>
      <c r="AE438" s="9">
        <f>VLOOKUP(E438,[1]Besi3_RM!$A$1:$P$65536,6,0)</f>
        <v>0</v>
      </c>
      <c r="AF438" s="9">
        <f>VLOOKUP(E438,[1]Besi3_RM!$A$1:$P$65536,7,0)</f>
        <v>0</v>
      </c>
      <c r="AG438" s="9">
        <f>VLOOKUP(E438,[1]Besi3_RM!$A$1:$P$65536,8,0)</f>
        <v>0</v>
      </c>
      <c r="AH438" s="9">
        <f>VLOOKUP(E438,[1]Besi3_RM!$A$1:$P$65536,9,0)</f>
        <v>0</v>
      </c>
      <c r="AI438" s="9">
        <f>VLOOKUP(E438,[1]Besi3_RM!$A$1:$P$65536,10,0)</f>
        <v>1</v>
      </c>
      <c r="AJ438" s="9">
        <f>VLOOKUP(E438,[1]Besi3_RM!$A$1:$P$65536,11,0)</f>
        <v>4</v>
      </c>
      <c r="AK438" s="9">
        <f>VLOOKUP(E438,[1]Besi3_RM!$A$1:$P$65536,12,0)</f>
        <v>0</v>
      </c>
      <c r="AL438" s="9">
        <f>VLOOKUP(E438,[1]Besi3_RM!$A$1:$P$65536,13,0)</f>
        <v>0</v>
      </c>
      <c r="AM438" s="9">
        <f>VLOOKUP(E438,[1]Besi3_RM!$A$1:$P$65536,14,0)</f>
        <v>0</v>
      </c>
      <c r="AN438" s="9">
        <f>VLOOKUP(E438,[1]Besi3_RM!$A$1:$P$65536,15,0)</f>
        <v>0</v>
      </c>
      <c r="AO438" s="9">
        <f>VLOOKUP(E438,[1]Besi3_RM!$A$1:$P$65536,16,0)</f>
        <v>5</v>
      </c>
      <c r="AP438" s="5"/>
      <c r="AQ438" s="5"/>
      <c r="AR438" s="5"/>
    </row>
    <row r="439" spans="1:44" x14ac:dyDescent="0.15">
      <c r="A439" s="5"/>
      <c r="B439" s="5" t="s">
        <v>28</v>
      </c>
      <c r="C439" s="5"/>
      <c r="D439" s="5"/>
      <c r="E439" s="9" t="s">
        <v>948</v>
      </c>
      <c r="F439" s="5" t="s">
        <v>52</v>
      </c>
      <c r="G439" s="5">
        <v>6010</v>
      </c>
      <c r="H439" s="5"/>
      <c r="I439" s="5" t="s">
        <v>39</v>
      </c>
      <c r="J439" s="5">
        <v>-6001014626</v>
      </c>
      <c r="K439" s="5" t="s">
        <v>40</v>
      </c>
      <c r="L439" s="5"/>
      <c r="M439" s="15">
        <v>240</v>
      </c>
      <c r="N439" s="5">
        <v>0</v>
      </c>
      <c r="O439" s="5">
        <v>0</v>
      </c>
      <c r="P439" s="5">
        <v>0</v>
      </c>
      <c r="Q439" s="5">
        <v>0</v>
      </c>
      <c r="R439" s="5"/>
      <c r="S439" s="5"/>
      <c r="T439" s="5"/>
      <c r="U439" s="19">
        <v>0</v>
      </c>
      <c r="V439" s="25">
        <v>58</v>
      </c>
      <c r="W439" s="25">
        <v>0</v>
      </c>
      <c r="X439" s="5">
        <v>3</v>
      </c>
      <c r="Y439" s="5">
        <v>0</v>
      </c>
      <c r="Z439" s="5">
        <v>0</v>
      </c>
      <c r="AA439" s="5" t="s">
        <v>32</v>
      </c>
      <c r="AB439" s="9">
        <f>VLOOKUP(E439,[1]Besi3_RM!$A$1:$P$65536,3,0)</f>
        <v>0</v>
      </c>
      <c r="AC439" s="9">
        <f>VLOOKUP(E439,[1]Besi3_RM!$A$1:$P$65536,4,0)</f>
        <v>0</v>
      </c>
      <c r="AD439" s="9">
        <f>VLOOKUP(E439,[1]Besi3_RM!$A$1:$P$65536,5,0)</f>
        <v>0</v>
      </c>
      <c r="AE439" s="9">
        <f>VLOOKUP(E439,[1]Besi3_RM!$A$1:$P$65536,6,0)</f>
        <v>0</v>
      </c>
      <c r="AF439" s="9">
        <f>VLOOKUP(E439,[1]Besi3_RM!$A$1:$P$65536,7,0)</f>
        <v>0</v>
      </c>
      <c r="AG439" s="9">
        <f>VLOOKUP(E439,[1]Besi3_RM!$A$1:$P$65536,8,0)</f>
        <v>0</v>
      </c>
      <c r="AH439" s="9">
        <f>VLOOKUP(E439,[1]Besi3_RM!$A$1:$P$65536,9,0)</f>
        <v>0</v>
      </c>
      <c r="AI439" s="9">
        <f>VLOOKUP(E439,[1]Besi3_RM!$A$1:$P$65536,10,0)</f>
        <v>0</v>
      </c>
      <c r="AJ439" s="9">
        <f>VLOOKUP(E439,[1]Besi3_RM!$A$1:$P$65536,11,0)</f>
        <v>0</v>
      </c>
      <c r="AK439" s="9">
        <f>VLOOKUP(E439,[1]Besi3_RM!$A$1:$P$65536,12,0)</f>
        <v>0</v>
      </c>
      <c r="AL439" s="9">
        <f>VLOOKUP(E439,[1]Besi3_RM!$A$1:$P$65536,13,0)</f>
        <v>0</v>
      </c>
      <c r="AM439" s="9">
        <f>VLOOKUP(E439,[1]Besi3_RM!$A$1:$P$65536,14,0)</f>
        <v>0</v>
      </c>
      <c r="AN439" s="9">
        <f>VLOOKUP(E439,[1]Besi3_RM!$A$1:$P$65536,15,0)</f>
        <v>0</v>
      </c>
      <c r="AO439" s="9">
        <f>VLOOKUP(E439,[1]Besi3_RM!$A$1:$P$65536,16,0)</f>
        <v>0</v>
      </c>
      <c r="AP439" s="5"/>
      <c r="AQ439" s="5"/>
      <c r="AR439" s="5" t="s">
        <v>144</v>
      </c>
    </row>
    <row r="440" spans="1:44" x14ac:dyDescent="0.15">
      <c r="A440" s="5"/>
      <c r="B440" s="5" t="s">
        <v>28</v>
      </c>
      <c r="C440" s="5"/>
      <c r="D440" s="5">
        <v>12</v>
      </c>
      <c r="E440" s="9" t="s">
        <v>949</v>
      </c>
      <c r="F440" s="5" t="s">
        <v>83</v>
      </c>
      <c r="G440" s="5">
        <v>6010</v>
      </c>
      <c r="H440" s="5"/>
      <c r="I440" s="5" t="s">
        <v>30</v>
      </c>
      <c r="J440" s="5">
        <v>-6001005616</v>
      </c>
      <c r="K440" s="5" t="s">
        <v>145</v>
      </c>
      <c r="L440" s="5"/>
      <c r="M440" s="15">
        <v>142</v>
      </c>
      <c r="N440" s="5">
        <v>0</v>
      </c>
      <c r="O440" s="5">
        <v>0</v>
      </c>
      <c r="P440" s="5">
        <v>0</v>
      </c>
      <c r="Q440" s="5">
        <v>0</v>
      </c>
      <c r="R440" s="5"/>
      <c r="S440" s="5"/>
      <c r="T440" s="5"/>
      <c r="U440" s="19">
        <v>2</v>
      </c>
      <c r="V440" s="25">
        <v>58</v>
      </c>
      <c r="W440" s="25">
        <v>0</v>
      </c>
      <c r="X440" s="5">
        <v>1</v>
      </c>
      <c r="Y440" s="5">
        <v>0</v>
      </c>
      <c r="Z440" s="5">
        <v>0</v>
      </c>
      <c r="AA440" s="5" t="s">
        <v>32</v>
      </c>
      <c r="AB440" s="9" t="e">
        <f>VLOOKUP(E440,[1]Besi3_RM!$A$1:$P$65536,3,0)</f>
        <v>#N/A</v>
      </c>
      <c r="AC440" s="9" t="e">
        <f>VLOOKUP(E440,[1]Besi3_RM!$A$1:$P$65536,4,0)</f>
        <v>#N/A</v>
      </c>
      <c r="AD440" s="9" t="e">
        <f>VLOOKUP(E440,[1]Besi3_RM!$A$1:$P$65536,5,0)</f>
        <v>#N/A</v>
      </c>
      <c r="AE440" s="9" t="e">
        <f>VLOOKUP(E440,[1]Besi3_RM!$A$1:$P$65536,6,0)</f>
        <v>#N/A</v>
      </c>
      <c r="AF440" s="9" t="e">
        <f>VLOOKUP(E440,[1]Besi3_RM!$A$1:$P$65536,7,0)</f>
        <v>#N/A</v>
      </c>
      <c r="AG440" s="9" t="e">
        <f>VLOOKUP(E440,[1]Besi3_RM!$A$1:$P$65536,8,0)</f>
        <v>#N/A</v>
      </c>
      <c r="AH440" s="9" t="e">
        <f>VLOOKUP(E440,[1]Besi3_RM!$A$1:$P$65536,9,0)</f>
        <v>#N/A</v>
      </c>
      <c r="AI440" s="9" t="e">
        <f>VLOOKUP(E440,[1]Besi3_RM!$A$1:$P$65536,10,0)</f>
        <v>#N/A</v>
      </c>
      <c r="AJ440" s="9" t="e">
        <f>VLOOKUP(E440,[1]Besi3_RM!$A$1:$P$65536,11,0)</f>
        <v>#N/A</v>
      </c>
      <c r="AK440" s="9" t="e">
        <f>VLOOKUP(E440,[1]Besi3_RM!$A$1:$P$65536,12,0)</f>
        <v>#N/A</v>
      </c>
      <c r="AL440" s="9" t="e">
        <f>VLOOKUP(E440,[1]Besi3_RM!$A$1:$P$65536,13,0)</f>
        <v>#N/A</v>
      </c>
      <c r="AM440" s="9" t="e">
        <f>VLOOKUP(E440,[1]Besi3_RM!$A$1:$P$65536,14,0)</f>
        <v>#N/A</v>
      </c>
      <c r="AN440" s="9" t="e">
        <f>VLOOKUP(E440,[1]Besi3_RM!$A$1:$P$65536,15,0)</f>
        <v>#N/A</v>
      </c>
      <c r="AO440" s="9" t="e">
        <f>VLOOKUP(E440,[1]Besi3_RM!$A$1:$P$65536,16,0)</f>
        <v>#N/A</v>
      </c>
      <c r="AP440" s="5"/>
      <c r="AQ440" s="5"/>
      <c r="AR440" s="5" t="s">
        <v>146</v>
      </c>
    </row>
    <row r="441" spans="1:44" x14ac:dyDescent="0.15">
      <c r="A441" s="5"/>
      <c r="B441" s="5" t="s">
        <v>28</v>
      </c>
      <c r="C441" s="5"/>
      <c r="D441" s="5">
        <v>57</v>
      </c>
      <c r="E441" s="9" t="s">
        <v>950</v>
      </c>
      <c r="F441" s="5" t="s">
        <v>151</v>
      </c>
      <c r="G441" s="5">
        <v>6010</v>
      </c>
      <c r="H441" s="5" t="s">
        <v>34</v>
      </c>
      <c r="I441" s="5" t="s">
        <v>30</v>
      </c>
      <c r="J441" s="5">
        <v>-6001005616</v>
      </c>
      <c r="K441" s="5" t="s">
        <v>104</v>
      </c>
      <c r="L441" s="5"/>
      <c r="M441" s="15">
        <v>360</v>
      </c>
      <c r="N441" s="5">
        <v>0</v>
      </c>
      <c r="O441" s="5">
        <v>0</v>
      </c>
      <c r="P441" s="5">
        <v>0</v>
      </c>
      <c r="Q441" s="5">
        <v>0</v>
      </c>
      <c r="R441" s="5"/>
      <c r="S441" s="5"/>
      <c r="T441" s="5"/>
      <c r="U441" s="19">
        <v>3</v>
      </c>
      <c r="V441" s="25">
        <v>58</v>
      </c>
      <c r="W441" s="25">
        <v>0</v>
      </c>
      <c r="X441" s="5">
        <v>2</v>
      </c>
      <c r="Y441" s="5">
        <v>0</v>
      </c>
      <c r="Z441" s="5">
        <v>0</v>
      </c>
      <c r="AA441" s="5" t="s">
        <v>32</v>
      </c>
      <c r="AB441" s="9">
        <f>VLOOKUP(E441,[1]Besi3_RM!$A$1:$P$65536,3,0)</f>
        <v>1</v>
      </c>
      <c r="AC441" s="9">
        <f>VLOOKUP(E441,[1]Besi3_RM!$A$1:$P$65536,4,0)</f>
        <v>0</v>
      </c>
      <c r="AD441" s="9">
        <f>VLOOKUP(E441,[1]Besi3_RM!$A$1:$P$65536,5,0)</f>
        <v>1</v>
      </c>
      <c r="AE441" s="9">
        <f>VLOOKUP(E441,[1]Besi3_RM!$A$1:$P$65536,6,0)</f>
        <v>0</v>
      </c>
      <c r="AF441" s="9">
        <f>VLOOKUP(E441,[1]Besi3_RM!$A$1:$P$65536,7,0)</f>
        <v>0</v>
      </c>
      <c r="AG441" s="9">
        <f>VLOOKUP(E441,[1]Besi3_RM!$A$1:$P$65536,8,0)</f>
        <v>0</v>
      </c>
      <c r="AH441" s="9">
        <f>VLOOKUP(E441,[1]Besi3_RM!$A$1:$P$65536,9,0)</f>
        <v>0</v>
      </c>
      <c r="AI441" s="9">
        <f>VLOOKUP(E441,[1]Besi3_RM!$A$1:$P$65536,10,0)</f>
        <v>1</v>
      </c>
      <c r="AJ441" s="9">
        <f>VLOOKUP(E441,[1]Besi3_RM!$A$1:$P$65536,11,0)</f>
        <v>0</v>
      </c>
      <c r="AK441" s="9">
        <f>VLOOKUP(E441,[1]Besi3_RM!$A$1:$P$65536,12,0)</f>
        <v>0</v>
      </c>
      <c r="AL441" s="9">
        <f>VLOOKUP(E441,[1]Besi3_RM!$A$1:$P$65536,13,0)</f>
        <v>0</v>
      </c>
      <c r="AM441" s="9">
        <f>VLOOKUP(E441,[1]Besi3_RM!$A$1:$P$65536,14,0)</f>
        <v>0</v>
      </c>
      <c r="AN441" s="9">
        <f>VLOOKUP(E441,[1]Besi3_RM!$A$1:$P$65536,15,0)</f>
        <v>0</v>
      </c>
      <c r="AO441" s="9">
        <f>VLOOKUP(E441,[1]Besi3_RM!$A$1:$P$65536,16,0)</f>
        <v>0</v>
      </c>
      <c r="AP441" s="5"/>
      <c r="AQ441" s="5"/>
      <c r="AR441" s="5" t="s">
        <v>152</v>
      </c>
    </row>
    <row r="442" spans="1:44" x14ac:dyDescent="0.15">
      <c r="A442" s="5"/>
      <c r="B442" s="5" t="s">
        <v>28</v>
      </c>
      <c r="C442" s="5"/>
      <c r="D442" s="5"/>
      <c r="E442" s="9" t="s">
        <v>951</v>
      </c>
      <c r="F442" s="5" t="s">
        <v>33</v>
      </c>
      <c r="G442" s="5">
        <v>6010</v>
      </c>
      <c r="H442" s="5" t="s">
        <v>34</v>
      </c>
      <c r="I442" s="5" t="s">
        <v>35</v>
      </c>
      <c r="J442" s="5">
        <v>-6001021512</v>
      </c>
      <c r="K442" s="5" t="s">
        <v>160</v>
      </c>
      <c r="L442" s="5"/>
      <c r="M442" s="15">
        <v>480</v>
      </c>
      <c r="N442" s="5">
        <v>0</v>
      </c>
      <c r="O442" s="5">
        <v>0</v>
      </c>
      <c r="P442" s="5">
        <v>0</v>
      </c>
      <c r="Q442" s="5">
        <v>0</v>
      </c>
      <c r="R442" s="5"/>
      <c r="S442" s="5"/>
      <c r="T442" s="5"/>
      <c r="U442" s="19">
        <v>3</v>
      </c>
      <c r="V442" s="25">
        <v>58</v>
      </c>
      <c r="W442" s="25">
        <v>0</v>
      </c>
      <c r="X442" s="5">
        <v>4</v>
      </c>
      <c r="Y442" s="5">
        <v>0</v>
      </c>
      <c r="Z442" s="5">
        <v>0</v>
      </c>
      <c r="AA442" s="5" t="s">
        <v>32</v>
      </c>
      <c r="AB442" s="9">
        <f>VLOOKUP(E442,[1]Besi3_RM!$A$1:$P$65536,3,0)</f>
        <v>3</v>
      </c>
      <c r="AC442" s="9">
        <f>VLOOKUP(E442,[1]Besi3_RM!$A$1:$P$65536,4,0)</f>
        <v>5</v>
      </c>
      <c r="AD442" s="9">
        <f>VLOOKUP(E442,[1]Besi3_RM!$A$1:$P$65536,5,0)</f>
        <v>1</v>
      </c>
      <c r="AE442" s="9">
        <f>VLOOKUP(E442,[1]Besi3_RM!$A$1:$P$65536,6,0)</f>
        <v>3</v>
      </c>
      <c r="AF442" s="9">
        <f>VLOOKUP(E442,[1]Besi3_RM!$A$1:$P$65536,7,0)</f>
        <v>0</v>
      </c>
      <c r="AG442" s="9">
        <f>VLOOKUP(E442,[1]Besi3_RM!$A$1:$P$65536,8,0)</f>
        <v>9</v>
      </c>
      <c r="AH442" s="9">
        <f>VLOOKUP(E442,[1]Besi3_RM!$A$1:$P$65536,9,0)</f>
        <v>6</v>
      </c>
      <c r="AI442" s="9">
        <f>VLOOKUP(E442,[1]Besi3_RM!$A$1:$P$65536,10,0)</f>
        <v>5</v>
      </c>
      <c r="AJ442" s="9">
        <f>VLOOKUP(E442,[1]Besi3_RM!$A$1:$P$65536,11,0)</f>
        <v>4</v>
      </c>
      <c r="AK442" s="9">
        <f>VLOOKUP(E442,[1]Besi3_RM!$A$1:$P$65536,12,0)</f>
        <v>11</v>
      </c>
      <c r="AL442" s="9">
        <f>VLOOKUP(E442,[1]Besi3_RM!$A$1:$P$65536,13,0)</f>
        <v>12</v>
      </c>
      <c r="AM442" s="9">
        <f>VLOOKUP(E442,[1]Besi3_RM!$A$1:$P$65536,14,0)</f>
        <v>3</v>
      </c>
      <c r="AN442" s="9">
        <f>VLOOKUP(E442,[1]Besi3_RM!$A$1:$P$65536,15,0)</f>
        <v>2</v>
      </c>
      <c r="AO442" s="9">
        <f>VLOOKUP(E442,[1]Besi3_RM!$A$1:$P$65536,16,0)</f>
        <v>7</v>
      </c>
      <c r="AP442" s="5"/>
      <c r="AQ442" s="5"/>
      <c r="AR442" s="5"/>
    </row>
    <row r="443" spans="1:44" x14ac:dyDescent="0.15">
      <c r="A443" s="5"/>
      <c r="B443" s="5" t="s">
        <v>28</v>
      </c>
      <c r="C443" s="5"/>
      <c r="D443" s="5"/>
      <c r="E443" s="9" t="s">
        <v>952</v>
      </c>
      <c r="F443" s="5" t="s">
        <v>38</v>
      </c>
      <c r="G443" s="5">
        <v>6010</v>
      </c>
      <c r="H443" s="5"/>
      <c r="I443" s="5" t="s">
        <v>30</v>
      </c>
      <c r="J443" s="5">
        <v>-6001005616</v>
      </c>
      <c r="K443" s="5" t="s">
        <v>161</v>
      </c>
      <c r="L443" s="5"/>
      <c r="M443" s="15">
        <v>72</v>
      </c>
      <c r="N443" s="5">
        <v>0</v>
      </c>
      <c r="O443" s="5">
        <v>0</v>
      </c>
      <c r="P443" s="5">
        <v>0</v>
      </c>
      <c r="Q443" s="5">
        <v>0</v>
      </c>
      <c r="R443" s="5"/>
      <c r="S443" s="5"/>
      <c r="T443" s="5"/>
      <c r="U443" s="19">
        <v>2</v>
      </c>
      <c r="V443" s="25">
        <v>58</v>
      </c>
      <c r="W443" s="25">
        <v>0</v>
      </c>
      <c r="X443" s="5">
        <v>2</v>
      </c>
      <c r="Y443" s="5">
        <v>0</v>
      </c>
      <c r="Z443" s="5">
        <v>0</v>
      </c>
      <c r="AA443" s="5" t="s">
        <v>32</v>
      </c>
      <c r="AB443" s="9">
        <f>VLOOKUP(E443,[1]Besi3_RM!$A$1:$P$65536,3,0)</f>
        <v>2</v>
      </c>
      <c r="AC443" s="9">
        <f>VLOOKUP(E443,[1]Besi3_RM!$A$1:$P$65536,4,0)</f>
        <v>1</v>
      </c>
      <c r="AD443" s="9">
        <f>VLOOKUP(E443,[1]Besi3_RM!$A$1:$P$65536,5,0)</f>
        <v>0</v>
      </c>
      <c r="AE443" s="9">
        <f>VLOOKUP(E443,[1]Besi3_RM!$A$1:$P$65536,6,0)</f>
        <v>0</v>
      </c>
      <c r="AF443" s="9">
        <f>VLOOKUP(E443,[1]Besi3_RM!$A$1:$P$65536,7,0)</f>
        <v>0</v>
      </c>
      <c r="AG443" s="9">
        <f>VLOOKUP(E443,[1]Besi3_RM!$A$1:$P$65536,8,0)</f>
        <v>0</v>
      </c>
      <c r="AH443" s="9">
        <f>VLOOKUP(E443,[1]Besi3_RM!$A$1:$P$65536,9,0)</f>
        <v>0</v>
      </c>
      <c r="AI443" s="9">
        <f>VLOOKUP(E443,[1]Besi3_RM!$A$1:$P$65536,10,0)</f>
        <v>0</v>
      </c>
      <c r="AJ443" s="9">
        <f>VLOOKUP(E443,[1]Besi3_RM!$A$1:$P$65536,11,0)</f>
        <v>0</v>
      </c>
      <c r="AK443" s="9">
        <f>VLOOKUP(E443,[1]Besi3_RM!$A$1:$P$65536,12,0)</f>
        <v>0</v>
      </c>
      <c r="AL443" s="9">
        <f>VLOOKUP(E443,[1]Besi3_RM!$A$1:$P$65536,13,0)</f>
        <v>0</v>
      </c>
      <c r="AM443" s="9">
        <f>VLOOKUP(E443,[1]Besi3_RM!$A$1:$P$65536,14,0)</f>
        <v>0</v>
      </c>
      <c r="AN443" s="9">
        <f>VLOOKUP(E443,[1]Besi3_RM!$A$1:$P$65536,15,0)</f>
        <v>0</v>
      </c>
      <c r="AO443" s="9">
        <f>VLOOKUP(E443,[1]Besi3_RM!$A$1:$P$65536,16,0)</f>
        <v>0</v>
      </c>
      <c r="AP443" s="5"/>
      <c r="AQ443" s="5"/>
      <c r="AR443" s="5"/>
    </row>
    <row r="444" spans="1:44" x14ac:dyDescent="0.15">
      <c r="A444" s="5"/>
      <c r="B444" s="5" t="s">
        <v>28</v>
      </c>
      <c r="C444" s="5"/>
      <c r="D444" s="5" t="s">
        <v>149</v>
      </c>
      <c r="E444" s="9" t="s">
        <v>953</v>
      </c>
      <c r="F444" s="5" t="s">
        <v>38</v>
      </c>
      <c r="G444" s="5">
        <v>6010</v>
      </c>
      <c r="H444" s="5"/>
      <c r="I444" s="5" t="s">
        <v>39</v>
      </c>
      <c r="J444" s="5">
        <v>-6001014626</v>
      </c>
      <c r="K444" s="5" t="s">
        <v>40</v>
      </c>
      <c r="L444" s="5"/>
      <c r="M444" s="15">
        <v>288</v>
      </c>
      <c r="N444" s="5">
        <v>0</v>
      </c>
      <c r="O444" s="5">
        <v>0</v>
      </c>
      <c r="P444" s="5">
        <v>0</v>
      </c>
      <c r="Q444" s="5">
        <v>0</v>
      </c>
      <c r="R444" s="5"/>
      <c r="S444" s="5"/>
      <c r="T444" s="5"/>
      <c r="U444" s="19">
        <v>0</v>
      </c>
      <c r="V444" s="25">
        <v>58</v>
      </c>
      <c r="W444" s="25">
        <v>0</v>
      </c>
      <c r="X444" s="5">
        <v>1</v>
      </c>
      <c r="Y444" s="5">
        <v>0</v>
      </c>
      <c r="Z444" s="5">
        <v>0</v>
      </c>
      <c r="AA444" s="5" t="s">
        <v>32</v>
      </c>
      <c r="AB444" s="9" t="e">
        <f>VLOOKUP(E444,[1]Besi3_RM!$A$1:$P$65536,3,0)</f>
        <v>#N/A</v>
      </c>
      <c r="AC444" s="9" t="e">
        <f>VLOOKUP(E444,[1]Besi3_RM!$A$1:$P$65536,4,0)</f>
        <v>#N/A</v>
      </c>
      <c r="AD444" s="9" t="e">
        <f>VLOOKUP(E444,[1]Besi3_RM!$A$1:$P$65536,5,0)</f>
        <v>#N/A</v>
      </c>
      <c r="AE444" s="9" t="e">
        <f>VLOOKUP(E444,[1]Besi3_RM!$A$1:$P$65536,6,0)</f>
        <v>#N/A</v>
      </c>
      <c r="AF444" s="9" t="e">
        <f>VLOOKUP(E444,[1]Besi3_RM!$A$1:$P$65536,7,0)</f>
        <v>#N/A</v>
      </c>
      <c r="AG444" s="9" t="e">
        <f>VLOOKUP(E444,[1]Besi3_RM!$A$1:$P$65536,8,0)</f>
        <v>#N/A</v>
      </c>
      <c r="AH444" s="9" t="e">
        <f>VLOOKUP(E444,[1]Besi3_RM!$A$1:$P$65536,9,0)</f>
        <v>#N/A</v>
      </c>
      <c r="AI444" s="9" t="e">
        <f>VLOOKUP(E444,[1]Besi3_RM!$A$1:$P$65536,10,0)</f>
        <v>#N/A</v>
      </c>
      <c r="AJ444" s="9" t="e">
        <f>VLOOKUP(E444,[1]Besi3_RM!$A$1:$P$65536,11,0)</f>
        <v>#N/A</v>
      </c>
      <c r="AK444" s="9" t="e">
        <f>VLOOKUP(E444,[1]Besi3_RM!$A$1:$P$65536,12,0)</f>
        <v>#N/A</v>
      </c>
      <c r="AL444" s="9" t="e">
        <f>VLOOKUP(E444,[1]Besi3_RM!$A$1:$P$65536,13,0)</f>
        <v>#N/A</v>
      </c>
      <c r="AM444" s="9" t="e">
        <f>VLOOKUP(E444,[1]Besi3_RM!$A$1:$P$65536,14,0)</f>
        <v>#N/A</v>
      </c>
      <c r="AN444" s="9" t="e">
        <f>VLOOKUP(E444,[1]Besi3_RM!$A$1:$P$65536,15,0)</f>
        <v>#N/A</v>
      </c>
      <c r="AO444" s="9" t="e">
        <f>VLOOKUP(E444,[1]Besi3_RM!$A$1:$P$65536,16,0)</f>
        <v>#N/A</v>
      </c>
      <c r="AP444" s="5"/>
      <c r="AQ444" s="5"/>
      <c r="AR444" s="5" t="s">
        <v>167</v>
      </c>
    </row>
    <row r="445" spans="1:44" x14ac:dyDescent="0.15">
      <c r="A445" s="5"/>
      <c r="B445" s="5" t="s">
        <v>28</v>
      </c>
      <c r="C445" s="5"/>
      <c r="D445" s="5"/>
      <c r="E445" s="9" t="s">
        <v>954</v>
      </c>
      <c r="F445" s="5" t="s">
        <v>33</v>
      </c>
      <c r="G445" s="5">
        <v>6010</v>
      </c>
      <c r="H445" s="5" t="s">
        <v>34</v>
      </c>
      <c r="I445" s="5" t="s">
        <v>35</v>
      </c>
      <c r="J445" s="5">
        <v>-6001021512</v>
      </c>
      <c r="K445" s="5" t="s">
        <v>36</v>
      </c>
      <c r="L445" s="5"/>
      <c r="M445" s="15">
        <v>63</v>
      </c>
      <c r="N445" s="5">
        <v>0</v>
      </c>
      <c r="O445" s="5">
        <v>0</v>
      </c>
      <c r="P445" s="5">
        <v>0</v>
      </c>
      <c r="Q445" s="5">
        <v>0</v>
      </c>
      <c r="R445" s="5"/>
      <c r="S445" s="5"/>
      <c r="T445" s="5"/>
      <c r="U445" s="19">
        <v>0</v>
      </c>
      <c r="V445" s="25">
        <v>58</v>
      </c>
      <c r="W445" s="25">
        <v>0</v>
      </c>
      <c r="X445" s="5">
        <v>4</v>
      </c>
      <c r="Y445" s="5">
        <v>0</v>
      </c>
      <c r="Z445" s="5">
        <v>0</v>
      </c>
      <c r="AA445" s="5" t="s">
        <v>32</v>
      </c>
      <c r="AB445" s="9" t="e">
        <f>VLOOKUP(E445,[1]Besi3_RM!$A$1:$P$65536,3,0)</f>
        <v>#N/A</v>
      </c>
      <c r="AC445" s="9" t="e">
        <f>VLOOKUP(E445,[1]Besi3_RM!$A$1:$P$65536,4,0)</f>
        <v>#N/A</v>
      </c>
      <c r="AD445" s="9" t="e">
        <f>VLOOKUP(E445,[1]Besi3_RM!$A$1:$P$65536,5,0)</f>
        <v>#N/A</v>
      </c>
      <c r="AE445" s="9" t="e">
        <f>VLOOKUP(E445,[1]Besi3_RM!$A$1:$P$65536,6,0)</f>
        <v>#N/A</v>
      </c>
      <c r="AF445" s="9" t="e">
        <f>VLOOKUP(E445,[1]Besi3_RM!$A$1:$P$65536,7,0)</f>
        <v>#N/A</v>
      </c>
      <c r="AG445" s="9" t="e">
        <f>VLOOKUP(E445,[1]Besi3_RM!$A$1:$P$65536,8,0)</f>
        <v>#N/A</v>
      </c>
      <c r="AH445" s="9" t="e">
        <f>VLOOKUP(E445,[1]Besi3_RM!$A$1:$P$65536,9,0)</f>
        <v>#N/A</v>
      </c>
      <c r="AI445" s="9" t="e">
        <f>VLOOKUP(E445,[1]Besi3_RM!$A$1:$P$65536,10,0)</f>
        <v>#N/A</v>
      </c>
      <c r="AJ445" s="9" t="e">
        <f>VLOOKUP(E445,[1]Besi3_RM!$A$1:$P$65536,11,0)</f>
        <v>#N/A</v>
      </c>
      <c r="AK445" s="9" t="e">
        <f>VLOOKUP(E445,[1]Besi3_RM!$A$1:$P$65536,12,0)</f>
        <v>#N/A</v>
      </c>
      <c r="AL445" s="9" t="e">
        <f>VLOOKUP(E445,[1]Besi3_RM!$A$1:$P$65536,13,0)</f>
        <v>#N/A</v>
      </c>
      <c r="AM445" s="9" t="e">
        <f>VLOOKUP(E445,[1]Besi3_RM!$A$1:$P$65536,14,0)</f>
        <v>#N/A</v>
      </c>
      <c r="AN445" s="9" t="e">
        <f>VLOOKUP(E445,[1]Besi3_RM!$A$1:$P$65536,15,0)</f>
        <v>#N/A</v>
      </c>
      <c r="AO445" s="9" t="e">
        <f>VLOOKUP(E445,[1]Besi3_RM!$A$1:$P$65536,16,0)</f>
        <v>#N/A</v>
      </c>
      <c r="AP445" s="5"/>
      <c r="AQ445" s="5"/>
      <c r="AR445" s="5" t="s">
        <v>173</v>
      </c>
    </row>
    <row r="446" spans="1:44" x14ac:dyDescent="0.15">
      <c r="A446" s="5"/>
      <c r="B446" s="5" t="s">
        <v>28</v>
      </c>
      <c r="C446" s="5"/>
      <c r="D446" s="5"/>
      <c r="E446" s="9" t="s">
        <v>955</v>
      </c>
      <c r="F446" s="5" t="s">
        <v>174</v>
      </c>
      <c r="G446" s="5">
        <v>6010</v>
      </c>
      <c r="H446" s="5"/>
      <c r="I446" s="5" t="s">
        <v>30</v>
      </c>
      <c r="J446" s="5">
        <v>-6001005616</v>
      </c>
      <c r="K446" s="5" t="s">
        <v>175</v>
      </c>
      <c r="L446" s="5"/>
      <c r="M446" s="15">
        <v>746</v>
      </c>
      <c r="N446" s="5">
        <v>0</v>
      </c>
      <c r="O446" s="5">
        <v>0</v>
      </c>
      <c r="P446" s="5">
        <v>0</v>
      </c>
      <c r="Q446" s="5">
        <v>0</v>
      </c>
      <c r="R446" s="5"/>
      <c r="S446" s="5"/>
      <c r="T446" s="5"/>
      <c r="U446" s="19">
        <v>1</v>
      </c>
      <c r="V446" s="25">
        <v>58</v>
      </c>
      <c r="W446" s="25">
        <v>0</v>
      </c>
      <c r="X446" s="5">
        <v>2</v>
      </c>
      <c r="Y446" s="5">
        <v>0</v>
      </c>
      <c r="Z446" s="5">
        <v>0</v>
      </c>
      <c r="AA446" s="5" t="s">
        <v>32</v>
      </c>
      <c r="AB446" s="9" t="e">
        <f>VLOOKUP(E446,[1]Besi3_RM!$A$1:$P$65536,3,0)</f>
        <v>#N/A</v>
      </c>
      <c r="AC446" s="9" t="e">
        <f>VLOOKUP(E446,[1]Besi3_RM!$A$1:$P$65536,4,0)</f>
        <v>#N/A</v>
      </c>
      <c r="AD446" s="9" t="e">
        <f>VLOOKUP(E446,[1]Besi3_RM!$A$1:$P$65536,5,0)</f>
        <v>#N/A</v>
      </c>
      <c r="AE446" s="9" t="e">
        <f>VLOOKUP(E446,[1]Besi3_RM!$A$1:$P$65536,6,0)</f>
        <v>#N/A</v>
      </c>
      <c r="AF446" s="9" t="e">
        <f>VLOOKUP(E446,[1]Besi3_RM!$A$1:$P$65536,7,0)</f>
        <v>#N/A</v>
      </c>
      <c r="AG446" s="9" t="e">
        <f>VLOOKUP(E446,[1]Besi3_RM!$A$1:$P$65536,8,0)</f>
        <v>#N/A</v>
      </c>
      <c r="AH446" s="9" t="e">
        <f>VLOOKUP(E446,[1]Besi3_RM!$A$1:$P$65536,9,0)</f>
        <v>#N/A</v>
      </c>
      <c r="AI446" s="9" t="e">
        <f>VLOOKUP(E446,[1]Besi3_RM!$A$1:$P$65536,10,0)</f>
        <v>#N/A</v>
      </c>
      <c r="AJ446" s="9" t="e">
        <f>VLOOKUP(E446,[1]Besi3_RM!$A$1:$P$65536,11,0)</f>
        <v>#N/A</v>
      </c>
      <c r="AK446" s="9" t="e">
        <f>VLOOKUP(E446,[1]Besi3_RM!$A$1:$P$65536,12,0)</f>
        <v>#N/A</v>
      </c>
      <c r="AL446" s="9" t="e">
        <f>VLOOKUP(E446,[1]Besi3_RM!$A$1:$P$65536,13,0)</f>
        <v>#N/A</v>
      </c>
      <c r="AM446" s="9" t="e">
        <f>VLOOKUP(E446,[1]Besi3_RM!$A$1:$P$65536,14,0)</f>
        <v>#N/A</v>
      </c>
      <c r="AN446" s="9" t="e">
        <f>VLOOKUP(E446,[1]Besi3_RM!$A$1:$P$65536,15,0)</f>
        <v>#N/A</v>
      </c>
      <c r="AO446" s="9" t="e">
        <f>VLOOKUP(E446,[1]Besi3_RM!$A$1:$P$65536,16,0)</f>
        <v>#N/A</v>
      </c>
      <c r="AP446" s="5"/>
      <c r="AQ446" s="5"/>
      <c r="AR446" s="5" t="s">
        <v>176</v>
      </c>
    </row>
    <row r="447" spans="1:44" x14ac:dyDescent="0.15">
      <c r="A447" s="5"/>
      <c r="B447" s="5" t="s">
        <v>28</v>
      </c>
      <c r="C447" s="5"/>
      <c r="D447" s="5"/>
      <c r="E447" s="9" t="s">
        <v>956</v>
      </c>
      <c r="F447" s="5" t="s">
        <v>52</v>
      </c>
      <c r="G447" s="5">
        <v>6010</v>
      </c>
      <c r="H447" s="5"/>
      <c r="I447" s="5" t="s">
        <v>39</v>
      </c>
      <c r="J447" s="5">
        <v>-6001014626</v>
      </c>
      <c r="K447" s="5" t="s">
        <v>40</v>
      </c>
      <c r="L447" s="5"/>
      <c r="M447" s="15">
        <v>106</v>
      </c>
      <c r="N447" s="5">
        <v>0</v>
      </c>
      <c r="O447" s="5">
        <v>0</v>
      </c>
      <c r="P447" s="5">
        <v>0</v>
      </c>
      <c r="Q447" s="5">
        <v>0</v>
      </c>
      <c r="R447" s="5"/>
      <c r="S447" s="5"/>
      <c r="T447" s="5"/>
      <c r="U447" s="19">
        <v>0</v>
      </c>
      <c r="V447" s="25">
        <v>58</v>
      </c>
      <c r="W447" s="25">
        <v>0</v>
      </c>
      <c r="X447" s="5">
        <v>3</v>
      </c>
      <c r="Y447" s="5">
        <v>0</v>
      </c>
      <c r="Z447" s="5">
        <v>0</v>
      </c>
      <c r="AA447" s="5" t="s">
        <v>32</v>
      </c>
      <c r="AB447" s="9">
        <f>VLOOKUP(E447,[1]Besi3_RM!$A$1:$P$65536,3,0)</f>
        <v>0</v>
      </c>
      <c r="AC447" s="9">
        <f>VLOOKUP(E447,[1]Besi3_RM!$A$1:$P$65536,4,0)</f>
        <v>0</v>
      </c>
      <c r="AD447" s="9">
        <f>VLOOKUP(E447,[1]Besi3_RM!$A$1:$P$65536,5,0)</f>
        <v>0</v>
      </c>
      <c r="AE447" s="9">
        <f>VLOOKUP(E447,[1]Besi3_RM!$A$1:$P$65536,6,0)</f>
        <v>0</v>
      </c>
      <c r="AF447" s="9">
        <f>VLOOKUP(E447,[1]Besi3_RM!$A$1:$P$65536,7,0)</f>
        <v>0</v>
      </c>
      <c r="AG447" s="9">
        <f>VLOOKUP(E447,[1]Besi3_RM!$A$1:$P$65536,8,0)</f>
        <v>0</v>
      </c>
      <c r="AH447" s="9">
        <f>VLOOKUP(E447,[1]Besi3_RM!$A$1:$P$65536,9,0)</f>
        <v>0</v>
      </c>
      <c r="AI447" s="9">
        <f>VLOOKUP(E447,[1]Besi3_RM!$A$1:$P$65536,10,0)</f>
        <v>0</v>
      </c>
      <c r="AJ447" s="9">
        <f>VLOOKUP(E447,[1]Besi3_RM!$A$1:$P$65536,11,0)</f>
        <v>1</v>
      </c>
      <c r="AK447" s="9">
        <f>VLOOKUP(E447,[1]Besi3_RM!$A$1:$P$65536,12,0)</f>
        <v>0</v>
      </c>
      <c r="AL447" s="9">
        <f>VLOOKUP(E447,[1]Besi3_RM!$A$1:$P$65536,13,0)</f>
        <v>0</v>
      </c>
      <c r="AM447" s="9">
        <f>VLOOKUP(E447,[1]Besi3_RM!$A$1:$P$65536,14,0)</f>
        <v>0</v>
      </c>
      <c r="AN447" s="9">
        <f>VLOOKUP(E447,[1]Besi3_RM!$A$1:$P$65536,15,0)</f>
        <v>0</v>
      </c>
      <c r="AO447" s="9">
        <f>VLOOKUP(E447,[1]Besi3_RM!$A$1:$P$65536,16,0)</f>
        <v>1</v>
      </c>
      <c r="AP447" s="5"/>
      <c r="AQ447" s="5"/>
      <c r="AR447" s="5" t="s">
        <v>178</v>
      </c>
    </row>
    <row r="448" spans="1:44" x14ac:dyDescent="0.15">
      <c r="A448" s="5"/>
      <c r="B448" s="5" t="s">
        <v>28</v>
      </c>
      <c r="C448" s="5"/>
      <c r="D448" s="5"/>
      <c r="E448" s="9" t="s">
        <v>957</v>
      </c>
      <c r="F448" s="5" t="s">
        <v>52</v>
      </c>
      <c r="G448" s="5">
        <v>6010</v>
      </c>
      <c r="H448" s="5"/>
      <c r="I448" s="5" t="s">
        <v>39</v>
      </c>
      <c r="J448" s="5">
        <v>-6001014626</v>
      </c>
      <c r="K448" s="5" t="s">
        <v>40</v>
      </c>
      <c r="L448" s="5"/>
      <c r="M448" s="15">
        <v>120</v>
      </c>
      <c r="N448" s="5">
        <v>0</v>
      </c>
      <c r="O448" s="5">
        <v>0</v>
      </c>
      <c r="P448" s="5">
        <v>0</v>
      </c>
      <c r="Q448" s="5">
        <v>0</v>
      </c>
      <c r="R448" s="5"/>
      <c r="S448" s="5"/>
      <c r="T448" s="5"/>
      <c r="U448" s="19">
        <v>0</v>
      </c>
      <c r="V448" s="25">
        <v>58</v>
      </c>
      <c r="W448" s="25">
        <v>0</v>
      </c>
      <c r="X448" s="5">
        <v>3</v>
      </c>
      <c r="Y448" s="5">
        <v>0</v>
      </c>
      <c r="Z448" s="5">
        <v>0</v>
      </c>
      <c r="AA448" s="5" t="s">
        <v>32</v>
      </c>
      <c r="AB448" s="9">
        <f>VLOOKUP(E448,[1]Besi3_RM!$A$1:$P$65536,3,0)</f>
        <v>0</v>
      </c>
      <c r="AC448" s="9">
        <f>VLOOKUP(E448,[1]Besi3_RM!$A$1:$P$65536,4,0)</f>
        <v>0</v>
      </c>
      <c r="AD448" s="9">
        <f>VLOOKUP(E448,[1]Besi3_RM!$A$1:$P$65536,5,0)</f>
        <v>0</v>
      </c>
      <c r="AE448" s="9">
        <f>VLOOKUP(E448,[1]Besi3_RM!$A$1:$P$65536,6,0)</f>
        <v>0</v>
      </c>
      <c r="AF448" s="9">
        <f>VLOOKUP(E448,[1]Besi3_RM!$A$1:$P$65536,7,0)</f>
        <v>0</v>
      </c>
      <c r="AG448" s="9">
        <f>VLOOKUP(E448,[1]Besi3_RM!$A$1:$P$65536,8,0)</f>
        <v>0</v>
      </c>
      <c r="AH448" s="9">
        <f>VLOOKUP(E448,[1]Besi3_RM!$A$1:$P$65536,9,0)</f>
        <v>0</v>
      </c>
      <c r="AI448" s="9">
        <f>VLOOKUP(E448,[1]Besi3_RM!$A$1:$P$65536,10,0)</f>
        <v>0</v>
      </c>
      <c r="AJ448" s="9">
        <f>VLOOKUP(E448,[1]Besi3_RM!$A$1:$P$65536,11,0)</f>
        <v>0</v>
      </c>
      <c r="AK448" s="9">
        <f>VLOOKUP(E448,[1]Besi3_RM!$A$1:$P$65536,12,0)</f>
        <v>0</v>
      </c>
      <c r="AL448" s="9">
        <f>VLOOKUP(E448,[1]Besi3_RM!$A$1:$P$65536,13,0)</f>
        <v>0</v>
      </c>
      <c r="AM448" s="9">
        <f>VLOOKUP(E448,[1]Besi3_RM!$A$1:$P$65536,14,0)</f>
        <v>0</v>
      </c>
      <c r="AN448" s="9">
        <f>VLOOKUP(E448,[1]Besi3_RM!$A$1:$P$65536,15,0)</f>
        <v>0</v>
      </c>
      <c r="AO448" s="9">
        <f>VLOOKUP(E448,[1]Besi3_RM!$A$1:$P$65536,16,0)</f>
        <v>0</v>
      </c>
      <c r="AP448" s="5"/>
      <c r="AQ448" s="5"/>
      <c r="AR448" s="5" t="s">
        <v>183</v>
      </c>
    </row>
    <row r="449" spans="1:44" x14ac:dyDescent="0.15">
      <c r="A449" s="5"/>
      <c r="B449" s="5" t="s">
        <v>28</v>
      </c>
      <c r="C449" s="5"/>
      <c r="D449" s="5">
        <v>27</v>
      </c>
      <c r="E449" s="9" t="s">
        <v>958</v>
      </c>
      <c r="F449" s="5" t="s">
        <v>52</v>
      </c>
      <c r="G449" s="5">
        <v>6010</v>
      </c>
      <c r="H449" s="5" t="s">
        <v>34</v>
      </c>
      <c r="I449" s="5" t="s">
        <v>67</v>
      </c>
      <c r="J449" s="5">
        <v>-6001007448</v>
      </c>
      <c r="K449" s="5" t="s">
        <v>53</v>
      </c>
      <c r="L449" s="5"/>
      <c r="M449" s="15">
        <v>108</v>
      </c>
      <c r="N449" s="5">
        <v>0</v>
      </c>
      <c r="O449" s="5">
        <v>0</v>
      </c>
      <c r="P449" s="5">
        <v>0</v>
      </c>
      <c r="Q449" s="5">
        <v>0</v>
      </c>
      <c r="R449" s="5"/>
      <c r="S449" s="5"/>
      <c r="T449" s="5"/>
      <c r="U449" s="19">
        <v>0</v>
      </c>
      <c r="V449" s="25">
        <v>58</v>
      </c>
      <c r="W449" s="25">
        <v>0</v>
      </c>
      <c r="X449" s="5">
        <v>3</v>
      </c>
      <c r="Y449" s="5">
        <v>0</v>
      </c>
      <c r="Z449" s="5">
        <v>0</v>
      </c>
      <c r="AA449" s="5" t="s">
        <v>32</v>
      </c>
      <c r="AB449" s="9">
        <f>VLOOKUP(E449,[1]Besi3_RM!$A$1:$P$65536,3,0)</f>
        <v>0</v>
      </c>
      <c r="AC449" s="9">
        <f>VLOOKUP(E449,[1]Besi3_RM!$A$1:$P$65536,4,0)</f>
        <v>0</v>
      </c>
      <c r="AD449" s="9">
        <f>VLOOKUP(E449,[1]Besi3_RM!$A$1:$P$65536,5,0)</f>
        <v>0</v>
      </c>
      <c r="AE449" s="9">
        <f>VLOOKUP(E449,[1]Besi3_RM!$A$1:$P$65536,6,0)</f>
        <v>0</v>
      </c>
      <c r="AF449" s="9">
        <f>VLOOKUP(E449,[1]Besi3_RM!$A$1:$P$65536,7,0)</f>
        <v>0</v>
      </c>
      <c r="AG449" s="9">
        <f>VLOOKUP(E449,[1]Besi3_RM!$A$1:$P$65536,8,0)</f>
        <v>0</v>
      </c>
      <c r="AH449" s="9">
        <f>VLOOKUP(E449,[1]Besi3_RM!$A$1:$P$65536,9,0)</f>
        <v>0</v>
      </c>
      <c r="AI449" s="9">
        <f>VLOOKUP(E449,[1]Besi3_RM!$A$1:$P$65536,10,0)</f>
        <v>0</v>
      </c>
      <c r="AJ449" s="9">
        <f>VLOOKUP(E449,[1]Besi3_RM!$A$1:$P$65536,11,0)</f>
        <v>0</v>
      </c>
      <c r="AK449" s="9">
        <f>VLOOKUP(E449,[1]Besi3_RM!$A$1:$P$65536,12,0)</f>
        <v>0</v>
      </c>
      <c r="AL449" s="9">
        <f>VLOOKUP(E449,[1]Besi3_RM!$A$1:$P$65536,13,0)</f>
        <v>0</v>
      </c>
      <c r="AM449" s="9">
        <f>VLOOKUP(E449,[1]Besi3_RM!$A$1:$P$65536,14,0)</f>
        <v>0</v>
      </c>
      <c r="AN449" s="9">
        <f>VLOOKUP(E449,[1]Besi3_RM!$A$1:$P$65536,15,0)</f>
        <v>2</v>
      </c>
      <c r="AO449" s="9">
        <f>VLOOKUP(E449,[1]Besi3_RM!$A$1:$P$65536,16,0)</f>
        <v>0</v>
      </c>
      <c r="AP449" s="5"/>
      <c r="AQ449" s="5"/>
      <c r="AR449" s="5" t="s">
        <v>184</v>
      </c>
    </row>
    <row r="450" spans="1:44" x14ac:dyDescent="0.15">
      <c r="A450" s="5"/>
      <c r="B450" s="5" t="s">
        <v>28</v>
      </c>
      <c r="C450" s="5"/>
      <c r="D450" s="5" t="s">
        <v>81</v>
      </c>
      <c r="E450" s="9" t="s">
        <v>959</v>
      </c>
      <c r="F450" s="5" t="s">
        <v>38</v>
      </c>
      <c r="G450" s="5">
        <v>6010</v>
      </c>
      <c r="H450" s="5"/>
      <c r="I450" s="5" t="s">
        <v>39</v>
      </c>
      <c r="J450" s="5">
        <v>-6001014626</v>
      </c>
      <c r="K450" s="5" t="s">
        <v>40</v>
      </c>
      <c r="L450" s="5"/>
      <c r="M450" s="15">
        <v>399</v>
      </c>
      <c r="N450" s="5">
        <v>0</v>
      </c>
      <c r="O450" s="5">
        <v>0</v>
      </c>
      <c r="P450" s="5">
        <v>0</v>
      </c>
      <c r="Q450" s="5">
        <v>0</v>
      </c>
      <c r="R450" s="5"/>
      <c r="S450" s="5"/>
      <c r="T450" s="5"/>
      <c r="U450" s="19">
        <v>1</v>
      </c>
      <c r="V450" s="25">
        <v>58</v>
      </c>
      <c r="W450" s="25">
        <v>0</v>
      </c>
      <c r="X450" s="5">
        <v>3</v>
      </c>
      <c r="Y450" s="5">
        <v>0</v>
      </c>
      <c r="Z450" s="5">
        <v>0</v>
      </c>
      <c r="AA450" s="5" t="s">
        <v>32</v>
      </c>
      <c r="AB450" s="9">
        <f>VLOOKUP(E450,[1]Besi3_RM!$A$1:$P$65536,3,0)</f>
        <v>1</v>
      </c>
      <c r="AC450" s="9">
        <f>VLOOKUP(E450,[1]Besi3_RM!$A$1:$P$65536,4,0)</f>
        <v>2</v>
      </c>
      <c r="AD450" s="9">
        <f>VLOOKUP(E450,[1]Besi3_RM!$A$1:$P$65536,5,0)</f>
        <v>6</v>
      </c>
      <c r="AE450" s="9">
        <f>VLOOKUP(E450,[1]Besi3_RM!$A$1:$P$65536,6,0)</f>
        <v>0</v>
      </c>
      <c r="AF450" s="9">
        <f>VLOOKUP(E450,[1]Besi3_RM!$A$1:$P$65536,7,0)</f>
        <v>0</v>
      </c>
      <c r="AG450" s="9">
        <f>VLOOKUP(E450,[1]Besi3_RM!$A$1:$P$65536,8,0)</f>
        <v>0</v>
      </c>
      <c r="AH450" s="9">
        <f>VLOOKUP(E450,[1]Besi3_RM!$A$1:$P$65536,9,0)</f>
        <v>0</v>
      </c>
      <c r="AI450" s="9">
        <f>VLOOKUP(E450,[1]Besi3_RM!$A$1:$P$65536,10,0)</f>
        <v>0</v>
      </c>
      <c r="AJ450" s="9">
        <f>VLOOKUP(E450,[1]Besi3_RM!$A$1:$P$65536,11,0)</f>
        <v>0</v>
      </c>
      <c r="AK450" s="9">
        <f>VLOOKUP(E450,[1]Besi3_RM!$A$1:$P$65536,12,0)</f>
        <v>6</v>
      </c>
      <c r="AL450" s="9">
        <f>VLOOKUP(E450,[1]Besi3_RM!$A$1:$P$65536,13,0)</f>
        <v>7</v>
      </c>
      <c r="AM450" s="9">
        <f>VLOOKUP(E450,[1]Besi3_RM!$A$1:$P$65536,14,0)</f>
        <v>0</v>
      </c>
      <c r="AN450" s="9">
        <f>VLOOKUP(E450,[1]Besi3_RM!$A$1:$P$65536,15,0)</f>
        <v>0</v>
      </c>
      <c r="AO450" s="9">
        <f>VLOOKUP(E450,[1]Besi3_RM!$A$1:$P$65536,16,0)</f>
        <v>0</v>
      </c>
      <c r="AP450" s="5"/>
      <c r="AQ450" s="5"/>
      <c r="AR450" s="5"/>
    </row>
    <row r="451" spans="1:44" x14ac:dyDescent="0.15">
      <c r="A451" s="5"/>
      <c r="B451" s="5" t="s">
        <v>28</v>
      </c>
      <c r="C451" s="5"/>
      <c r="D451" s="5"/>
      <c r="E451" s="9" t="s">
        <v>960</v>
      </c>
      <c r="F451" s="5" t="s">
        <v>38</v>
      </c>
      <c r="G451" s="5">
        <v>6010</v>
      </c>
      <c r="H451" s="5"/>
      <c r="I451" s="5" t="s">
        <v>67</v>
      </c>
      <c r="J451" s="5">
        <v>-6001007448</v>
      </c>
      <c r="K451" s="5" t="s">
        <v>40</v>
      </c>
      <c r="L451" s="5"/>
      <c r="M451" s="15">
        <v>96</v>
      </c>
      <c r="N451" s="5">
        <v>0</v>
      </c>
      <c r="O451" s="5">
        <v>0</v>
      </c>
      <c r="P451" s="5">
        <v>0</v>
      </c>
      <c r="Q451" s="5">
        <v>0</v>
      </c>
      <c r="R451" s="5"/>
      <c r="S451" s="5"/>
      <c r="T451" s="5"/>
      <c r="U451" s="19">
        <v>2</v>
      </c>
      <c r="V451" s="25">
        <v>58</v>
      </c>
      <c r="W451" s="25">
        <v>0</v>
      </c>
      <c r="X451" s="5">
        <v>3</v>
      </c>
      <c r="Y451" s="5">
        <v>0</v>
      </c>
      <c r="Z451" s="5">
        <v>0</v>
      </c>
      <c r="AA451" s="5" t="s">
        <v>32</v>
      </c>
      <c r="AB451" s="9">
        <f>VLOOKUP(E451,[1]Besi3_RM!$A$1:$P$65536,3,0)</f>
        <v>2</v>
      </c>
      <c r="AC451" s="9">
        <f>VLOOKUP(E451,[1]Besi3_RM!$A$1:$P$65536,4,0)</f>
        <v>2</v>
      </c>
      <c r="AD451" s="9">
        <f>VLOOKUP(E451,[1]Besi3_RM!$A$1:$P$65536,5,0)</f>
        <v>0</v>
      </c>
      <c r="AE451" s="9">
        <f>VLOOKUP(E451,[1]Besi3_RM!$A$1:$P$65536,6,0)</f>
        <v>0</v>
      </c>
      <c r="AF451" s="9">
        <f>VLOOKUP(E451,[1]Besi3_RM!$A$1:$P$65536,7,0)</f>
        <v>0</v>
      </c>
      <c r="AG451" s="9">
        <f>VLOOKUP(E451,[1]Besi3_RM!$A$1:$P$65536,8,0)</f>
        <v>1</v>
      </c>
      <c r="AH451" s="9">
        <f>VLOOKUP(E451,[1]Besi3_RM!$A$1:$P$65536,9,0)</f>
        <v>0</v>
      </c>
      <c r="AI451" s="9">
        <f>VLOOKUP(E451,[1]Besi3_RM!$A$1:$P$65536,10,0)</f>
        <v>0</v>
      </c>
      <c r="AJ451" s="9">
        <f>VLOOKUP(E451,[1]Besi3_RM!$A$1:$P$65536,11,0)</f>
        <v>0</v>
      </c>
      <c r="AK451" s="9">
        <f>VLOOKUP(E451,[1]Besi3_RM!$A$1:$P$65536,12,0)</f>
        <v>0</v>
      </c>
      <c r="AL451" s="9">
        <f>VLOOKUP(E451,[1]Besi3_RM!$A$1:$P$65536,13,0)</f>
        <v>0</v>
      </c>
      <c r="AM451" s="9">
        <f>VLOOKUP(E451,[1]Besi3_RM!$A$1:$P$65536,14,0)</f>
        <v>0</v>
      </c>
      <c r="AN451" s="9">
        <f>VLOOKUP(E451,[1]Besi3_RM!$A$1:$P$65536,15,0)</f>
        <v>0</v>
      </c>
      <c r="AO451" s="9">
        <f>VLOOKUP(E451,[1]Besi3_RM!$A$1:$P$65536,16,0)</f>
        <v>0</v>
      </c>
      <c r="AP451" s="5"/>
      <c r="AQ451" s="5"/>
      <c r="AR451" s="5"/>
    </row>
    <row r="452" spans="1:44" x14ac:dyDescent="0.15">
      <c r="A452" s="5"/>
      <c r="B452" s="5" t="s">
        <v>28</v>
      </c>
      <c r="C452" s="5"/>
      <c r="D452" s="5"/>
      <c r="E452" s="9" t="s">
        <v>961</v>
      </c>
      <c r="F452" s="5" t="s">
        <v>52</v>
      </c>
      <c r="G452" s="5">
        <v>6010</v>
      </c>
      <c r="H452" s="5"/>
      <c r="I452" s="5" t="s">
        <v>39</v>
      </c>
      <c r="J452" s="5">
        <v>-6001014626</v>
      </c>
      <c r="K452" s="5" t="s">
        <v>40</v>
      </c>
      <c r="L452" s="5"/>
      <c r="M452" s="15">
        <v>60</v>
      </c>
      <c r="N452" s="5">
        <v>0</v>
      </c>
      <c r="O452" s="5">
        <v>0</v>
      </c>
      <c r="P452" s="5">
        <v>0</v>
      </c>
      <c r="Q452" s="5">
        <v>0</v>
      </c>
      <c r="R452" s="5"/>
      <c r="S452" s="5"/>
      <c r="T452" s="5"/>
      <c r="U452" s="19">
        <v>1</v>
      </c>
      <c r="V452" s="25">
        <v>58</v>
      </c>
      <c r="W452" s="25">
        <v>0</v>
      </c>
      <c r="X452" s="5">
        <v>3</v>
      </c>
      <c r="Y452" s="5">
        <v>0</v>
      </c>
      <c r="Z452" s="5">
        <v>0</v>
      </c>
      <c r="AA452" s="5" t="s">
        <v>32</v>
      </c>
      <c r="AB452" s="9">
        <f>VLOOKUP(E452,[1]Besi3_RM!$A$1:$P$65536,3,0)</f>
        <v>1</v>
      </c>
      <c r="AC452" s="9">
        <f>VLOOKUP(E452,[1]Besi3_RM!$A$1:$P$65536,4,0)</f>
        <v>2</v>
      </c>
      <c r="AD452" s="9">
        <f>VLOOKUP(E452,[1]Besi3_RM!$A$1:$P$65536,5,0)</f>
        <v>0</v>
      </c>
      <c r="AE452" s="9">
        <f>VLOOKUP(E452,[1]Besi3_RM!$A$1:$P$65536,6,0)</f>
        <v>0</v>
      </c>
      <c r="AF452" s="9">
        <f>VLOOKUP(E452,[1]Besi3_RM!$A$1:$P$65536,7,0)</f>
        <v>0</v>
      </c>
      <c r="AG452" s="9">
        <f>VLOOKUP(E452,[1]Besi3_RM!$A$1:$P$65536,8,0)</f>
        <v>0</v>
      </c>
      <c r="AH452" s="9">
        <f>VLOOKUP(E452,[1]Besi3_RM!$A$1:$P$65536,9,0)</f>
        <v>0</v>
      </c>
      <c r="AI452" s="9">
        <f>VLOOKUP(E452,[1]Besi3_RM!$A$1:$P$65536,10,0)</f>
        <v>0</v>
      </c>
      <c r="AJ452" s="9">
        <f>VLOOKUP(E452,[1]Besi3_RM!$A$1:$P$65536,11,0)</f>
        <v>1</v>
      </c>
      <c r="AK452" s="9">
        <f>VLOOKUP(E452,[1]Besi3_RM!$A$1:$P$65536,12,0)</f>
        <v>1</v>
      </c>
      <c r="AL452" s="9">
        <f>VLOOKUP(E452,[1]Besi3_RM!$A$1:$P$65536,13,0)</f>
        <v>1</v>
      </c>
      <c r="AM452" s="9">
        <f>VLOOKUP(E452,[1]Besi3_RM!$A$1:$P$65536,14,0)</f>
        <v>0</v>
      </c>
      <c r="AN452" s="9">
        <f>VLOOKUP(E452,[1]Besi3_RM!$A$1:$P$65536,15,0)</f>
        <v>0</v>
      </c>
      <c r="AO452" s="9">
        <f>VLOOKUP(E452,[1]Besi3_RM!$A$1:$P$65536,16,0)</f>
        <v>0</v>
      </c>
      <c r="AP452" s="5"/>
      <c r="AQ452" s="5"/>
      <c r="AR452" s="5" t="s">
        <v>201</v>
      </c>
    </row>
    <row r="453" spans="1:44" x14ac:dyDescent="0.15">
      <c r="A453" s="5"/>
      <c r="B453" s="5" t="s">
        <v>28</v>
      </c>
      <c r="C453" s="5"/>
      <c r="D453" s="5" t="s">
        <v>149</v>
      </c>
      <c r="E453" s="9" t="s">
        <v>962</v>
      </c>
      <c r="F453" s="5" t="s">
        <v>38</v>
      </c>
      <c r="G453" s="5">
        <v>6010</v>
      </c>
      <c r="H453" s="5"/>
      <c r="I453" s="5" t="s">
        <v>39</v>
      </c>
      <c r="J453" s="5">
        <v>-6001014626</v>
      </c>
      <c r="K453" s="5" t="s">
        <v>40</v>
      </c>
      <c r="L453" s="5"/>
      <c r="M453" s="15">
        <v>204</v>
      </c>
      <c r="N453" s="5">
        <v>0</v>
      </c>
      <c r="O453" s="5">
        <v>0</v>
      </c>
      <c r="P453" s="5">
        <v>0</v>
      </c>
      <c r="Q453" s="5">
        <v>0</v>
      </c>
      <c r="R453" s="5"/>
      <c r="S453" s="5"/>
      <c r="T453" s="5"/>
      <c r="U453" s="19">
        <v>2</v>
      </c>
      <c r="V453" s="25">
        <v>58</v>
      </c>
      <c r="W453" s="25">
        <v>0</v>
      </c>
      <c r="X453" s="5">
        <v>3</v>
      </c>
      <c r="Y453" s="5">
        <v>0</v>
      </c>
      <c r="Z453" s="5">
        <v>0</v>
      </c>
      <c r="AA453" s="5" t="s">
        <v>32</v>
      </c>
      <c r="AB453" s="9">
        <f>VLOOKUP(E453,[1]Besi3_RM!$A$1:$P$65536,3,0)</f>
        <v>2</v>
      </c>
      <c r="AC453" s="9">
        <f>VLOOKUP(E453,[1]Besi3_RM!$A$1:$P$65536,4,0)</f>
        <v>0</v>
      </c>
      <c r="AD453" s="9">
        <f>VLOOKUP(E453,[1]Besi3_RM!$A$1:$P$65536,5,0)</f>
        <v>1</v>
      </c>
      <c r="AE453" s="9">
        <f>VLOOKUP(E453,[1]Besi3_RM!$A$1:$P$65536,6,0)</f>
        <v>0</v>
      </c>
      <c r="AF453" s="9">
        <f>VLOOKUP(E453,[1]Besi3_RM!$A$1:$P$65536,7,0)</f>
        <v>0</v>
      </c>
      <c r="AG453" s="9">
        <f>VLOOKUP(E453,[1]Besi3_RM!$A$1:$P$65536,8,0)</f>
        <v>1</v>
      </c>
      <c r="AH453" s="9">
        <f>VLOOKUP(E453,[1]Besi3_RM!$A$1:$P$65536,9,0)</f>
        <v>1</v>
      </c>
      <c r="AI453" s="9">
        <f>VLOOKUP(E453,[1]Besi3_RM!$A$1:$P$65536,10,0)</f>
        <v>0</v>
      </c>
      <c r="AJ453" s="9">
        <f>VLOOKUP(E453,[1]Besi3_RM!$A$1:$P$65536,11,0)</f>
        <v>0</v>
      </c>
      <c r="AK453" s="9">
        <f>VLOOKUP(E453,[1]Besi3_RM!$A$1:$P$65536,12,0)</f>
        <v>2</v>
      </c>
      <c r="AL453" s="9">
        <f>VLOOKUP(E453,[1]Besi3_RM!$A$1:$P$65536,13,0)</f>
        <v>2</v>
      </c>
      <c r="AM453" s="9">
        <f>VLOOKUP(E453,[1]Besi3_RM!$A$1:$P$65536,14,0)</f>
        <v>1</v>
      </c>
      <c r="AN453" s="9">
        <f>VLOOKUP(E453,[1]Besi3_RM!$A$1:$P$65536,15,0)</f>
        <v>3</v>
      </c>
      <c r="AO453" s="9">
        <f>VLOOKUP(E453,[1]Besi3_RM!$A$1:$P$65536,16,0)</f>
        <v>3</v>
      </c>
      <c r="AP453" s="5"/>
      <c r="AQ453" s="5"/>
      <c r="AR453" s="5" t="s">
        <v>213</v>
      </c>
    </row>
    <row r="454" spans="1:44" x14ac:dyDescent="0.15">
      <c r="A454" s="5"/>
      <c r="B454" s="5" t="s">
        <v>28</v>
      </c>
      <c r="C454" s="5"/>
      <c r="D454" s="5" t="s">
        <v>46</v>
      </c>
      <c r="E454" s="9" t="s">
        <v>963</v>
      </c>
      <c r="F454" s="5" t="s">
        <v>174</v>
      </c>
      <c r="G454" s="5">
        <v>6010</v>
      </c>
      <c r="H454" s="5"/>
      <c r="I454" s="5" t="s">
        <v>30</v>
      </c>
      <c r="J454" s="5">
        <v>-6001005616</v>
      </c>
      <c r="K454" s="5" t="s">
        <v>145</v>
      </c>
      <c r="L454" s="5"/>
      <c r="M454" s="15">
        <v>222</v>
      </c>
      <c r="N454" s="5">
        <v>0</v>
      </c>
      <c r="O454" s="5">
        <v>0</v>
      </c>
      <c r="P454" s="5">
        <v>0</v>
      </c>
      <c r="Q454" s="5">
        <v>0</v>
      </c>
      <c r="R454" s="5"/>
      <c r="S454" s="5"/>
      <c r="T454" s="5"/>
      <c r="U454" s="19">
        <v>0</v>
      </c>
      <c r="V454" s="25">
        <v>58</v>
      </c>
      <c r="W454" s="25">
        <v>0</v>
      </c>
      <c r="X454" s="5">
        <v>2</v>
      </c>
      <c r="Y454" s="5">
        <v>0</v>
      </c>
      <c r="Z454" s="5">
        <v>0</v>
      </c>
      <c r="AA454" s="5" t="s">
        <v>32</v>
      </c>
      <c r="AB454" s="9" t="e">
        <f>VLOOKUP(E454,[1]Besi3_RM!$A$1:$P$65536,3,0)</f>
        <v>#N/A</v>
      </c>
      <c r="AC454" s="9" t="e">
        <f>VLOOKUP(E454,[1]Besi3_RM!$A$1:$P$65536,4,0)</f>
        <v>#N/A</v>
      </c>
      <c r="AD454" s="9" t="e">
        <f>VLOOKUP(E454,[1]Besi3_RM!$A$1:$P$65536,5,0)</f>
        <v>#N/A</v>
      </c>
      <c r="AE454" s="9" t="e">
        <f>VLOOKUP(E454,[1]Besi3_RM!$A$1:$P$65536,6,0)</f>
        <v>#N/A</v>
      </c>
      <c r="AF454" s="9" t="e">
        <f>VLOOKUP(E454,[1]Besi3_RM!$A$1:$P$65536,7,0)</f>
        <v>#N/A</v>
      </c>
      <c r="AG454" s="9" t="e">
        <f>VLOOKUP(E454,[1]Besi3_RM!$A$1:$P$65536,8,0)</f>
        <v>#N/A</v>
      </c>
      <c r="AH454" s="9" t="e">
        <f>VLOOKUP(E454,[1]Besi3_RM!$A$1:$P$65536,9,0)</f>
        <v>#N/A</v>
      </c>
      <c r="AI454" s="9" t="e">
        <f>VLOOKUP(E454,[1]Besi3_RM!$A$1:$P$65536,10,0)</f>
        <v>#N/A</v>
      </c>
      <c r="AJ454" s="9" t="e">
        <f>VLOOKUP(E454,[1]Besi3_RM!$A$1:$P$65536,11,0)</f>
        <v>#N/A</v>
      </c>
      <c r="AK454" s="9" t="e">
        <f>VLOOKUP(E454,[1]Besi3_RM!$A$1:$P$65536,12,0)</f>
        <v>#N/A</v>
      </c>
      <c r="AL454" s="9" t="e">
        <f>VLOOKUP(E454,[1]Besi3_RM!$A$1:$P$65536,13,0)</f>
        <v>#N/A</v>
      </c>
      <c r="AM454" s="9" t="e">
        <f>VLOOKUP(E454,[1]Besi3_RM!$A$1:$P$65536,14,0)</f>
        <v>#N/A</v>
      </c>
      <c r="AN454" s="9" t="e">
        <f>VLOOKUP(E454,[1]Besi3_RM!$A$1:$P$65536,15,0)</f>
        <v>#N/A</v>
      </c>
      <c r="AO454" s="9" t="e">
        <f>VLOOKUP(E454,[1]Besi3_RM!$A$1:$P$65536,16,0)</f>
        <v>#N/A</v>
      </c>
      <c r="AP454" s="5"/>
      <c r="AQ454" s="5"/>
      <c r="AR454" s="5" t="s">
        <v>220</v>
      </c>
    </row>
    <row r="455" spans="1:44" x14ac:dyDescent="0.15">
      <c r="A455" s="5"/>
      <c r="B455" s="5" t="s">
        <v>28</v>
      </c>
      <c r="C455" s="5"/>
      <c r="D455" s="5">
        <v>27</v>
      </c>
      <c r="E455" s="9" t="s">
        <v>964</v>
      </c>
      <c r="F455" s="5" t="s">
        <v>52</v>
      </c>
      <c r="G455" s="5">
        <v>6010</v>
      </c>
      <c r="H455" s="5" t="s">
        <v>34</v>
      </c>
      <c r="I455" s="5" t="s">
        <v>67</v>
      </c>
      <c r="J455" s="5">
        <v>-6001007448</v>
      </c>
      <c r="K455" s="5" t="s">
        <v>53</v>
      </c>
      <c r="L455" s="5"/>
      <c r="M455" s="15">
        <v>108</v>
      </c>
      <c r="N455" s="5">
        <v>0</v>
      </c>
      <c r="O455" s="5">
        <v>0</v>
      </c>
      <c r="P455" s="5">
        <v>0</v>
      </c>
      <c r="Q455" s="5">
        <v>0</v>
      </c>
      <c r="R455" s="5"/>
      <c r="S455" s="5"/>
      <c r="T455" s="5"/>
      <c r="U455" s="19">
        <v>0</v>
      </c>
      <c r="V455" s="25">
        <v>58</v>
      </c>
      <c r="W455" s="25">
        <v>0</v>
      </c>
      <c r="X455" s="5">
        <v>3</v>
      </c>
      <c r="Y455" s="5">
        <v>0</v>
      </c>
      <c r="Z455" s="5">
        <v>0</v>
      </c>
      <c r="AA455" s="5" t="s">
        <v>32</v>
      </c>
      <c r="AB455" s="9">
        <f>VLOOKUP(E455,[1]Besi3_RM!$A$1:$P$65536,3,0)</f>
        <v>0</v>
      </c>
      <c r="AC455" s="9">
        <f>VLOOKUP(E455,[1]Besi3_RM!$A$1:$P$65536,4,0)</f>
        <v>0</v>
      </c>
      <c r="AD455" s="9">
        <f>VLOOKUP(E455,[1]Besi3_RM!$A$1:$P$65536,5,0)</f>
        <v>0</v>
      </c>
      <c r="AE455" s="9">
        <f>VLOOKUP(E455,[1]Besi3_RM!$A$1:$P$65536,6,0)</f>
        <v>0</v>
      </c>
      <c r="AF455" s="9">
        <f>VLOOKUP(E455,[1]Besi3_RM!$A$1:$P$65536,7,0)</f>
        <v>0</v>
      </c>
      <c r="AG455" s="9">
        <f>VLOOKUP(E455,[1]Besi3_RM!$A$1:$P$65536,8,0)</f>
        <v>0</v>
      </c>
      <c r="AH455" s="9">
        <f>VLOOKUP(E455,[1]Besi3_RM!$A$1:$P$65536,9,0)</f>
        <v>0</v>
      </c>
      <c r="AI455" s="9">
        <f>VLOOKUP(E455,[1]Besi3_RM!$A$1:$P$65536,10,0)</f>
        <v>0</v>
      </c>
      <c r="AJ455" s="9">
        <f>VLOOKUP(E455,[1]Besi3_RM!$A$1:$P$65536,11,0)</f>
        <v>0</v>
      </c>
      <c r="AK455" s="9">
        <f>VLOOKUP(E455,[1]Besi3_RM!$A$1:$P$65536,12,0)</f>
        <v>0</v>
      </c>
      <c r="AL455" s="9">
        <f>VLOOKUP(E455,[1]Besi3_RM!$A$1:$P$65536,13,0)</f>
        <v>0</v>
      </c>
      <c r="AM455" s="9">
        <f>VLOOKUP(E455,[1]Besi3_RM!$A$1:$P$65536,14,0)</f>
        <v>0</v>
      </c>
      <c r="AN455" s="9">
        <f>VLOOKUP(E455,[1]Besi3_RM!$A$1:$P$65536,15,0)</f>
        <v>2</v>
      </c>
      <c r="AO455" s="9">
        <f>VLOOKUP(E455,[1]Besi3_RM!$A$1:$P$65536,16,0)</f>
        <v>0</v>
      </c>
      <c r="AP455" s="5"/>
      <c r="AQ455" s="5"/>
      <c r="AR455" s="5" t="s">
        <v>222</v>
      </c>
    </row>
    <row r="456" spans="1:44" x14ac:dyDescent="0.15">
      <c r="A456" s="5"/>
      <c r="B456" s="5" t="s">
        <v>28</v>
      </c>
      <c r="C456" s="5"/>
      <c r="D456" s="5">
        <v>19</v>
      </c>
      <c r="E456" s="9" t="s">
        <v>965</v>
      </c>
      <c r="F456" s="5" t="s">
        <v>218</v>
      </c>
      <c r="G456" s="5">
        <v>6010</v>
      </c>
      <c r="H456" s="5"/>
      <c r="I456" s="5" t="s">
        <v>223</v>
      </c>
      <c r="J456" s="5">
        <v>-6001014905</v>
      </c>
      <c r="K456" s="5" t="s">
        <v>169</v>
      </c>
      <c r="L456" s="5"/>
      <c r="M456" s="15">
        <v>2088</v>
      </c>
      <c r="N456" s="5">
        <v>0</v>
      </c>
      <c r="O456" s="5">
        <v>0</v>
      </c>
      <c r="P456" s="5">
        <v>0</v>
      </c>
      <c r="Q456" s="5">
        <v>0</v>
      </c>
      <c r="R456" s="5"/>
      <c r="S456" s="5"/>
      <c r="T456" s="5"/>
      <c r="U456" s="19">
        <v>19</v>
      </c>
      <c r="V456" s="25">
        <v>58</v>
      </c>
      <c r="W456" s="25">
        <v>0</v>
      </c>
      <c r="X456" s="5">
        <v>2</v>
      </c>
      <c r="Y456" s="5">
        <v>0</v>
      </c>
      <c r="Z456" s="5">
        <v>0</v>
      </c>
      <c r="AA456" s="5" t="s">
        <v>32</v>
      </c>
      <c r="AB456" s="9">
        <f>VLOOKUP(E456,[1]Besi3_RM!$A$1:$P$65536,3,0)</f>
        <v>19</v>
      </c>
      <c r="AC456" s="9">
        <f>VLOOKUP(E456,[1]Besi3_RM!$A$1:$P$65536,4,0)</f>
        <v>30</v>
      </c>
      <c r="AD456" s="9">
        <f>VLOOKUP(E456,[1]Besi3_RM!$A$1:$P$65536,5,0)</f>
        <v>9</v>
      </c>
      <c r="AE456" s="9">
        <f>VLOOKUP(E456,[1]Besi3_RM!$A$1:$P$65536,6,0)</f>
        <v>0</v>
      </c>
      <c r="AF456" s="9">
        <f>VLOOKUP(E456,[1]Besi3_RM!$A$1:$P$65536,7,0)</f>
        <v>0</v>
      </c>
      <c r="AG456" s="9">
        <f>VLOOKUP(E456,[1]Besi3_RM!$A$1:$P$65536,8,0)</f>
        <v>21</v>
      </c>
      <c r="AH456" s="9">
        <f>VLOOKUP(E456,[1]Besi3_RM!$A$1:$P$65536,9,0)</f>
        <v>15</v>
      </c>
      <c r="AI456" s="9">
        <f>VLOOKUP(E456,[1]Besi3_RM!$A$1:$P$65536,10,0)</f>
        <v>15</v>
      </c>
      <c r="AJ456" s="9">
        <f>VLOOKUP(E456,[1]Besi3_RM!$A$1:$P$65536,11,0)</f>
        <v>10</v>
      </c>
      <c r="AK456" s="9">
        <f>VLOOKUP(E456,[1]Besi3_RM!$A$1:$P$65536,12,0)</f>
        <v>3</v>
      </c>
      <c r="AL456" s="9">
        <f>VLOOKUP(E456,[1]Besi3_RM!$A$1:$P$65536,13,0)</f>
        <v>0</v>
      </c>
      <c r="AM456" s="9">
        <f>VLOOKUP(E456,[1]Besi3_RM!$A$1:$P$65536,14,0)</f>
        <v>0</v>
      </c>
      <c r="AN456" s="9">
        <f>VLOOKUP(E456,[1]Besi3_RM!$A$1:$P$65536,15,0)</f>
        <v>0</v>
      </c>
      <c r="AO456" s="9">
        <f>VLOOKUP(E456,[1]Besi3_RM!$A$1:$P$65536,16,0)</f>
        <v>7</v>
      </c>
      <c r="AP456" s="5"/>
      <c r="AQ456" s="5"/>
      <c r="AR456" s="5"/>
    </row>
    <row r="457" spans="1:44" x14ac:dyDescent="0.15">
      <c r="A457" s="5"/>
      <c r="B457" s="5" t="s">
        <v>28</v>
      </c>
      <c r="C457" s="5"/>
      <c r="D457" s="5">
        <v>57</v>
      </c>
      <c r="E457" s="9" t="s">
        <v>966</v>
      </c>
      <c r="F457" s="5" t="s">
        <v>38</v>
      </c>
      <c r="G457" s="5">
        <v>6010</v>
      </c>
      <c r="H457" s="5" t="s">
        <v>34</v>
      </c>
      <c r="I457" s="5" t="s">
        <v>67</v>
      </c>
      <c r="J457" s="5">
        <v>-6001007448</v>
      </c>
      <c r="K457" s="5" t="s">
        <v>53</v>
      </c>
      <c r="L457" s="5"/>
      <c r="M457" s="15">
        <v>144</v>
      </c>
      <c r="N457" s="5">
        <v>0</v>
      </c>
      <c r="O457" s="5">
        <v>0</v>
      </c>
      <c r="P457" s="5">
        <v>0</v>
      </c>
      <c r="Q457" s="5">
        <v>0</v>
      </c>
      <c r="R457" s="5"/>
      <c r="S457" s="5"/>
      <c r="T457" s="5"/>
      <c r="U457" s="19">
        <v>0</v>
      </c>
      <c r="V457" s="25">
        <v>58</v>
      </c>
      <c r="W457" s="25">
        <v>0</v>
      </c>
      <c r="X457" s="5">
        <v>3</v>
      </c>
      <c r="Y457" s="5">
        <v>0</v>
      </c>
      <c r="Z457" s="5">
        <v>0</v>
      </c>
      <c r="AA457" s="5" t="s">
        <v>32</v>
      </c>
      <c r="AB457" s="9" t="e">
        <f>VLOOKUP(E457,[1]Besi3_RM!$A$1:$P$65536,3,0)</f>
        <v>#N/A</v>
      </c>
      <c r="AC457" s="9" t="e">
        <f>VLOOKUP(E457,[1]Besi3_RM!$A$1:$P$65536,4,0)</f>
        <v>#N/A</v>
      </c>
      <c r="AD457" s="9" t="e">
        <f>VLOOKUP(E457,[1]Besi3_RM!$A$1:$P$65536,5,0)</f>
        <v>#N/A</v>
      </c>
      <c r="AE457" s="9" t="e">
        <f>VLOOKUP(E457,[1]Besi3_RM!$A$1:$P$65536,6,0)</f>
        <v>#N/A</v>
      </c>
      <c r="AF457" s="9" t="e">
        <f>VLOOKUP(E457,[1]Besi3_RM!$A$1:$P$65536,7,0)</f>
        <v>#N/A</v>
      </c>
      <c r="AG457" s="9" t="e">
        <f>VLOOKUP(E457,[1]Besi3_RM!$A$1:$P$65536,8,0)</f>
        <v>#N/A</v>
      </c>
      <c r="AH457" s="9" t="e">
        <f>VLOOKUP(E457,[1]Besi3_RM!$A$1:$P$65536,9,0)</f>
        <v>#N/A</v>
      </c>
      <c r="AI457" s="9" t="e">
        <f>VLOOKUP(E457,[1]Besi3_RM!$A$1:$P$65536,10,0)</f>
        <v>#N/A</v>
      </c>
      <c r="AJ457" s="9" t="e">
        <f>VLOOKUP(E457,[1]Besi3_RM!$A$1:$P$65536,11,0)</f>
        <v>#N/A</v>
      </c>
      <c r="AK457" s="9" t="e">
        <f>VLOOKUP(E457,[1]Besi3_RM!$A$1:$P$65536,12,0)</f>
        <v>#N/A</v>
      </c>
      <c r="AL457" s="9" t="e">
        <f>VLOOKUP(E457,[1]Besi3_RM!$A$1:$P$65536,13,0)</f>
        <v>#N/A</v>
      </c>
      <c r="AM457" s="9" t="e">
        <f>VLOOKUP(E457,[1]Besi3_RM!$A$1:$P$65536,14,0)</f>
        <v>#N/A</v>
      </c>
      <c r="AN457" s="9" t="e">
        <f>VLOOKUP(E457,[1]Besi3_RM!$A$1:$P$65536,15,0)</f>
        <v>#N/A</v>
      </c>
      <c r="AO457" s="9" t="e">
        <f>VLOOKUP(E457,[1]Besi3_RM!$A$1:$P$65536,16,0)</f>
        <v>#N/A</v>
      </c>
      <c r="AP457" s="5"/>
      <c r="AQ457" s="5"/>
      <c r="AR457" s="5" t="s">
        <v>226</v>
      </c>
    </row>
    <row r="458" spans="1:44" x14ac:dyDescent="0.15">
      <c r="A458" s="5"/>
      <c r="B458" s="5" t="s">
        <v>28</v>
      </c>
      <c r="C458" s="5"/>
      <c r="D458" s="5"/>
      <c r="E458" s="9" t="s">
        <v>967</v>
      </c>
      <c r="F458" s="5" t="s">
        <v>227</v>
      </c>
      <c r="G458" s="5">
        <v>6010</v>
      </c>
      <c r="H458" s="5"/>
      <c r="I458" s="5" t="s">
        <v>30</v>
      </c>
      <c r="J458" s="5">
        <v>-6001005616</v>
      </c>
      <c r="K458" s="5" t="s">
        <v>84</v>
      </c>
      <c r="L458" s="5"/>
      <c r="M458" s="15">
        <v>476</v>
      </c>
      <c r="N458" s="5">
        <v>0</v>
      </c>
      <c r="O458" s="5">
        <v>0</v>
      </c>
      <c r="P458" s="5">
        <v>0</v>
      </c>
      <c r="Q458" s="5">
        <v>0</v>
      </c>
      <c r="R458" s="5"/>
      <c r="S458" s="5"/>
      <c r="T458" s="5"/>
      <c r="U458" s="19">
        <v>0</v>
      </c>
      <c r="V458" s="25">
        <v>58</v>
      </c>
      <c r="W458" s="25">
        <v>0</v>
      </c>
      <c r="X458" s="5">
        <v>1</v>
      </c>
      <c r="Y458" s="5">
        <v>0</v>
      </c>
      <c r="Z458" s="5">
        <v>0</v>
      </c>
      <c r="AA458" s="5" t="s">
        <v>32</v>
      </c>
      <c r="AB458" s="9" t="e">
        <f>VLOOKUP(E458,[1]Besi3_RM!$A$1:$P$65536,3,0)</f>
        <v>#N/A</v>
      </c>
      <c r="AC458" s="9" t="e">
        <f>VLOOKUP(E458,[1]Besi3_RM!$A$1:$P$65536,4,0)</f>
        <v>#N/A</v>
      </c>
      <c r="AD458" s="9" t="e">
        <f>VLOOKUP(E458,[1]Besi3_RM!$A$1:$P$65536,5,0)</f>
        <v>#N/A</v>
      </c>
      <c r="AE458" s="9" t="e">
        <f>VLOOKUP(E458,[1]Besi3_RM!$A$1:$P$65536,6,0)</f>
        <v>#N/A</v>
      </c>
      <c r="AF458" s="9" t="e">
        <f>VLOOKUP(E458,[1]Besi3_RM!$A$1:$P$65536,7,0)</f>
        <v>#N/A</v>
      </c>
      <c r="AG458" s="9" t="e">
        <f>VLOOKUP(E458,[1]Besi3_RM!$A$1:$P$65536,8,0)</f>
        <v>#N/A</v>
      </c>
      <c r="AH458" s="9" t="e">
        <f>VLOOKUP(E458,[1]Besi3_RM!$A$1:$P$65536,9,0)</f>
        <v>#N/A</v>
      </c>
      <c r="AI458" s="9" t="e">
        <f>VLOOKUP(E458,[1]Besi3_RM!$A$1:$P$65536,10,0)</f>
        <v>#N/A</v>
      </c>
      <c r="AJ458" s="9" t="e">
        <f>VLOOKUP(E458,[1]Besi3_RM!$A$1:$P$65536,11,0)</f>
        <v>#N/A</v>
      </c>
      <c r="AK458" s="9" t="e">
        <f>VLOOKUP(E458,[1]Besi3_RM!$A$1:$P$65536,12,0)</f>
        <v>#N/A</v>
      </c>
      <c r="AL458" s="9" t="e">
        <f>VLOOKUP(E458,[1]Besi3_RM!$A$1:$P$65536,13,0)</f>
        <v>#N/A</v>
      </c>
      <c r="AM458" s="9" t="e">
        <f>VLOOKUP(E458,[1]Besi3_RM!$A$1:$P$65536,14,0)</f>
        <v>#N/A</v>
      </c>
      <c r="AN458" s="9" t="e">
        <f>VLOOKUP(E458,[1]Besi3_RM!$A$1:$P$65536,15,0)</f>
        <v>#N/A</v>
      </c>
      <c r="AO458" s="9" t="e">
        <f>VLOOKUP(E458,[1]Besi3_RM!$A$1:$P$65536,16,0)</f>
        <v>#N/A</v>
      </c>
      <c r="AP458" s="5"/>
      <c r="AQ458" s="5"/>
      <c r="AR458" s="5" t="s">
        <v>228</v>
      </c>
    </row>
    <row r="459" spans="1:44" x14ac:dyDescent="0.15">
      <c r="B459" s="1" t="s">
        <v>28</v>
      </c>
      <c r="E459" s="9" t="s">
        <v>968</v>
      </c>
      <c r="F459" s="1" t="s">
        <v>38</v>
      </c>
      <c r="G459" s="1">
        <v>6010</v>
      </c>
      <c r="I459" s="1" t="s">
        <v>67</v>
      </c>
      <c r="J459" s="1">
        <v>-6001007448</v>
      </c>
      <c r="K459" s="1" t="s">
        <v>68</v>
      </c>
      <c r="M459" s="14">
        <v>96</v>
      </c>
      <c r="N459" s="1">
        <v>0</v>
      </c>
      <c r="O459" s="1">
        <v>0</v>
      </c>
      <c r="P459" s="1">
        <v>0</v>
      </c>
      <c r="Q459" s="1">
        <v>0</v>
      </c>
      <c r="U459" s="18">
        <v>0</v>
      </c>
      <c r="V459" s="24">
        <v>58</v>
      </c>
      <c r="W459" s="24">
        <v>0</v>
      </c>
      <c r="X459" s="1">
        <v>3</v>
      </c>
      <c r="Y459" s="1">
        <v>0</v>
      </c>
      <c r="Z459" s="1">
        <v>0</v>
      </c>
      <c r="AA459" s="1" t="s">
        <v>32</v>
      </c>
      <c r="AB459" s="9">
        <f>VLOOKUP(E459,[1]Besi3_RM!$A$1:$P$65536,3,0)</f>
        <v>0</v>
      </c>
      <c r="AC459" s="9">
        <f>VLOOKUP(E459,[1]Besi3_RM!$A$1:$P$65536,4,0)</f>
        <v>0</v>
      </c>
      <c r="AD459" s="9">
        <f>VLOOKUP(E459,[1]Besi3_RM!$A$1:$P$65536,5,0)</f>
        <v>0</v>
      </c>
      <c r="AE459" s="9">
        <f>VLOOKUP(E459,[1]Besi3_RM!$A$1:$P$65536,6,0)</f>
        <v>0</v>
      </c>
      <c r="AF459" s="9">
        <f>VLOOKUP(E459,[1]Besi3_RM!$A$1:$P$65536,7,0)</f>
        <v>0</v>
      </c>
      <c r="AG459" s="9">
        <f>VLOOKUP(E459,[1]Besi3_RM!$A$1:$P$65536,8,0)</f>
        <v>0</v>
      </c>
      <c r="AH459" s="9">
        <f>VLOOKUP(E459,[1]Besi3_RM!$A$1:$P$65536,9,0)</f>
        <v>0</v>
      </c>
      <c r="AI459" s="9">
        <f>VLOOKUP(E459,[1]Besi3_RM!$A$1:$P$65536,10,0)</f>
        <v>0</v>
      </c>
      <c r="AJ459" s="9">
        <f>VLOOKUP(E459,[1]Besi3_RM!$A$1:$P$65536,11,0)</f>
        <v>0</v>
      </c>
      <c r="AK459" s="9">
        <f>VLOOKUP(E459,[1]Besi3_RM!$A$1:$P$65536,12,0)</f>
        <v>0</v>
      </c>
      <c r="AL459" s="9">
        <f>VLOOKUP(E459,[1]Besi3_RM!$A$1:$P$65536,13,0)</f>
        <v>0</v>
      </c>
      <c r="AM459" s="9">
        <f>VLOOKUP(E459,[1]Besi3_RM!$A$1:$P$65536,14,0)</f>
        <v>0</v>
      </c>
      <c r="AN459" s="9">
        <f>VLOOKUP(E459,[1]Besi3_RM!$A$1:$P$65536,15,0)</f>
        <v>0</v>
      </c>
      <c r="AO459" s="9">
        <f>VLOOKUP(E459,[1]Besi3_RM!$A$1:$P$65536,16,0)</f>
        <v>0</v>
      </c>
    </row>
    <row r="460" spans="1:44" x14ac:dyDescent="0.15">
      <c r="B460" s="1" t="s">
        <v>28</v>
      </c>
      <c r="D460" s="1" t="s">
        <v>46</v>
      </c>
      <c r="E460" s="9" t="s">
        <v>969</v>
      </c>
      <c r="F460" s="1" t="s">
        <v>38</v>
      </c>
      <c r="G460" s="1">
        <v>6010</v>
      </c>
      <c r="H460" s="1" t="s">
        <v>34</v>
      </c>
      <c r="I460" s="1" t="s">
        <v>39</v>
      </c>
      <c r="J460" s="1">
        <v>-6001014626</v>
      </c>
      <c r="K460" s="1" t="s">
        <v>78</v>
      </c>
      <c r="M460" s="14">
        <v>201</v>
      </c>
      <c r="N460" s="1">
        <v>0</v>
      </c>
      <c r="O460" s="1">
        <v>0</v>
      </c>
      <c r="P460" s="1">
        <v>0</v>
      </c>
      <c r="Q460" s="1">
        <v>0</v>
      </c>
      <c r="U460" s="18">
        <v>0</v>
      </c>
      <c r="V460" s="24">
        <v>58</v>
      </c>
      <c r="W460" s="24">
        <v>0</v>
      </c>
      <c r="X460" s="1">
        <v>3</v>
      </c>
      <c r="Y460" s="1">
        <v>0</v>
      </c>
      <c r="Z460" s="1">
        <v>0</v>
      </c>
      <c r="AA460" s="1" t="s">
        <v>32</v>
      </c>
      <c r="AB460" s="9">
        <f>VLOOKUP(E460,[1]Besi3_RM!$A$1:$P$65536,3,0)</f>
        <v>0</v>
      </c>
      <c r="AC460" s="9">
        <f>VLOOKUP(E460,[1]Besi3_RM!$A$1:$P$65536,4,0)</f>
        <v>0</v>
      </c>
      <c r="AD460" s="9">
        <f>VLOOKUP(E460,[1]Besi3_RM!$A$1:$P$65536,5,0)</f>
        <v>0</v>
      </c>
      <c r="AE460" s="9">
        <f>VLOOKUP(E460,[1]Besi3_RM!$A$1:$P$65536,6,0)</f>
        <v>0</v>
      </c>
      <c r="AF460" s="9">
        <f>VLOOKUP(E460,[1]Besi3_RM!$A$1:$P$65536,7,0)</f>
        <v>0</v>
      </c>
      <c r="AG460" s="9">
        <f>VLOOKUP(E460,[1]Besi3_RM!$A$1:$P$65536,8,0)</f>
        <v>0</v>
      </c>
      <c r="AH460" s="9">
        <f>VLOOKUP(E460,[1]Besi3_RM!$A$1:$P$65536,9,0)</f>
        <v>0</v>
      </c>
      <c r="AI460" s="9">
        <f>VLOOKUP(E460,[1]Besi3_RM!$A$1:$P$65536,10,0)</f>
        <v>0</v>
      </c>
      <c r="AJ460" s="9">
        <f>VLOOKUP(E460,[1]Besi3_RM!$A$1:$P$65536,11,0)</f>
        <v>0</v>
      </c>
      <c r="AK460" s="9">
        <f>VLOOKUP(E460,[1]Besi3_RM!$A$1:$P$65536,12,0)</f>
        <v>0</v>
      </c>
      <c r="AL460" s="9">
        <f>VLOOKUP(E460,[1]Besi3_RM!$A$1:$P$65536,13,0)</f>
        <v>0</v>
      </c>
      <c r="AM460" s="9">
        <f>VLOOKUP(E460,[1]Besi3_RM!$A$1:$P$65536,14,0)</f>
        <v>0</v>
      </c>
      <c r="AN460" s="9">
        <f>VLOOKUP(E460,[1]Besi3_RM!$A$1:$P$65536,15,0)</f>
        <v>0</v>
      </c>
      <c r="AO460" s="9">
        <f>VLOOKUP(E460,[1]Besi3_RM!$A$1:$P$65536,16,0)</f>
        <v>0</v>
      </c>
      <c r="AR460" s="1" t="s">
        <v>264</v>
      </c>
    </row>
    <row r="461" spans="1:44" x14ac:dyDescent="0.15">
      <c r="B461" s="1" t="s">
        <v>28</v>
      </c>
      <c r="D461" s="1" t="s">
        <v>81</v>
      </c>
      <c r="E461" s="9" t="s">
        <v>970</v>
      </c>
      <c r="F461" s="1" t="s">
        <v>38</v>
      </c>
      <c r="G461" s="1">
        <v>6010</v>
      </c>
      <c r="I461" s="1" t="s">
        <v>39</v>
      </c>
      <c r="J461" s="1">
        <v>-6001014626</v>
      </c>
      <c r="K461" s="1" t="s">
        <v>40</v>
      </c>
      <c r="M461" s="14">
        <v>858</v>
      </c>
      <c r="N461" s="1">
        <v>0</v>
      </c>
      <c r="O461" s="1">
        <v>0</v>
      </c>
      <c r="P461" s="1">
        <v>0</v>
      </c>
      <c r="Q461" s="1">
        <v>0</v>
      </c>
      <c r="U461" s="18">
        <v>0</v>
      </c>
      <c r="V461" s="24">
        <v>58</v>
      </c>
      <c r="W461" s="24">
        <v>0</v>
      </c>
      <c r="X461" s="1">
        <v>3</v>
      </c>
      <c r="Y461" s="1">
        <v>0</v>
      </c>
      <c r="Z461" s="1">
        <v>0</v>
      </c>
      <c r="AA461" s="1" t="s">
        <v>32</v>
      </c>
      <c r="AB461" s="9">
        <f>VLOOKUP(E461,[1]Besi3_RM!$A$1:$P$65536,3,0)</f>
        <v>0</v>
      </c>
      <c r="AC461" s="9">
        <f>VLOOKUP(E461,[1]Besi3_RM!$A$1:$P$65536,4,0)</f>
        <v>1</v>
      </c>
      <c r="AD461" s="9">
        <f>VLOOKUP(E461,[1]Besi3_RM!$A$1:$P$65536,5,0)</f>
        <v>0</v>
      </c>
      <c r="AE461" s="9">
        <f>VLOOKUP(E461,[1]Besi3_RM!$A$1:$P$65536,6,0)</f>
        <v>0</v>
      </c>
      <c r="AF461" s="9">
        <f>VLOOKUP(E461,[1]Besi3_RM!$A$1:$P$65536,7,0)</f>
        <v>0</v>
      </c>
      <c r="AG461" s="9">
        <f>VLOOKUP(E461,[1]Besi3_RM!$A$1:$P$65536,8,0)</f>
        <v>0</v>
      </c>
      <c r="AH461" s="9">
        <f>VLOOKUP(E461,[1]Besi3_RM!$A$1:$P$65536,9,0)</f>
        <v>0</v>
      </c>
      <c r="AI461" s="9">
        <f>VLOOKUP(E461,[1]Besi3_RM!$A$1:$P$65536,10,0)</f>
        <v>5</v>
      </c>
      <c r="AJ461" s="9">
        <f>VLOOKUP(E461,[1]Besi3_RM!$A$1:$P$65536,11,0)</f>
        <v>1</v>
      </c>
      <c r="AK461" s="9">
        <f>VLOOKUP(E461,[1]Besi3_RM!$A$1:$P$65536,12,0)</f>
        <v>0</v>
      </c>
      <c r="AL461" s="9">
        <f>VLOOKUP(E461,[1]Besi3_RM!$A$1:$P$65536,13,0)</f>
        <v>0</v>
      </c>
      <c r="AM461" s="9">
        <f>VLOOKUP(E461,[1]Besi3_RM!$A$1:$P$65536,14,0)</f>
        <v>1</v>
      </c>
      <c r="AN461" s="9">
        <f>VLOOKUP(E461,[1]Besi3_RM!$A$1:$P$65536,15,0)</f>
        <v>1</v>
      </c>
      <c r="AO461" s="9">
        <f>VLOOKUP(E461,[1]Besi3_RM!$A$1:$P$65536,16,0)</f>
        <v>0</v>
      </c>
      <c r="AR461" s="1" t="s">
        <v>82</v>
      </c>
    </row>
    <row r="462" spans="1:44" x14ac:dyDescent="0.15">
      <c r="B462" s="1" t="s">
        <v>28</v>
      </c>
      <c r="D462" s="1">
        <v>27</v>
      </c>
      <c r="E462" s="9" t="s">
        <v>971</v>
      </c>
      <c r="F462" s="1" t="s">
        <v>52</v>
      </c>
      <c r="G462" s="1">
        <v>6010</v>
      </c>
      <c r="H462" s="1" t="s">
        <v>34</v>
      </c>
      <c r="I462" s="1" t="s">
        <v>39</v>
      </c>
      <c r="J462" s="1">
        <v>-6001014626</v>
      </c>
      <c r="K462" s="1" t="s">
        <v>53</v>
      </c>
      <c r="M462" s="14">
        <v>108</v>
      </c>
      <c r="N462" s="1">
        <v>0</v>
      </c>
      <c r="O462" s="1">
        <v>0</v>
      </c>
      <c r="P462" s="1">
        <v>0</v>
      </c>
      <c r="Q462" s="1">
        <v>0</v>
      </c>
      <c r="U462" s="18">
        <v>0</v>
      </c>
      <c r="V462" s="24">
        <v>58</v>
      </c>
      <c r="W462" s="24">
        <v>0</v>
      </c>
      <c r="X462" s="1">
        <v>3</v>
      </c>
      <c r="Y462" s="1">
        <v>0</v>
      </c>
      <c r="Z462" s="1">
        <v>0</v>
      </c>
      <c r="AA462" s="1" t="s">
        <v>32</v>
      </c>
      <c r="AB462" s="9">
        <f>VLOOKUP(E462,[1]Besi3_RM!$A$1:$P$65536,3,0)</f>
        <v>0</v>
      </c>
      <c r="AC462" s="9">
        <f>VLOOKUP(E462,[1]Besi3_RM!$A$1:$P$65536,4,0)</f>
        <v>1</v>
      </c>
      <c r="AD462" s="9">
        <f>VLOOKUP(E462,[1]Besi3_RM!$A$1:$P$65536,5,0)</f>
        <v>0</v>
      </c>
      <c r="AE462" s="9">
        <f>VLOOKUP(E462,[1]Besi3_RM!$A$1:$P$65536,6,0)</f>
        <v>0</v>
      </c>
      <c r="AF462" s="9">
        <f>VLOOKUP(E462,[1]Besi3_RM!$A$1:$P$65536,7,0)</f>
        <v>0</v>
      </c>
      <c r="AG462" s="9">
        <f>VLOOKUP(E462,[1]Besi3_RM!$A$1:$P$65536,8,0)</f>
        <v>0</v>
      </c>
      <c r="AH462" s="9">
        <f>VLOOKUP(E462,[1]Besi3_RM!$A$1:$P$65536,9,0)</f>
        <v>0</v>
      </c>
      <c r="AI462" s="9">
        <f>VLOOKUP(E462,[1]Besi3_RM!$A$1:$P$65536,10,0)</f>
        <v>0</v>
      </c>
      <c r="AJ462" s="9">
        <f>VLOOKUP(E462,[1]Besi3_RM!$A$1:$P$65536,11,0)</f>
        <v>0</v>
      </c>
      <c r="AK462" s="9">
        <f>VLOOKUP(E462,[1]Besi3_RM!$A$1:$P$65536,12,0)</f>
        <v>0</v>
      </c>
      <c r="AL462" s="9">
        <f>VLOOKUP(E462,[1]Besi3_RM!$A$1:$P$65536,13,0)</f>
        <v>0</v>
      </c>
      <c r="AM462" s="9">
        <f>VLOOKUP(E462,[1]Besi3_RM!$A$1:$P$65536,14,0)</f>
        <v>0</v>
      </c>
      <c r="AN462" s="9">
        <f>VLOOKUP(E462,[1]Besi3_RM!$A$1:$P$65536,15,0)</f>
        <v>0</v>
      </c>
      <c r="AO462" s="9">
        <f>VLOOKUP(E462,[1]Besi3_RM!$A$1:$P$65536,16,0)</f>
        <v>0</v>
      </c>
      <c r="AR462" s="1" t="s">
        <v>269</v>
      </c>
    </row>
    <row r="463" spans="1:44" x14ac:dyDescent="0.15">
      <c r="B463" s="1" t="s">
        <v>28</v>
      </c>
      <c r="E463" s="9" t="s">
        <v>972</v>
      </c>
      <c r="F463" s="1" t="s">
        <v>33</v>
      </c>
      <c r="G463" s="1">
        <v>6010</v>
      </c>
      <c r="H463" s="1" t="s">
        <v>34</v>
      </c>
      <c r="I463" s="1" t="s">
        <v>35</v>
      </c>
      <c r="J463" s="1">
        <v>-6001021512</v>
      </c>
      <c r="K463" s="1" t="s">
        <v>36</v>
      </c>
      <c r="M463" s="14">
        <v>24</v>
      </c>
      <c r="N463" s="1">
        <v>0</v>
      </c>
      <c r="O463" s="1">
        <v>0</v>
      </c>
      <c r="P463" s="1">
        <v>0</v>
      </c>
      <c r="Q463" s="1">
        <v>0</v>
      </c>
      <c r="U463" s="18">
        <v>0</v>
      </c>
      <c r="V463" s="24">
        <v>58</v>
      </c>
      <c r="W463" s="24">
        <v>0</v>
      </c>
      <c r="X463" s="1">
        <v>4</v>
      </c>
      <c r="Y463" s="1">
        <v>0</v>
      </c>
      <c r="Z463" s="1">
        <v>0</v>
      </c>
      <c r="AA463" s="1" t="s">
        <v>32</v>
      </c>
      <c r="AB463" s="9" t="e">
        <f>VLOOKUP(E463,[1]Besi3_RM!$A$1:$P$65536,3,0)</f>
        <v>#N/A</v>
      </c>
      <c r="AC463" s="9" t="e">
        <f>VLOOKUP(E463,[1]Besi3_RM!$A$1:$P$65536,4,0)</f>
        <v>#N/A</v>
      </c>
      <c r="AD463" s="9" t="e">
        <f>VLOOKUP(E463,[1]Besi3_RM!$A$1:$P$65536,5,0)</f>
        <v>#N/A</v>
      </c>
      <c r="AE463" s="9" t="e">
        <f>VLOOKUP(E463,[1]Besi3_RM!$A$1:$P$65536,6,0)</f>
        <v>#N/A</v>
      </c>
      <c r="AF463" s="9" t="e">
        <f>VLOOKUP(E463,[1]Besi3_RM!$A$1:$P$65536,7,0)</f>
        <v>#N/A</v>
      </c>
      <c r="AG463" s="9" t="e">
        <f>VLOOKUP(E463,[1]Besi3_RM!$A$1:$P$65536,8,0)</f>
        <v>#N/A</v>
      </c>
      <c r="AH463" s="9" t="e">
        <f>VLOOKUP(E463,[1]Besi3_RM!$A$1:$P$65536,9,0)</f>
        <v>#N/A</v>
      </c>
      <c r="AI463" s="9" t="e">
        <f>VLOOKUP(E463,[1]Besi3_RM!$A$1:$P$65536,10,0)</f>
        <v>#N/A</v>
      </c>
      <c r="AJ463" s="9" t="e">
        <f>VLOOKUP(E463,[1]Besi3_RM!$A$1:$P$65536,11,0)</f>
        <v>#N/A</v>
      </c>
      <c r="AK463" s="9" t="e">
        <f>VLOOKUP(E463,[1]Besi3_RM!$A$1:$P$65536,12,0)</f>
        <v>#N/A</v>
      </c>
      <c r="AL463" s="9" t="e">
        <f>VLOOKUP(E463,[1]Besi3_RM!$A$1:$P$65536,13,0)</f>
        <v>#N/A</v>
      </c>
      <c r="AM463" s="9" t="e">
        <f>VLOOKUP(E463,[1]Besi3_RM!$A$1:$P$65536,14,0)</f>
        <v>#N/A</v>
      </c>
      <c r="AN463" s="9" t="e">
        <f>VLOOKUP(E463,[1]Besi3_RM!$A$1:$P$65536,15,0)</f>
        <v>#N/A</v>
      </c>
      <c r="AO463" s="9" t="e">
        <f>VLOOKUP(E463,[1]Besi3_RM!$A$1:$P$65536,16,0)</f>
        <v>#N/A</v>
      </c>
      <c r="AR463" s="1" t="s">
        <v>270</v>
      </c>
    </row>
    <row r="464" spans="1:44" x14ac:dyDescent="0.15">
      <c r="B464" s="1" t="s">
        <v>28</v>
      </c>
      <c r="E464" s="9" t="s">
        <v>973</v>
      </c>
      <c r="F464" s="1" t="s">
        <v>33</v>
      </c>
      <c r="G464" s="1">
        <v>6010</v>
      </c>
      <c r="H464" s="1" t="s">
        <v>34</v>
      </c>
      <c r="I464" s="1" t="s">
        <v>35</v>
      </c>
      <c r="J464" s="1">
        <v>-6001021512</v>
      </c>
      <c r="K464" s="1" t="s">
        <v>36</v>
      </c>
      <c r="M464" s="14">
        <v>48</v>
      </c>
      <c r="N464" s="1">
        <v>0</v>
      </c>
      <c r="O464" s="1">
        <v>0</v>
      </c>
      <c r="P464" s="1">
        <v>0</v>
      </c>
      <c r="Q464" s="1">
        <v>0</v>
      </c>
      <c r="U464" s="18">
        <v>0</v>
      </c>
      <c r="V464" s="24">
        <v>58</v>
      </c>
      <c r="W464" s="24">
        <v>0</v>
      </c>
      <c r="X464" s="1">
        <v>4</v>
      </c>
      <c r="Y464" s="1">
        <v>0</v>
      </c>
      <c r="Z464" s="1">
        <v>0</v>
      </c>
      <c r="AA464" s="1" t="s">
        <v>32</v>
      </c>
      <c r="AB464" s="9">
        <f>VLOOKUP(E464,[1]Besi3_RM!$A$1:$P$65536,3,0)</f>
        <v>0</v>
      </c>
      <c r="AC464" s="9">
        <f>VLOOKUP(E464,[1]Besi3_RM!$A$1:$P$65536,4,0)</f>
        <v>5</v>
      </c>
      <c r="AD464" s="9">
        <f>VLOOKUP(E464,[1]Besi3_RM!$A$1:$P$65536,5,0)</f>
        <v>2</v>
      </c>
      <c r="AE464" s="9">
        <f>VLOOKUP(E464,[1]Besi3_RM!$A$1:$P$65536,6,0)</f>
        <v>0</v>
      </c>
      <c r="AF464" s="9">
        <f>VLOOKUP(E464,[1]Besi3_RM!$A$1:$P$65536,7,0)</f>
        <v>0</v>
      </c>
      <c r="AG464" s="9">
        <f>VLOOKUP(E464,[1]Besi3_RM!$A$1:$P$65536,8,0)</f>
        <v>1</v>
      </c>
      <c r="AH464" s="9">
        <f>VLOOKUP(E464,[1]Besi3_RM!$A$1:$P$65536,9,0)</f>
        <v>1</v>
      </c>
      <c r="AI464" s="9">
        <f>VLOOKUP(E464,[1]Besi3_RM!$A$1:$P$65536,10,0)</f>
        <v>1</v>
      </c>
      <c r="AJ464" s="9">
        <f>VLOOKUP(E464,[1]Besi3_RM!$A$1:$P$65536,11,0)</f>
        <v>0</v>
      </c>
      <c r="AK464" s="9">
        <f>VLOOKUP(E464,[1]Besi3_RM!$A$1:$P$65536,12,0)</f>
        <v>1</v>
      </c>
      <c r="AL464" s="9">
        <f>VLOOKUP(E464,[1]Besi3_RM!$A$1:$P$65536,13,0)</f>
        <v>0</v>
      </c>
      <c r="AM464" s="9">
        <f>VLOOKUP(E464,[1]Besi3_RM!$A$1:$P$65536,14,0)</f>
        <v>0</v>
      </c>
      <c r="AN464" s="9">
        <f>VLOOKUP(E464,[1]Besi3_RM!$A$1:$P$65536,15,0)</f>
        <v>0</v>
      </c>
      <c r="AO464" s="9">
        <f>VLOOKUP(E464,[1]Besi3_RM!$A$1:$P$65536,16,0)</f>
        <v>0</v>
      </c>
      <c r="AR464" s="1" t="s">
        <v>271</v>
      </c>
    </row>
    <row r="465" spans="2:44" x14ac:dyDescent="0.15">
      <c r="B465" s="1" t="s">
        <v>28</v>
      </c>
      <c r="E465" s="9" t="s">
        <v>974</v>
      </c>
      <c r="F465" s="1" t="s">
        <v>52</v>
      </c>
      <c r="G465" s="1">
        <v>6010</v>
      </c>
      <c r="I465" s="1" t="s">
        <v>39</v>
      </c>
      <c r="J465" s="1">
        <v>-6001014626</v>
      </c>
      <c r="K465" s="1" t="s">
        <v>40</v>
      </c>
      <c r="M465" s="14">
        <v>60</v>
      </c>
      <c r="N465" s="1">
        <v>0</v>
      </c>
      <c r="O465" s="1">
        <v>0</v>
      </c>
      <c r="P465" s="1">
        <v>0</v>
      </c>
      <c r="Q465" s="1">
        <v>0</v>
      </c>
      <c r="U465" s="18">
        <v>0</v>
      </c>
      <c r="V465" s="24">
        <v>58</v>
      </c>
      <c r="W465" s="24">
        <v>0</v>
      </c>
      <c r="X465" s="1">
        <v>3</v>
      </c>
      <c r="Y465" s="1">
        <v>0</v>
      </c>
      <c r="Z465" s="1">
        <v>0</v>
      </c>
      <c r="AA465" s="1" t="s">
        <v>32</v>
      </c>
      <c r="AB465" s="9" t="e">
        <f>VLOOKUP(E465,[1]Besi3_RM!$A$1:$P$65536,3,0)</f>
        <v>#N/A</v>
      </c>
      <c r="AC465" s="9" t="e">
        <f>VLOOKUP(E465,[1]Besi3_RM!$A$1:$P$65536,4,0)</f>
        <v>#N/A</v>
      </c>
      <c r="AD465" s="9" t="e">
        <f>VLOOKUP(E465,[1]Besi3_RM!$A$1:$P$65536,5,0)</f>
        <v>#N/A</v>
      </c>
      <c r="AE465" s="9" t="e">
        <f>VLOOKUP(E465,[1]Besi3_RM!$A$1:$P$65536,6,0)</f>
        <v>#N/A</v>
      </c>
      <c r="AF465" s="9" t="e">
        <f>VLOOKUP(E465,[1]Besi3_RM!$A$1:$P$65536,7,0)</f>
        <v>#N/A</v>
      </c>
      <c r="AG465" s="9" t="e">
        <f>VLOOKUP(E465,[1]Besi3_RM!$A$1:$P$65536,8,0)</f>
        <v>#N/A</v>
      </c>
      <c r="AH465" s="9" t="e">
        <f>VLOOKUP(E465,[1]Besi3_RM!$A$1:$P$65536,9,0)</f>
        <v>#N/A</v>
      </c>
      <c r="AI465" s="9" t="e">
        <f>VLOOKUP(E465,[1]Besi3_RM!$A$1:$P$65536,10,0)</f>
        <v>#N/A</v>
      </c>
      <c r="AJ465" s="9" t="e">
        <f>VLOOKUP(E465,[1]Besi3_RM!$A$1:$P$65536,11,0)</f>
        <v>#N/A</v>
      </c>
      <c r="AK465" s="9" t="e">
        <f>VLOOKUP(E465,[1]Besi3_RM!$A$1:$P$65536,12,0)</f>
        <v>#N/A</v>
      </c>
      <c r="AL465" s="9" t="e">
        <f>VLOOKUP(E465,[1]Besi3_RM!$A$1:$P$65536,13,0)</f>
        <v>#N/A</v>
      </c>
      <c r="AM465" s="9" t="e">
        <f>VLOOKUP(E465,[1]Besi3_RM!$A$1:$P$65536,14,0)</f>
        <v>#N/A</v>
      </c>
      <c r="AN465" s="9" t="e">
        <f>VLOOKUP(E465,[1]Besi3_RM!$A$1:$P$65536,15,0)</f>
        <v>#N/A</v>
      </c>
      <c r="AO465" s="9" t="e">
        <f>VLOOKUP(E465,[1]Besi3_RM!$A$1:$P$65536,16,0)</f>
        <v>#N/A</v>
      </c>
      <c r="AR465" s="1" t="s">
        <v>272</v>
      </c>
    </row>
    <row r="466" spans="2:44" x14ac:dyDescent="0.15">
      <c r="B466" s="1" t="s">
        <v>28</v>
      </c>
      <c r="D466" s="1" t="s">
        <v>46</v>
      </c>
      <c r="E466" s="9" t="s">
        <v>975</v>
      </c>
      <c r="F466" s="1" t="s">
        <v>174</v>
      </c>
      <c r="G466" s="1">
        <v>6010</v>
      </c>
      <c r="I466" s="1" t="s">
        <v>30</v>
      </c>
      <c r="J466" s="1">
        <v>-6001005616</v>
      </c>
      <c r="K466" s="1" t="s">
        <v>145</v>
      </c>
      <c r="M466" s="14">
        <v>302</v>
      </c>
      <c r="N466" s="1">
        <v>0</v>
      </c>
      <c r="O466" s="1">
        <v>0</v>
      </c>
      <c r="P466" s="1">
        <v>0</v>
      </c>
      <c r="Q466" s="1">
        <v>0</v>
      </c>
      <c r="U466" s="18">
        <v>0</v>
      </c>
      <c r="V466" s="24">
        <v>58</v>
      </c>
      <c r="W466" s="24">
        <v>0</v>
      </c>
      <c r="X466" s="1">
        <v>1</v>
      </c>
      <c r="Y466" s="1">
        <v>0</v>
      </c>
      <c r="Z466" s="1">
        <v>0</v>
      </c>
      <c r="AA466" s="1" t="s">
        <v>32</v>
      </c>
      <c r="AB466" s="9" t="e">
        <f>VLOOKUP(E466,[1]Besi3_RM!$A$1:$P$65536,3,0)</f>
        <v>#N/A</v>
      </c>
      <c r="AC466" s="9" t="e">
        <f>VLOOKUP(E466,[1]Besi3_RM!$A$1:$P$65536,4,0)</f>
        <v>#N/A</v>
      </c>
      <c r="AD466" s="9" t="e">
        <f>VLOOKUP(E466,[1]Besi3_RM!$A$1:$P$65536,5,0)</f>
        <v>#N/A</v>
      </c>
      <c r="AE466" s="9" t="e">
        <f>VLOOKUP(E466,[1]Besi3_RM!$A$1:$P$65536,6,0)</f>
        <v>#N/A</v>
      </c>
      <c r="AF466" s="9" t="e">
        <f>VLOOKUP(E466,[1]Besi3_RM!$A$1:$P$65536,7,0)</f>
        <v>#N/A</v>
      </c>
      <c r="AG466" s="9" t="e">
        <f>VLOOKUP(E466,[1]Besi3_RM!$A$1:$P$65536,8,0)</f>
        <v>#N/A</v>
      </c>
      <c r="AH466" s="9" t="e">
        <f>VLOOKUP(E466,[1]Besi3_RM!$A$1:$P$65536,9,0)</f>
        <v>#N/A</v>
      </c>
      <c r="AI466" s="9" t="e">
        <f>VLOOKUP(E466,[1]Besi3_RM!$A$1:$P$65536,10,0)</f>
        <v>#N/A</v>
      </c>
      <c r="AJ466" s="9" t="e">
        <f>VLOOKUP(E466,[1]Besi3_RM!$A$1:$P$65536,11,0)</f>
        <v>#N/A</v>
      </c>
      <c r="AK466" s="9" t="e">
        <f>VLOOKUP(E466,[1]Besi3_RM!$A$1:$P$65536,12,0)</f>
        <v>#N/A</v>
      </c>
      <c r="AL466" s="9" t="e">
        <f>VLOOKUP(E466,[1]Besi3_RM!$A$1:$P$65536,13,0)</f>
        <v>#N/A</v>
      </c>
      <c r="AM466" s="9" t="e">
        <f>VLOOKUP(E466,[1]Besi3_RM!$A$1:$P$65536,14,0)</f>
        <v>#N/A</v>
      </c>
      <c r="AN466" s="9" t="e">
        <f>VLOOKUP(E466,[1]Besi3_RM!$A$1:$P$65536,15,0)</f>
        <v>#N/A</v>
      </c>
      <c r="AO466" s="9" t="e">
        <f>VLOOKUP(E466,[1]Besi3_RM!$A$1:$P$65536,16,0)</f>
        <v>#N/A</v>
      </c>
      <c r="AR466" s="1" t="s">
        <v>275</v>
      </c>
    </row>
    <row r="467" spans="2:44" x14ac:dyDescent="0.15">
      <c r="B467" s="1" t="s">
        <v>28</v>
      </c>
      <c r="E467" s="9" t="s">
        <v>976</v>
      </c>
      <c r="F467" s="1" t="s">
        <v>62</v>
      </c>
      <c r="G467" s="1">
        <v>6010</v>
      </c>
      <c r="I467" s="1" t="s">
        <v>278</v>
      </c>
      <c r="J467" s="1">
        <v>-6001021499</v>
      </c>
      <c r="K467" s="1" t="s">
        <v>40</v>
      </c>
      <c r="M467" s="14">
        <v>144</v>
      </c>
      <c r="N467" s="1">
        <v>0</v>
      </c>
      <c r="O467" s="1">
        <v>0</v>
      </c>
      <c r="P467" s="1">
        <v>0</v>
      </c>
      <c r="Q467" s="1">
        <v>0</v>
      </c>
      <c r="U467" s="18">
        <v>0</v>
      </c>
      <c r="V467" s="24">
        <v>58</v>
      </c>
      <c r="W467" s="24">
        <v>0</v>
      </c>
      <c r="X467" s="1">
        <v>5</v>
      </c>
      <c r="Y467" s="1">
        <v>0</v>
      </c>
      <c r="Z467" s="1">
        <v>0</v>
      </c>
      <c r="AA467" s="1" t="s">
        <v>32</v>
      </c>
      <c r="AB467" s="9">
        <f>VLOOKUP(E467,[1]Besi3_RM!$A$1:$P$65536,3,0)</f>
        <v>0</v>
      </c>
      <c r="AC467" s="9">
        <f>VLOOKUP(E467,[1]Besi3_RM!$A$1:$P$65536,4,0)</f>
        <v>0</v>
      </c>
      <c r="AD467" s="9">
        <f>VLOOKUP(E467,[1]Besi3_RM!$A$1:$P$65536,5,0)</f>
        <v>0</v>
      </c>
      <c r="AE467" s="9">
        <f>VLOOKUP(E467,[1]Besi3_RM!$A$1:$P$65536,6,0)</f>
        <v>0</v>
      </c>
      <c r="AF467" s="9">
        <f>VLOOKUP(E467,[1]Besi3_RM!$A$1:$P$65536,7,0)</f>
        <v>0</v>
      </c>
      <c r="AG467" s="9">
        <f>VLOOKUP(E467,[1]Besi3_RM!$A$1:$P$65536,8,0)</f>
        <v>0</v>
      </c>
      <c r="AH467" s="9">
        <f>VLOOKUP(E467,[1]Besi3_RM!$A$1:$P$65536,9,0)</f>
        <v>0</v>
      </c>
      <c r="AI467" s="9">
        <f>VLOOKUP(E467,[1]Besi3_RM!$A$1:$P$65536,10,0)</f>
        <v>0</v>
      </c>
      <c r="AJ467" s="9">
        <f>VLOOKUP(E467,[1]Besi3_RM!$A$1:$P$65536,11,0)</f>
        <v>0</v>
      </c>
      <c r="AK467" s="9">
        <f>VLOOKUP(E467,[1]Besi3_RM!$A$1:$P$65536,12,0)</f>
        <v>0</v>
      </c>
      <c r="AL467" s="9">
        <f>VLOOKUP(E467,[1]Besi3_RM!$A$1:$P$65536,13,0)</f>
        <v>0</v>
      </c>
      <c r="AM467" s="9">
        <f>VLOOKUP(E467,[1]Besi3_RM!$A$1:$P$65536,14,0)</f>
        <v>0</v>
      </c>
      <c r="AN467" s="9">
        <f>VLOOKUP(E467,[1]Besi3_RM!$A$1:$P$65536,15,0)</f>
        <v>0</v>
      </c>
      <c r="AO467" s="9">
        <f>VLOOKUP(E467,[1]Besi3_RM!$A$1:$P$65536,16,0)</f>
        <v>0</v>
      </c>
    </row>
    <row r="468" spans="2:44" x14ac:dyDescent="0.15">
      <c r="B468" s="1" t="s">
        <v>28</v>
      </c>
      <c r="D468" s="1">
        <v>57</v>
      </c>
      <c r="E468" s="9" t="s">
        <v>977</v>
      </c>
      <c r="F468" s="1" t="s">
        <v>38</v>
      </c>
      <c r="G468" s="1">
        <v>6010</v>
      </c>
      <c r="H468" s="1" t="s">
        <v>34</v>
      </c>
      <c r="I468" s="1" t="s">
        <v>67</v>
      </c>
      <c r="J468" s="1">
        <v>-6001007448</v>
      </c>
      <c r="K468" s="1" t="s">
        <v>53</v>
      </c>
      <c r="M468" s="14">
        <v>338</v>
      </c>
      <c r="N468" s="1">
        <v>0</v>
      </c>
      <c r="O468" s="1">
        <v>0</v>
      </c>
      <c r="P468" s="1">
        <v>0</v>
      </c>
      <c r="Q468" s="1">
        <v>0</v>
      </c>
      <c r="U468" s="18">
        <v>5</v>
      </c>
      <c r="V468" s="24">
        <v>58</v>
      </c>
      <c r="W468" s="24">
        <v>0</v>
      </c>
      <c r="X468" s="1">
        <v>3</v>
      </c>
      <c r="Y468" s="1">
        <v>0</v>
      </c>
      <c r="Z468" s="1">
        <v>0</v>
      </c>
      <c r="AA468" s="1" t="s">
        <v>32</v>
      </c>
      <c r="AB468" s="9" t="e">
        <f>VLOOKUP(E468,[1]Besi3_RM!$A$1:$P$65536,3,0)</f>
        <v>#N/A</v>
      </c>
      <c r="AC468" s="9" t="e">
        <f>VLOOKUP(E468,[1]Besi3_RM!$A$1:$P$65536,4,0)</f>
        <v>#N/A</v>
      </c>
      <c r="AD468" s="9" t="e">
        <f>VLOOKUP(E468,[1]Besi3_RM!$A$1:$P$65536,5,0)</f>
        <v>#N/A</v>
      </c>
      <c r="AE468" s="9" t="e">
        <f>VLOOKUP(E468,[1]Besi3_RM!$A$1:$P$65536,6,0)</f>
        <v>#N/A</v>
      </c>
      <c r="AF468" s="9" t="e">
        <f>VLOOKUP(E468,[1]Besi3_RM!$A$1:$P$65536,7,0)</f>
        <v>#N/A</v>
      </c>
      <c r="AG468" s="9" t="e">
        <f>VLOOKUP(E468,[1]Besi3_RM!$A$1:$P$65536,8,0)</f>
        <v>#N/A</v>
      </c>
      <c r="AH468" s="9" t="e">
        <f>VLOOKUP(E468,[1]Besi3_RM!$A$1:$P$65536,9,0)</f>
        <v>#N/A</v>
      </c>
      <c r="AI468" s="9" t="e">
        <f>VLOOKUP(E468,[1]Besi3_RM!$A$1:$P$65536,10,0)</f>
        <v>#N/A</v>
      </c>
      <c r="AJ468" s="9" t="e">
        <f>VLOOKUP(E468,[1]Besi3_RM!$A$1:$P$65536,11,0)</f>
        <v>#N/A</v>
      </c>
      <c r="AK468" s="9" t="e">
        <f>VLOOKUP(E468,[1]Besi3_RM!$A$1:$P$65536,12,0)</f>
        <v>#N/A</v>
      </c>
      <c r="AL468" s="9" t="e">
        <f>VLOOKUP(E468,[1]Besi3_RM!$A$1:$P$65536,13,0)</f>
        <v>#N/A</v>
      </c>
      <c r="AM468" s="9" t="e">
        <f>VLOOKUP(E468,[1]Besi3_RM!$A$1:$P$65536,14,0)</f>
        <v>#N/A</v>
      </c>
      <c r="AN468" s="9" t="e">
        <f>VLOOKUP(E468,[1]Besi3_RM!$A$1:$P$65536,15,0)</f>
        <v>#N/A</v>
      </c>
      <c r="AO468" s="9" t="e">
        <f>VLOOKUP(E468,[1]Besi3_RM!$A$1:$P$65536,16,0)</f>
        <v>#N/A</v>
      </c>
    </row>
    <row r="469" spans="2:44" x14ac:dyDescent="0.15">
      <c r="B469" s="1" t="s">
        <v>28</v>
      </c>
      <c r="E469" s="9" t="s">
        <v>978</v>
      </c>
      <c r="F469" s="1" t="s">
        <v>83</v>
      </c>
      <c r="G469" s="1">
        <v>6010</v>
      </c>
      <c r="I469" s="1" t="s">
        <v>30</v>
      </c>
      <c r="J469" s="1">
        <v>-6001005616</v>
      </c>
      <c r="K469" s="1" t="s">
        <v>84</v>
      </c>
      <c r="M469" s="14">
        <v>22</v>
      </c>
      <c r="N469" s="1">
        <v>0</v>
      </c>
      <c r="O469" s="1">
        <v>0</v>
      </c>
      <c r="P469" s="1">
        <v>0</v>
      </c>
      <c r="Q469" s="1">
        <v>0</v>
      </c>
      <c r="U469" s="18">
        <v>0</v>
      </c>
      <c r="V469" s="24">
        <v>58</v>
      </c>
      <c r="W469" s="24">
        <v>0</v>
      </c>
      <c r="X469" s="1">
        <v>1</v>
      </c>
      <c r="Y469" s="1">
        <v>0</v>
      </c>
      <c r="Z469" s="1">
        <v>0</v>
      </c>
      <c r="AA469" s="1" t="s">
        <v>32</v>
      </c>
      <c r="AB469" s="9" t="e">
        <f>VLOOKUP(E469,[1]Besi3_RM!$A$1:$P$65536,3,0)</f>
        <v>#N/A</v>
      </c>
      <c r="AC469" s="9" t="e">
        <f>VLOOKUP(E469,[1]Besi3_RM!$A$1:$P$65536,4,0)</f>
        <v>#N/A</v>
      </c>
      <c r="AD469" s="9" t="e">
        <f>VLOOKUP(E469,[1]Besi3_RM!$A$1:$P$65536,5,0)</f>
        <v>#N/A</v>
      </c>
      <c r="AE469" s="9" t="e">
        <f>VLOOKUP(E469,[1]Besi3_RM!$A$1:$P$65536,6,0)</f>
        <v>#N/A</v>
      </c>
      <c r="AF469" s="9" t="e">
        <f>VLOOKUP(E469,[1]Besi3_RM!$A$1:$P$65536,7,0)</f>
        <v>#N/A</v>
      </c>
      <c r="AG469" s="9" t="e">
        <f>VLOOKUP(E469,[1]Besi3_RM!$A$1:$P$65536,8,0)</f>
        <v>#N/A</v>
      </c>
      <c r="AH469" s="9" t="e">
        <f>VLOOKUP(E469,[1]Besi3_RM!$A$1:$P$65536,9,0)</f>
        <v>#N/A</v>
      </c>
      <c r="AI469" s="9" t="e">
        <f>VLOOKUP(E469,[1]Besi3_RM!$A$1:$P$65536,10,0)</f>
        <v>#N/A</v>
      </c>
      <c r="AJ469" s="9" t="e">
        <f>VLOOKUP(E469,[1]Besi3_RM!$A$1:$P$65536,11,0)</f>
        <v>#N/A</v>
      </c>
      <c r="AK469" s="9" t="e">
        <f>VLOOKUP(E469,[1]Besi3_RM!$A$1:$P$65536,12,0)</f>
        <v>#N/A</v>
      </c>
      <c r="AL469" s="9" t="e">
        <f>VLOOKUP(E469,[1]Besi3_RM!$A$1:$P$65536,13,0)</f>
        <v>#N/A</v>
      </c>
      <c r="AM469" s="9" t="e">
        <f>VLOOKUP(E469,[1]Besi3_RM!$A$1:$P$65536,14,0)</f>
        <v>#N/A</v>
      </c>
      <c r="AN469" s="9" t="e">
        <f>VLOOKUP(E469,[1]Besi3_RM!$A$1:$P$65536,15,0)</f>
        <v>#N/A</v>
      </c>
      <c r="AO469" s="9" t="e">
        <f>VLOOKUP(E469,[1]Besi3_RM!$A$1:$P$65536,16,0)</f>
        <v>#N/A</v>
      </c>
    </row>
    <row r="470" spans="2:44" x14ac:dyDescent="0.15">
      <c r="B470" s="1" t="s">
        <v>28</v>
      </c>
      <c r="E470" s="9" t="s">
        <v>979</v>
      </c>
      <c r="F470" s="1" t="s">
        <v>52</v>
      </c>
      <c r="G470" s="1">
        <v>6010</v>
      </c>
      <c r="H470" s="1" t="s">
        <v>34</v>
      </c>
      <c r="I470" s="1" t="s">
        <v>39</v>
      </c>
      <c r="J470" s="1">
        <v>-6001014626</v>
      </c>
      <c r="K470" s="1" t="s">
        <v>53</v>
      </c>
      <c r="M470" s="14">
        <v>192</v>
      </c>
      <c r="N470" s="1">
        <v>0</v>
      </c>
      <c r="O470" s="1">
        <v>0</v>
      </c>
      <c r="P470" s="1">
        <v>0</v>
      </c>
      <c r="Q470" s="1">
        <v>0</v>
      </c>
      <c r="U470" s="18">
        <v>0</v>
      </c>
      <c r="V470" s="24">
        <v>58</v>
      </c>
      <c r="W470" s="24">
        <v>0</v>
      </c>
      <c r="X470" s="1">
        <v>3</v>
      </c>
      <c r="Y470" s="1">
        <v>0</v>
      </c>
      <c r="Z470" s="1">
        <v>0</v>
      </c>
      <c r="AA470" s="1" t="s">
        <v>32</v>
      </c>
      <c r="AB470" s="9">
        <f>VLOOKUP(E470,[1]Besi3_RM!$A$1:$P$65536,3,0)</f>
        <v>0</v>
      </c>
      <c r="AC470" s="9">
        <f>VLOOKUP(E470,[1]Besi3_RM!$A$1:$P$65536,4,0)</f>
        <v>0</v>
      </c>
      <c r="AD470" s="9">
        <f>VLOOKUP(E470,[1]Besi3_RM!$A$1:$P$65536,5,0)</f>
        <v>0</v>
      </c>
      <c r="AE470" s="9">
        <f>VLOOKUP(E470,[1]Besi3_RM!$A$1:$P$65536,6,0)</f>
        <v>0</v>
      </c>
      <c r="AF470" s="9">
        <f>VLOOKUP(E470,[1]Besi3_RM!$A$1:$P$65536,7,0)</f>
        <v>0</v>
      </c>
      <c r="AG470" s="9">
        <f>VLOOKUP(E470,[1]Besi3_RM!$A$1:$P$65536,8,0)</f>
        <v>0</v>
      </c>
      <c r="AH470" s="9">
        <f>VLOOKUP(E470,[1]Besi3_RM!$A$1:$P$65536,9,0)</f>
        <v>0</v>
      </c>
      <c r="AI470" s="9">
        <f>VLOOKUP(E470,[1]Besi3_RM!$A$1:$P$65536,10,0)</f>
        <v>0</v>
      </c>
      <c r="AJ470" s="9">
        <f>VLOOKUP(E470,[1]Besi3_RM!$A$1:$P$65536,11,0)</f>
        <v>0</v>
      </c>
      <c r="AK470" s="9">
        <f>VLOOKUP(E470,[1]Besi3_RM!$A$1:$P$65536,12,0)</f>
        <v>0</v>
      </c>
      <c r="AL470" s="9">
        <f>VLOOKUP(E470,[1]Besi3_RM!$A$1:$P$65536,13,0)</f>
        <v>0</v>
      </c>
      <c r="AM470" s="9">
        <f>VLOOKUP(E470,[1]Besi3_RM!$A$1:$P$65536,14,0)</f>
        <v>0</v>
      </c>
      <c r="AN470" s="9">
        <f>VLOOKUP(E470,[1]Besi3_RM!$A$1:$P$65536,15,0)</f>
        <v>0</v>
      </c>
      <c r="AO470" s="9">
        <f>VLOOKUP(E470,[1]Besi3_RM!$A$1:$P$65536,16,0)</f>
        <v>0</v>
      </c>
      <c r="AR470" s="1" t="s">
        <v>284</v>
      </c>
    </row>
    <row r="471" spans="2:44" x14ac:dyDescent="0.15">
      <c r="B471" s="1" t="s">
        <v>28</v>
      </c>
      <c r="D471" s="1">
        <v>27</v>
      </c>
      <c r="E471" s="9" t="s">
        <v>980</v>
      </c>
      <c r="F471" s="1" t="s">
        <v>38</v>
      </c>
      <c r="G471" s="1">
        <v>6010</v>
      </c>
      <c r="H471" s="1" t="s">
        <v>34</v>
      </c>
      <c r="I471" s="1" t="s">
        <v>39</v>
      </c>
      <c r="J471" s="1">
        <v>-6001014626</v>
      </c>
      <c r="K471" s="1" t="s">
        <v>53</v>
      </c>
      <c r="M471" s="14">
        <v>93</v>
      </c>
      <c r="N471" s="1">
        <v>0</v>
      </c>
      <c r="O471" s="1">
        <v>0</v>
      </c>
      <c r="P471" s="1">
        <v>0</v>
      </c>
      <c r="Q471" s="1">
        <v>0</v>
      </c>
      <c r="U471" s="18">
        <v>2</v>
      </c>
      <c r="V471" s="24">
        <v>58</v>
      </c>
      <c r="W471" s="24">
        <v>0</v>
      </c>
      <c r="X471" s="1">
        <v>3</v>
      </c>
      <c r="Y471" s="1">
        <v>0</v>
      </c>
      <c r="Z471" s="1">
        <v>0</v>
      </c>
      <c r="AA471" s="1" t="s">
        <v>32</v>
      </c>
      <c r="AB471" s="9">
        <f>VLOOKUP(E471,[1]Besi3_RM!$A$1:$P$65536,3,0)</f>
        <v>2</v>
      </c>
      <c r="AC471" s="9">
        <f>VLOOKUP(E471,[1]Besi3_RM!$A$1:$P$65536,4,0)</f>
        <v>0</v>
      </c>
      <c r="AD471" s="9">
        <f>VLOOKUP(E471,[1]Besi3_RM!$A$1:$P$65536,5,0)</f>
        <v>0</v>
      </c>
      <c r="AE471" s="9">
        <f>VLOOKUP(E471,[1]Besi3_RM!$A$1:$P$65536,6,0)</f>
        <v>0</v>
      </c>
      <c r="AF471" s="9">
        <f>VLOOKUP(E471,[1]Besi3_RM!$A$1:$P$65536,7,0)</f>
        <v>0</v>
      </c>
      <c r="AG471" s="9">
        <f>VLOOKUP(E471,[1]Besi3_RM!$A$1:$P$65536,8,0)</f>
        <v>0</v>
      </c>
      <c r="AH471" s="9">
        <f>VLOOKUP(E471,[1]Besi3_RM!$A$1:$P$65536,9,0)</f>
        <v>0</v>
      </c>
      <c r="AI471" s="9">
        <f>VLOOKUP(E471,[1]Besi3_RM!$A$1:$P$65536,10,0)</f>
        <v>1</v>
      </c>
      <c r="AJ471" s="9">
        <f>VLOOKUP(E471,[1]Besi3_RM!$A$1:$P$65536,11,0)</f>
        <v>4</v>
      </c>
      <c r="AK471" s="9">
        <f>VLOOKUP(E471,[1]Besi3_RM!$A$1:$P$65536,12,0)</f>
        <v>0</v>
      </c>
      <c r="AL471" s="9">
        <f>VLOOKUP(E471,[1]Besi3_RM!$A$1:$P$65536,13,0)</f>
        <v>0</v>
      </c>
      <c r="AM471" s="9">
        <f>VLOOKUP(E471,[1]Besi3_RM!$A$1:$P$65536,14,0)</f>
        <v>0</v>
      </c>
      <c r="AN471" s="9">
        <f>VLOOKUP(E471,[1]Besi3_RM!$A$1:$P$65536,15,0)</f>
        <v>0</v>
      </c>
      <c r="AO471" s="9">
        <f>VLOOKUP(E471,[1]Besi3_RM!$A$1:$P$65536,16,0)</f>
        <v>5</v>
      </c>
    </row>
    <row r="472" spans="2:44" x14ac:dyDescent="0.15">
      <c r="B472" s="1" t="s">
        <v>28</v>
      </c>
      <c r="E472" s="9" t="s">
        <v>981</v>
      </c>
      <c r="F472" s="1" t="s">
        <v>33</v>
      </c>
      <c r="G472" s="1">
        <v>6010</v>
      </c>
      <c r="H472" s="1" t="s">
        <v>34</v>
      </c>
      <c r="I472" s="1" t="s">
        <v>35</v>
      </c>
      <c r="J472" s="1">
        <v>-6001021512</v>
      </c>
      <c r="K472" s="1" t="s">
        <v>36</v>
      </c>
      <c r="M472" s="14">
        <v>264</v>
      </c>
      <c r="N472" s="1">
        <v>0</v>
      </c>
      <c r="O472" s="1">
        <v>0</v>
      </c>
      <c r="P472" s="1">
        <v>0</v>
      </c>
      <c r="Q472" s="1">
        <v>0</v>
      </c>
      <c r="U472" s="18">
        <v>1</v>
      </c>
      <c r="V472" s="24">
        <v>58</v>
      </c>
      <c r="W472" s="24">
        <v>0</v>
      </c>
      <c r="X472" s="1">
        <v>15</v>
      </c>
      <c r="Y472" s="1">
        <v>0</v>
      </c>
      <c r="Z472" s="1">
        <v>0</v>
      </c>
      <c r="AA472" s="1" t="s">
        <v>32</v>
      </c>
      <c r="AB472" s="9">
        <f>VLOOKUP(E472,[1]Besi3_RM!$A$1:$P$65536,3,0)</f>
        <v>1</v>
      </c>
      <c r="AC472" s="9">
        <f>VLOOKUP(E472,[1]Besi3_RM!$A$1:$P$65536,4,0)</f>
        <v>0</v>
      </c>
      <c r="AD472" s="9">
        <f>VLOOKUP(E472,[1]Besi3_RM!$A$1:$P$65536,5,0)</f>
        <v>0</v>
      </c>
      <c r="AE472" s="9">
        <f>VLOOKUP(E472,[1]Besi3_RM!$A$1:$P$65536,6,0)</f>
        <v>8</v>
      </c>
      <c r="AF472" s="9">
        <f>VLOOKUP(E472,[1]Besi3_RM!$A$1:$P$65536,7,0)</f>
        <v>0</v>
      </c>
      <c r="AG472" s="9">
        <f>VLOOKUP(E472,[1]Besi3_RM!$A$1:$P$65536,8,0)</f>
        <v>0</v>
      </c>
      <c r="AH472" s="9">
        <f>VLOOKUP(E472,[1]Besi3_RM!$A$1:$P$65536,9,0)</f>
        <v>0</v>
      </c>
      <c r="AI472" s="9">
        <f>VLOOKUP(E472,[1]Besi3_RM!$A$1:$P$65536,10,0)</f>
        <v>0</v>
      </c>
      <c r="AJ472" s="9">
        <f>VLOOKUP(E472,[1]Besi3_RM!$A$1:$P$65536,11,0)</f>
        <v>0</v>
      </c>
      <c r="AK472" s="9">
        <f>VLOOKUP(E472,[1]Besi3_RM!$A$1:$P$65536,12,0)</f>
        <v>0</v>
      </c>
      <c r="AL472" s="9">
        <f>VLOOKUP(E472,[1]Besi3_RM!$A$1:$P$65536,13,0)</f>
        <v>0</v>
      </c>
      <c r="AM472" s="9">
        <f>VLOOKUP(E472,[1]Besi3_RM!$A$1:$P$65536,14,0)</f>
        <v>0</v>
      </c>
      <c r="AN472" s="9">
        <f>VLOOKUP(E472,[1]Besi3_RM!$A$1:$P$65536,15,0)</f>
        <v>0</v>
      </c>
      <c r="AO472" s="9">
        <f>VLOOKUP(E472,[1]Besi3_RM!$A$1:$P$65536,16,0)</f>
        <v>0</v>
      </c>
    </row>
    <row r="473" spans="2:44" x14ac:dyDescent="0.15">
      <c r="B473" s="1" t="s">
        <v>28</v>
      </c>
      <c r="D473" s="1">
        <v>10</v>
      </c>
      <c r="E473" s="9" t="s">
        <v>982</v>
      </c>
      <c r="F473" s="1" t="s">
        <v>83</v>
      </c>
      <c r="G473" s="1">
        <v>6010</v>
      </c>
      <c r="I473" s="1" t="s">
        <v>30</v>
      </c>
      <c r="J473" s="1">
        <v>-6001005616</v>
      </c>
      <c r="K473" s="1" t="s">
        <v>145</v>
      </c>
      <c r="M473" s="14">
        <v>576</v>
      </c>
      <c r="N473" s="1">
        <v>0</v>
      </c>
      <c r="O473" s="1">
        <v>0</v>
      </c>
      <c r="P473" s="1">
        <v>0</v>
      </c>
      <c r="Q473" s="1">
        <v>0</v>
      </c>
      <c r="U473" s="18">
        <v>2</v>
      </c>
      <c r="V473" s="24">
        <v>58</v>
      </c>
      <c r="W473" s="24">
        <v>0</v>
      </c>
      <c r="X473" s="1">
        <v>1</v>
      </c>
      <c r="Y473" s="1">
        <v>0</v>
      </c>
      <c r="Z473" s="1">
        <v>0</v>
      </c>
      <c r="AA473" s="1" t="s">
        <v>32</v>
      </c>
      <c r="AB473" s="9" t="e">
        <f>VLOOKUP(E473,[1]Besi3_RM!$A$1:$P$65536,3,0)</f>
        <v>#N/A</v>
      </c>
      <c r="AC473" s="9" t="e">
        <f>VLOOKUP(E473,[1]Besi3_RM!$A$1:$P$65536,4,0)</f>
        <v>#N/A</v>
      </c>
      <c r="AD473" s="9" t="e">
        <f>VLOOKUP(E473,[1]Besi3_RM!$A$1:$P$65536,5,0)</f>
        <v>#N/A</v>
      </c>
      <c r="AE473" s="9" t="e">
        <f>VLOOKUP(E473,[1]Besi3_RM!$A$1:$P$65536,6,0)</f>
        <v>#N/A</v>
      </c>
      <c r="AF473" s="9" t="e">
        <f>VLOOKUP(E473,[1]Besi3_RM!$A$1:$P$65536,7,0)</f>
        <v>#N/A</v>
      </c>
      <c r="AG473" s="9" t="e">
        <f>VLOOKUP(E473,[1]Besi3_RM!$A$1:$P$65536,8,0)</f>
        <v>#N/A</v>
      </c>
      <c r="AH473" s="9" t="e">
        <f>VLOOKUP(E473,[1]Besi3_RM!$A$1:$P$65536,9,0)</f>
        <v>#N/A</v>
      </c>
      <c r="AI473" s="9" t="e">
        <f>VLOOKUP(E473,[1]Besi3_RM!$A$1:$P$65536,10,0)</f>
        <v>#N/A</v>
      </c>
      <c r="AJ473" s="9" t="e">
        <f>VLOOKUP(E473,[1]Besi3_RM!$A$1:$P$65536,11,0)</f>
        <v>#N/A</v>
      </c>
      <c r="AK473" s="9" t="e">
        <f>VLOOKUP(E473,[1]Besi3_RM!$A$1:$P$65536,12,0)</f>
        <v>#N/A</v>
      </c>
      <c r="AL473" s="9" t="e">
        <f>VLOOKUP(E473,[1]Besi3_RM!$A$1:$P$65536,13,0)</f>
        <v>#N/A</v>
      </c>
      <c r="AM473" s="9" t="e">
        <f>VLOOKUP(E473,[1]Besi3_RM!$A$1:$P$65536,14,0)</f>
        <v>#N/A</v>
      </c>
      <c r="AN473" s="9" t="e">
        <f>VLOOKUP(E473,[1]Besi3_RM!$A$1:$P$65536,15,0)</f>
        <v>#N/A</v>
      </c>
      <c r="AO473" s="9" t="e">
        <f>VLOOKUP(E473,[1]Besi3_RM!$A$1:$P$65536,16,0)</f>
        <v>#N/A</v>
      </c>
      <c r="AR473" s="1" t="s">
        <v>292</v>
      </c>
    </row>
    <row r="474" spans="2:44" x14ac:dyDescent="0.15">
      <c r="B474" s="1" t="s">
        <v>28</v>
      </c>
      <c r="E474" s="9" t="s">
        <v>983</v>
      </c>
      <c r="F474" s="1" t="s">
        <v>33</v>
      </c>
      <c r="G474" s="1">
        <v>6010</v>
      </c>
      <c r="H474" s="1" t="s">
        <v>34</v>
      </c>
      <c r="I474" s="1" t="s">
        <v>35</v>
      </c>
      <c r="J474" s="1">
        <v>-6001021512</v>
      </c>
      <c r="K474" s="1" t="s">
        <v>36</v>
      </c>
      <c r="M474" s="14">
        <v>22</v>
      </c>
      <c r="N474" s="1">
        <v>0</v>
      </c>
      <c r="O474" s="1">
        <v>0</v>
      </c>
      <c r="P474" s="1">
        <v>0</v>
      </c>
      <c r="Q474" s="1">
        <v>0</v>
      </c>
      <c r="U474" s="18">
        <v>1</v>
      </c>
      <c r="V474" s="24">
        <v>58</v>
      </c>
      <c r="W474" s="24">
        <v>0</v>
      </c>
      <c r="X474" s="1">
        <v>4</v>
      </c>
      <c r="Y474" s="1">
        <v>0</v>
      </c>
      <c r="Z474" s="1">
        <v>0</v>
      </c>
      <c r="AA474" s="1" t="s">
        <v>32</v>
      </c>
      <c r="AB474" s="9">
        <f>VLOOKUP(E474,[1]Besi3_RM!$A$1:$P$65536,3,0)</f>
        <v>1</v>
      </c>
      <c r="AC474" s="9">
        <f>VLOOKUP(E474,[1]Besi3_RM!$A$1:$P$65536,4,0)</f>
        <v>0</v>
      </c>
      <c r="AD474" s="9">
        <f>VLOOKUP(E474,[1]Besi3_RM!$A$1:$P$65536,5,0)</f>
        <v>1</v>
      </c>
      <c r="AE474" s="9">
        <f>VLOOKUP(E474,[1]Besi3_RM!$A$1:$P$65536,6,0)</f>
        <v>0</v>
      </c>
      <c r="AF474" s="9">
        <f>VLOOKUP(E474,[1]Besi3_RM!$A$1:$P$65536,7,0)</f>
        <v>0</v>
      </c>
      <c r="AG474" s="9">
        <f>VLOOKUP(E474,[1]Besi3_RM!$A$1:$P$65536,8,0)</f>
        <v>0</v>
      </c>
      <c r="AH474" s="9">
        <f>VLOOKUP(E474,[1]Besi3_RM!$A$1:$P$65536,9,0)</f>
        <v>0</v>
      </c>
      <c r="AI474" s="9">
        <f>VLOOKUP(E474,[1]Besi3_RM!$A$1:$P$65536,10,0)</f>
        <v>1</v>
      </c>
      <c r="AJ474" s="9">
        <f>VLOOKUP(E474,[1]Besi3_RM!$A$1:$P$65536,11,0)</f>
        <v>0</v>
      </c>
      <c r="AK474" s="9">
        <f>VLOOKUP(E474,[1]Besi3_RM!$A$1:$P$65536,12,0)</f>
        <v>0</v>
      </c>
      <c r="AL474" s="9">
        <f>VLOOKUP(E474,[1]Besi3_RM!$A$1:$P$65536,13,0)</f>
        <v>0</v>
      </c>
      <c r="AM474" s="9">
        <f>VLOOKUP(E474,[1]Besi3_RM!$A$1:$P$65536,14,0)</f>
        <v>0</v>
      </c>
      <c r="AN474" s="9">
        <f>VLOOKUP(E474,[1]Besi3_RM!$A$1:$P$65536,15,0)</f>
        <v>0</v>
      </c>
      <c r="AO474" s="9">
        <f>VLOOKUP(E474,[1]Besi3_RM!$A$1:$P$65536,16,0)</f>
        <v>0</v>
      </c>
      <c r="AR474" s="1" t="s">
        <v>297</v>
      </c>
    </row>
    <row r="475" spans="2:44" x14ac:dyDescent="0.15">
      <c r="B475" s="1" t="s">
        <v>28</v>
      </c>
      <c r="E475" s="9" t="s">
        <v>984</v>
      </c>
      <c r="F475" s="1" t="s">
        <v>168</v>
      </c>
      <c r="G475" s="1">
        <v>6010</v>
      </c>
      <c r="I475" s="1" t="s">
        <v>44</v>
      </c>
      <c r="J475" s="1">
        <v>-6001019414</v>
      </c>
      <c r="K475" s="1" t="s">
        <v>169</v>
      </c>
      <c r="M475" s="14">
        <v>480</v>
      </c>
      <c r="N475" s="1">
        <v>0</v>
      </c>
      <c r="O475" s="1">
        <v>0</v>
      </c>
      <c r="P475" s="1">
        <v>0</v>
      </c>
      <c r="Q475" s="1">
        <v>0</v>
      </c>
      <c r="U475" s="18">
        <v>0</v>
      </c>
      <c r="V475" s="24">
        <v>58</v>
      </c>
      <c r="W475" s="24">
        <v>0</v>
      </c>
      <c r="X475" s="1">
        <v>3</v>
      </c>
      <c r="Y475" s="1">
        <v>0</v>
      </c>
      <c r="Z475" s="1">
        <v>0</v>
      </c>
      <c r="AA475" s="1" t="s">
        <v>32</v>
      </c>
      <c r="AB475" s="9" t="e">
        <f>VLOOKUP(E475,[1]Besi3_RM!$A$1:$P$65536,3,0)</f>
        <v>#N/A</v>
      </c>
      <c r="AC475" s="9" t="e">
        <f>VLOOKUP(E475,[1]Besi3_RM!$A$1:$P$65536,4,0)</f>
        <v>#N/A</v>
      </c>
      <c r="AD475" s="9" t="e">
        <f>VLOOKUP(E475,[1]Besi3_RM!$A$1:$P$65536,5,0)</f>
        <v>#N/A</v>
      </c>
      <c r="AE475" s="9" t="e">
        <f>VLOOKUP(E475,[1]Besi3_RM!$A$1:$P$65536,6,0)</f>
        <v>#N/A</v>
      </c>
      <c r="AF475" s="9" t="e">
        <f>VLOOKUP(E475,[1]Besi3_RM!$A$1:$P$65536,7,0)</f>
        <v>#N/A</v>
      </c>
      <c r="AG475" s="9" t="e">
        <f>VLOOKUP(E475,[1]Besi3_RM!$A$1:$P$65536,8,0)</f>
        <v>#N/A</v>
      </c>
      <c r="AH475" s="9" t="e">
        <f>VLOOKUP(E475,[1]Besi3_RM!$A$1:$P$65536,9,0)</f>
        <v>#N/A</v>
      </c>
      <c r="AI475" s="9" t="e">
        <f>VLOOKUP(E475,[1]Besi3_RM!$A$1:$P$65536,10,0)</f>
        <v>#N/A</v>
      </c>
      <c r="AJ475" s="9" t="e">
        <f>VLOOKUP(E475,[1]Besi3_RM!$A$1:$P$65536,11,0)</f>
        <v>#N/A</v>
      </c>
      <c r="AK475" s="9" t="e">
        <f>VLOOKUP(E475,[1]Besi3_RM!$A$1:$P$65536,12,0)</f>
        <v>#N/A</v>
      </c>
      <c r="AL475" s="9" t="e">
        <f>VLOOKUP(E475,[1]Besi3_RM!$A$1:$P$65536,13,0)</f>
        <v>#N/A</v>
      </c>
      <c r="AM475" s="9" t="e">
        <f>VLOOKUP(E475,[1]Besi3_RM!$A$1:$P$65536,14,0)</f>
        <v>#N/A</v>
      </c>
      <c r="AN475" s="9" t="e">
        <f>VLOOKUP(E475,[1]Besi3_RM!$A$1:$P$65536,15,0)</f>
        <v>#N/A</v>
      </c>
      <c r="AO475" s="9" t="e">
        <f>VLOOKUP(E475,[1]Besi3_RM!$A$1:$P$65536,16,0)</f>
        <v>#N/A</v>
      </c>
    </row>
    <row r="476" spans="2:44" x14ac:dyDescent="0.15">
      <c r="B476" s="1" t="s">
        <v>28</v>
      </c>
      <c r="D476" s="1">
        <v>4</v>
      </c>
      <c r="E476" s="9" t="s">
        <v>985</v>
      </c>
      <c r="F476" s="1" t="s">
        <v>96</v>
      </c>
      <c r="G476" s="1">
        <v>6010</v>
      </c>
      <c r="I476" s="1" t="s">
        <v>44</v>
      </c>
      <c r="J476" s="1">
        <v>-6001019414</v>
      </c>
      <c r="K476" s="1" t="s">
        <v>36</v>
      </c>
      <c r="M476" s="14">
        <v>30</v>
      </c>
      <c r="N476" s="1">
        <v>0</v>
      </c>
      <c r="O476" s="1">
        <v>0</v>
      </c>
      <c r="P476" s="1">
        <v>0</v>
      </c>
      <c r="Q476" s="1">
        <v>0</v>
      </c>
      <c r="U476" s="18">
        <v>0</v>
      </c>
      <c r="V476" s="24">
        <v>58</v>
      </c>
      <c r="W476" s="24">
        <v>0</v>
      </c>
      <c r="X476" s="1">
        <v>1</v>
      </c>
      <c r="Y476" s="1">
        <v>0</v>
      </c>
      <c r="Z476" s="1">
        <v>0</v>
      </c>
      <c r="AA476" s="1" t="s">
        <v>32</v>
      </c>
      <c r="AB476" s="9" t="e">
        <f>VLOOKUP(E476,[1]Besi3_RM!$A$1:$P$65536,3,0)</f>
        <v>#N/A</v>
      </c>
      <c r="AC476" s="9" t="e">
        <f>VLOOKUP(E476,[1]Besi3_RM!$A$1:$P$65536,4,0)</f>
        <v>#N/A</v>
      </c>
      <c r="AD476" s="9" t="e">
        <f>VLOOKUP(E476,[1]Besi3_RM!$A$1:$P$65536,5,0)</f>
        <v>#N/A</v>
      </c>
      <c r="AE476" s="9" t="e">
        <f>VLOOKUP(E476,[1]Besi3_RM!$A$1:$P$65536,6,0)</f>
        <v>#N/A</v>
      </c>
      <c r="AF476" s="9" t="e">
        <f>VLOOKUP(E476,[1]Besi3_RM!$A$1:$P$65536,7,0)</f>
        <v>#N/A</v>
      </c>
      <c r="AG476" s="9" t="e">
        <f>VLOOKUP(E476,[1]Besi3_RM!$A$1:$P$65536,8,0)</f>
        <v>#N/A</v>
      </c>
      <c r="AH476" s="9" t="e">
        <f>VLOOKUP(E476,[1]Besi3_RM!$A$1:$P$65536,9,0)</f>
        <v>#N/A</v>
      </c>
      <c r="AI476" s="9" t="e">
        <f>VLOOKUP(E476,[1]Besi3_RM!$A$1:$P$65536,10,0)</f>
        <v>#N/A</v>
      </c>
      <c r="AJ476" s="9" t="e">
        <f>VLOOKUP(E476,[1]Besi3_RM!$A$1:$P$65536,11,0)</f>
        <v>#N/A</v>
      </c>
      <c r="AK476" s="9" t="e">
        <f>VLOOKUP(E476,[1]Besi3_RM!$A$1:$P$65536,12,0)</f>
        <v>#N/A</v>
      </c>
      <c r="AL476" s="9" t="e">
        <f>VLOOKUP(E476,[1]Besi3_RM!$A$1:$P$65536,13,0)</f>
        <v>#N/A</v>
      </c>
      <c r="AM476" s="9" t="e">
        <f>VLOOKUP(E476,[1]Besi3_RM!$A$1:$P$65536,14,0)</f>
        <v>#N/A</v>
      </c>
      <c r="AN476" s="9" t="e">
        <f>VLOOKUP(E476,[1]Besi3_RM!$A$1:$P$65536,15,0)</f>
        <v>#N/A</v>
      </c>
      <c r="AO476" s="9" t="e">
        <f>VLOOKUP(E476,[1]Besi3_RM!$A$1:$P$65536,16,0)</f>
        <v>#N/A</v>
      </c>
    </row>
    <row r="477" spans="2:44" x14ac:dyDescent="0.15">
      <c r="B477" s="1" t="s">
        <v>28</v>
      </c>
      <c r="D477" s="1" t="s">
        <v>149</v>
      </c>
      <c r="E477" s="9" t="s">
        <v>986</v>
      </c>
      <c r="F477" s="1" t="s">
        <v>38</v>
      </c>
      <c r="G477" s="1">
        <v>6010</v>
      </c>
      <c r="I477" s="1" t="s">
        <v>39</v>
      </c>
      <c r="J477" s="1">
        <v>-6001014626</v>
      </c>
      <c r="K477" s="1" t="s">
        <v>40</v>
      </c>
      <c r="M477" s="14">
        <v>562</v>
      </c>
      <c r="N477" s="1">
        <v>0</v>
      </c>
      <c r="O477" s="1">
        <v>0</v>
      </c>
      <c r="P477" s="1">
        <v>0</v>
      </c>
      <c r="Q477" s="1">
        <v>0</v>
      </c>
      <c r="U477" s="18">
        <v>3</v>
      </c>
      <c r="V477" s="24">
        <v>58</v>
      </c>
      <c r="W477" s="24">
        <v>0</v>
      </c>
      <c r="X477" s="1">
        <v>3</v>
      </c>
      <c r="Y477" s="1">
        <v>0</v>
      </c>
      <c r="Z477" s="1">
        <v>0</v>
      </c>
      <c r="AA477" s="1" t="s">
        <v>32</v>
      </c>
      <c r="AB477" s="9">
        <f>VLOOKUP(E477,[1]Besi3_RM!$A$1:$P$65536,3,0)</f>
        <v>3</v>
      </c>
      <c r="AC477" s="9">
        <f>VLOOKUP(E477,[1]Besi3_RM!$A$1:$P$65536,4,0)</f>
        <v>1</v>
      </c>
      <c r="AD477" s="9">
        <f>VLOOKUP(E477,[1]Besi3_RM!$A$1:$P$65536,5,0)</f>
        <v>1</v>
      </c>
      <c r="AE477" s="9">
        <f>VLOOKUP(E477,[1]Besi3_RM!$A$1:$P$65536,6,0)</f>
        <v>0</v>
      </c>
      <c r="AF477" s="9">
        <f>VLOOKUP(E477,[1]Besi3_RM!$A$1:$P$65536,7,0)</f>
        <v>0</v>
      </c>
      <c r="AG477" s="9">
        <f>VLOOKUP(E477,[1]Besi3_RM!$A$1:$P$65536,8,0)</f>
        <v>4</v>
      </c>
      <c r="AH477" s="9">
        <f>VLOOKUP(E477,[1]Besi3_RM!$A$1:$P$65536,9,0)</f>
        <v>9</v>
      </c>
      <c r="AI477" s="9">
        <f>VLOOKUP(E477,[1]Besi3_RM!$A$1:$P$65536,10,0)</f>
        <v>0</v>
      </c>
      <c r="AJ477" s="9">
        <f>VLOOKUP(E477,[1]Besi3_RM!$A$1:$P$65536,11,0)</f>
        <v>0</v>
      </c>
      <c r="AK477" s="9">
        <f>VLOOKUP(E477,[1]Besi3_RM!$A$1:$P$65536,12,0)</f>
        <v>2</v>
      </c>
      <c r="AL477" s="9">
        <f>VLOOKUP(E477,[1]Besi3_RM!$A$1:$P$65536,13,0)</f>
        <v>5</v>
      </c>
      <c r="AM477" s="9">
        <f>VLOOKUP(E477,[1]Besi3_RM!$A$1:$P$65536,14,0)</f>
        <v>0</v>
      </c>
      <c r="AN477" s="9">
        <f>VLOOKUP(E477,[1]Besi3_RM!$A$1:$P$65536,15,0)</f>
        <v>3</v>
      </c>
      <c r="AO477" s="9">
        <f>VLOOKUP(E477,[1]Besi3_RM!$A$1:$P$65536,16,0)</f>
        <v>0</v>
      </c>
      <c r="AR477" s="1" t="s">
        <v>305</v>
      </c>
    </row>
    <row r="478" spans="2:44" x14ac:dyDescent="0.15">
      <c r="B478" s="1" t="s">
        <v>28</v>
      </c>
      <c r="D478" s="1">
        <v>10</v>
      </c>
      <c r="E478" s="9" t="s">
        <v>987</v>
      </c>
      <c r="F478" s="1" t="s">
        <v>38</v>
      </c>
      <c r="G478" s="1">
        <v>6010</v>
      </c>
      <c r="I478" s="1" t="s">
        <v>74</v>
      </c>
      <c r="J478" s="1" t="s">
        <v>75</v>
      </c>
      <c r="K478" s="1" t="s">
        <v>76</v>
      </c>
      <c r="M478" s="14">
        <v>192</v>
      </c>
      <c r="N478" s="1">
        <v>0</v>
      </c>
      <c r="O478" s="1">
        <v>0</v>
      </c>
      <c r="P478" s="1">
        <v>0</v>
      </c>
      <c r="Q478" s="1">
        <v>0</v>
      </c>
      <c r="U478" s="18">
        <v>0</v>
      </c>
      <c r="V478" s="24">
        <v>58</v>
      </c>
      <c r="W478" s="24">
        <v>0</v>
      </c>
      <c r="X478" s="1">
        <v>3</v>
      </c>
      <c r="Y478" s="1">
        <v>0</v>
      </c>
      <c r="Z478" s="1">
        <v>0</v>
      </c>
      <c r="AA478" s="1" t="s">
        <v>32</v>
      </c>
      <c r="AB478" s="9">
        <f>VLOOKUP(E478,[1]Besi3_RM!$A$1:$P$65536,3,0)</f>
        <v>0</v>
      </c>
      <c r="AC478" s="9">
        <f>VLOOKUP(E478,[1]Besi3_RM!$A$1:$P$65536,4,0)</f>
        <v>0</v>
      </c>
      <c r="AD478" s="9">
        <f>VLOOKUP(E478,[1]Besi3_RM!$A$1:$P$65536,5,0)</f>
        <v>0</v>
      </c>
      <c r="AE478" s="9">
        <f>VLOOKUP(E478,[1]Besi3_RM!$A$1:$P$65536,6,0)</f>
        <v>0</v>
      </c>
      <c r="AF478" s="9">
        <f>VLOOKUP(E478,[1]Besi3_RM!$A$1:$P$65536,7,0)</f>
        <v>0</v>
      </c>
      <c r="AG478" s="9">
        <f>VLOOKUP(E478,[1]Besi3_RM!$A$1:$P$65536,8,0)</f>
        <v>0</v>
      </c>
      <c r="AH478" s="9">
        <f>VLOOKUP(E478,[1]Besi3_RM!$A$1:$P$65536,9,0)</f>
        <v>1</v>
      </c>
      <c r="AI478" s="9">
        <f>VLOOKUP(E478,[1]Besi3_RM!$A$1:$P$65536,10,0)</f>
        <v>0</v>
      </c>
      <c r="AJ478" s="9">
        <f>VLOOKUP(E478,[1]Besi3_RM!$A$1:$P$65536,11,0)</f>
        <v>0</v>
      </c>
      <c r="AK478" s="9">
        <f>VLOOKUP(E478,[1]Besi3_RM!$A$1:$P$65536,12,0)</f>
        <v>0</v>
      </c>
      <c r="AL478" s="9">
        <f>VLOOKUP(E478,[1]Besi3_RM!$A$1:$P$65536,13,0)</f>
        <v>0</v>
      </c>
      <c r="AM478" s="9">
        <f>VLOOKUP(E478,[1]Besi3_RM!$A$1:$P$65536,14,0)</f>
        <v>0</v>
      </c>
      <c r="AN478" s="9">
        <f>VLOOKUP(E478,[1]Besi3_RM!$A$1:$P$65536,15,0)</f>
        <v>0</v>
      </c>
      <c r="AO478" s="9">
        <f>VLOOKUP(E478,[1]Besi3_RM!$A$1:$P$65536,16,0)</f>
        <v>0</v>
      </c>
    </row>
    <row r="479" spans="2:44" x14ac:dyDescent="0.15">
      <c r="B479" s="1" t="s">
        <v>28</v>
      </c>
      <c r="D479" s="1" t="s">
        <v>149</v>
      </c>
      <c r="E479" s="9" t="s">
        <v>988</v>
      </c>
      <c r="F479" s="1" t="s">
        <v>38</v>
      </c>
      <c r="G479" s="1">
        <v>6010</v>
      </c>
      <c r="I479" s="1" t="s">
        <v>39</v>
      </c>
      <c r="J479" s="1">
        <v>-6001014626</v>
      </c>
      <c r="K479" s="1" t="s">
        <v>40</v>
      </c>
      <c r="M479" s="14">
        <v>124</v>
      </c>
      <c r="N479" s="1">
        <v>0</v>
      </c>
      <c r="O479" s="1">
        <v>0</v>
      </c>
      <c r="P479" s="1">
        <v>0</v>
      </c>
      <c r="Q479" s="1">
        <v>0</v>
      </c>
      <c r="U479" s="18">
        <v>0</v>
      </c>
      <c r="V479" s="24">
        <v>58</v>
      </c>
      <c r="W479" s="24">
        <v>0</v>
      </c>
      <c r="X479" s="1">
        <v>1</v>
      </c>
      <c r="Y479" s="1">
        <v>0</v>
      </c>
      <c r="Z479" s="1">
        <v>0</v>
      </c>
      <c r="AA479" s="1" t="s">
        <v>32</v>
      </c>
      <c r="AB479" s="9" t="e">
        <f>VLOOKUP(E479,[1]Besi3_RM!$A$1:$P$65536,3,0)</f>
        <v>#N/A</v>
      </c>
      <c r="AC479" s="9" t="e">
        <f>VLOOKUP(E479,[1]Besi3_RM!$A$1:$P$65536,4,0)</f>
        <v>#N/A</v>
      </c>
      <c r="AD479" s="9" t="e">
        <f>VLOOKUP(E479,[1]Besi3_RM!$A$1:$P$65536,5,0)</f>
        <v>#N/A</v>
      </c>
      <c r="AE479" s="9" t="e">
        <f>VLOOKUP(E479,[1]Besi3_RM!$A$1:$P$65536,6,0)</f>
        <v>#N/A</v>
      </c>
      <c r="AF479" s="9" t="e">
        <f>VLOOKUP(E479,[1]Besi3_RM!$A$1:$P$65536,7,0)</f>
        <v>#N/A</v>
      </c>
      <c r="AG479" s="9" t="e">
        <f>VLOOKUP(E479,[1]Besi3_RM!$A$1:$P$65536,8,0)</f>
        <v>#N/A</v>
      </c>
      <c r="AH479" s="9" t="e">
        <f>VLOOKUP(E479,[1]Besi3_RM!$A$1:$P$65536,9,0)</f>
        <v>#N/A</v>
      </c>
      <c r="AI479" s="9" t="e">
        <f>VLOOKUP(E479,[1]Besi3_RM!$A$1:$P$65536,10,0)</f>
        <v>#N/A</v>
      </c>
      <c r="AJ479" s="9" t="e">
        <f>VLOOKUP(E479,[1]Besi3_RM!$A$1:$P$65536,11,0)</f>
        <v>#N/A</v>
      </c>
      <c r="AK479" s="9" t="e">
        <f>VLOOKUP(E479,[1]Besi3_RM!$A$1:$P$65536,12,0)</f>
        <v>#N/A</v>
      </c>
      <c r="AL479" s="9" t="e">
        <f>VLOOKUP(E479,[1]Besi3_RM!$A$1:$P$65536,13,0)</f>
        <v>#N/A</v>
      </c>
      <c r="AM479" s="9" t="e">
        <f>VLOOKUP(E479,[1]Besi3_RM!$A$1:$P$65536,14,0)</f>
        <v>#N/A</v>
      </c>
      <c r="AN479" s="9" t="e">
        <f>VLOOKUP(E479,[1]Besi3_RM!$A$1:$P$65536,15,0)</f>
        <v>#N/A</v>
      </c>
      <c r="AO479" s="9" t="e">
        <f>VLOOKUP(E479,[1]Besi3_RM!$A$1:$P$65536,16,0)</f>
        <v>#N/A</v>
      </c>
      <c r="AR479" s="1" t="s">
        <v>167</v>
      </c>
    </row>
    <row r="480" spans="2:44" x14ac:dyDescent="0.15">
      <c r="B480" s="1" t="s">
        <v>28</v>
      </c>
      <c r="D480" s="1">
        <v>27</v>
      </c>
      <c r="E480" s="9" t="s">
        <v>989</v>
      </c>
      <c r="F480" s="1" t="s">
        <v>52</v>
      </c>
      <c r="G480" s="1">
        <v>6010</v>
      </c>
      <c r="H480" s="1" t="s">
        <v>34</v>
      </c>
      <c r="I480" s="1" t="s">
        <v>39</v>
      </c>
      <c r="J480" s="1">
        <v>-6001014626</v>
      </c>
      <c r="K480" s="1" t="s">
        <v>53</v>
      </c>
      <c r="M480" s="14">
        <v>108</v>
      </c>
      <c r="N480" s="1">
        <v>0</v>
      </c>
      <c r="O480" s="1">
        <v>0</v>
      </c>
      <c r="P480" s="1">
        <v>0</v>
      </c>
      <c r="Q480" s="1">
        <v>0</v>
      </c>
      <c r="U480" s="18">
        <v>1</v>
      </c>
      <c r="V480" s="24">
        <v>58</v>
      </c>
      <c r="W480" s="24">
        <v>0</v>
      </c>
      <c r="X480" s="1">
        <v>3</v>
      </c>
      <c r="Y480" s="1">
        <v>0</v>
      </c>
      <c r="Z480" s="1">
        <v>0</v>
      </c>
      <c r="AA480" s="1" t="s">
        <v>32</v>
      </c>
      <c r="AB480" s="9">
        <f>VLOOKUP(E480,[1]Besi3_RM!$A$1:$P$65536,3,0)</f>
        <v>1</v>
      </c>
      <c r="AC480" s="9">
        <f>VLOOKUP(E480,[1]Besi3_RM!$A$1:$P$65536,4,0)</f>
        <v>0</v>
      </c>
      <c r="AD480" s="9">
        <f>VLOOKUP(E480,[1]Besi3_RM!$A$1:$P$65536,5,0)</f>
        <v>0</v>
      </c>
      <c r="AE480" s="9">
        <f>VLOOKUP(E480,[1]Besi3_RM!$A$1:$P$65536,6,0)</f>
        <v>8</v>
      </c>
      <c r="AF480" s="9">
        <f>VLOOKUP(E480,[1]Besi3_RM!$A$1:$P$65536,7,0)</f>
        <v>0</v>
      </c>
      <c r="AG480" s="9">
        <f>VLOOKUP(E480,[1]Besi3_RM!$A$1:$P$65536,8,0)</f>
        <v>0</v>
      </c>
      <c r="AH480" s="9">
        <f>VLOOKUP(E480,[1]Besi3_RM!$A$1:$P$65536,9,0)</f>
        <v>0</v>
      </c>
      <c r="AI480" s="9">
        <f>VLOOKUP(E480,[1]Besi3_RM!$A$1:$P$65536,10,0)</f>
        <v>0</v>
      </c>
      <c r="AJ480" s="9">
        <f>VLOOKUP(E480,[1]Besi3_RM!$A$1:$P$65536,11,0)</f>
        <v>0</v>
      </c>
      <c r="AK480" s="9">
        <f>VLOOKUP(E480,[1]Besi3_RM!$A$1:$P$65536,12,0)</f>
        <v>0</v>
      </c>
      <c r="AL480" s="9">
        <f>VLOOKUP(E480,[1]Besi3_RM!$A$1:$P$65536,13,0)</f>
        <v>0</v>
      </c>
      <c r="AM480" s="9">
        <f>VLOOKUP(E480,[1]Besi3_RM!$A$1:$P$65536,14,0)</f>
        <v>0</v>
      </c>
      <c r="AN480" s="9">
        <f>VLOOKUP(E480,[1]Besi3_RM!$A$1:$P$65536,15,0)</f>
        <v>0</v>
      </c>
      <c r="AO480" s="9">
        <f>VLOOKUP(E480,[1]Besi3_RM!$A$1:$P$65536,16,0)</f>
        <v>0</v>
      </c>
      <c r="AR480" s="1" t="s">
        <v>317</v>
      </c>
    </row>
    <row r="481" spans="2:44" x14ac:dyDescent="0.15">
      <c r="B481" s="1" t="s">
        <v>28</v>
      </c>
      <c r="E481" s="9" t="s">
        <v>990</v>
      </c>
      <c r="F481" s="1" t="s">
        <v>38</v>
      </c>
      <c r="G481" s="1">
        <v>6010</v>
      </c>
      <c r="H481" s="1" t="s">
        <v>34</v>
      </c>
      <c r="I481" s="1" t="s">
        <v>48</v>
      </c>
      <c r="J481" s="1">
        <v>-6001002266</v>
      </c>
      <c r="K481" s="1" t="s">
        <v>53</v>
      </c>
      <c r="M481" s="14">
        <v>7999</v>
      </c>
      <c r="N481" s="1">
        <v>0</v>
      </c>
      <c r="O481" s="1">
        <v>0</v>
      </c>
      <c r="P481" s="1">
        <v>0</v>
      </c>
      <c r="Q481" s="1">
        <v>0</v>
      </c>
      <c r="U481" s="18">
        <v>61</v>
      </c>
      <c r="V481" s="24">
        <v>58</v>
      </c>
      <c r="W481" s="24">
        <v>0</v>
      </c>
      <c r="X481" s="1">
        <v>2</v>
      </c>
      <c r="Y481" s="1">
        <v>0</v>
      </c>
      <c r="Z481" s="1">
        <v>0</v>
      </c>
      <c r="AA481" s="1" t="s">
        <v>32</v>
      </c>
      <c r="AB481" s="9">
        <f>VLOOKUP(E481,[1]Besi3_RM!$A$1:$P$65536,3,0)</f>
        <v>60</v>
      </c>
      <c r="AC481" s="9">
        <f>VLOOKUP(E481,[1]Besi3_RM!$A$1:$P$65536,4,0)</f>
        <v>48</v>
      </c>
      <c r="AD481" s="9">
        <f>VLOOKUP(E481,[1]Besi3_RM!$A$1:$P$65536,5,0)</f>
        <v>57</v>
      </c>
      <c r="AE481" s="9">
        <f>VLOOKUP(E481,[1]Besi3_RM!$A$1:$P$65536,6,0)</f>
        <v>39</v>
      </c>
      <c r="AF481" s="9">
        <f>VLOOKUP(E481,[1]Besi3_RM!$A$1:$P$65536,7,0)</f>
        <v>0</v>
      </c>
      <c r="AG481" s="9">
        <f>VLOOKUP(E481,[1]Besi3_RM!$A$1:$P$65536,8,0)</f>
        <v>69</v>
      </c>
      <c r="AH481" s="9">
        <f>VLOOKUP(E481,[1]Besi3_RM!$A$1:$P$65536,9,0)</f>
        <v>54</v>
      </c>
      <c r="AI481" s="9">
        <f>VLOOKUP(E481,[1]Besi3_RM!$A$1:$P$65536,10,0)</f>
        <v>54</v>
      </c>
      <c r="AJ481" s="9">
        <f>VLOOKUP(E481,[1]Besi3_RM!$A$1:$P$65536,11,0)</f>
        <v>42</v>
      </c>
      <c r="AK481" s="9">
        <f>VLOOKUP(E481,[1]Besi3_RM!$A$1:$P$65536,12,0)</f>
        <v>39</v>
      </c>
      <c r="AL481" s="9">
        <f>VLOOKUP(E481,[1]Besi3_RM!$A$1:$P$65536,13,0)</f>
        <v>28</v>
      </c>
      <c r="AM481" s="9">
        <f>VLOOKUP(E481,[1]Besi3_RM!$A$1:$P$65536,14,0)</f>
        <v>19</v>
      </c>
      <c r="AN481" s="9">
        <f>VLOOKUP(E481,[1]Besi3_RM!$A$1:$P$65536,15,0)</f>
        <v>36</v>
      </c>
      <c r="AO481" s="9">
        <f>VLOOKUP(E481,[1]Besi3_RM!$A$1:$P$65536,16,0)</f>
        <v>40</v>
      </c>
      <c r="AR481" s="1" t="s">
        <v>321</v>
      </c>
    </row>
    <row r="482" spans="2:44" x14ac:dyDescent="0.15">
      <c r="B482" s="1" t="s">
        <v>28</v>
      </c>
      <c r="D482" s="1">
        <v>12</v>
      </c>
      <c r="E482" s="9" t="s">
        <v>991</v>
      </c>
      <c r="F482" s="1" t="s">
        <v>38</v>
      </c>
      <c r="G482" s="1">
        <v>6010</v>
      </c>
      <c r="I482" s="1" t="s">
        <v>39</v>
      </c>
      <c r="J482" s="1">
        <v>-6001014626</v>
      </c>
      <c r="K482" s="1" t="s">
        <v>53</v>
      </c>
      <c r="M482" s="14">
        <v>288</v>
      </c>
      <c r="N482" s="1">
        <v>0</v>
      </c>
      <c r="O482" s="1">
        <v>0</v>
      </c>
      <c r="P482" s="1">
        <v>0</v>
      </c>
      <c r="Q482" s="1">
        <v>0</v>
      </c>
      <c r="U482" s="18">
        <v>1</v>
      </c>
      <c r="V482" s="24">
        <v>58</v>
      </c>
      <c r="W482" s="24">
        <v>0</v>
      </c>
      <c r="X482" s="1">
        <v>3</v>
      </c>
      <c r="Y482" s="1">
        <v>0</v>
      </c>
      <c r="Z482" s="1">
        <v>0</v>
      </c>
      <c r="AA482" s="1" t="s">
        <v>32</v>
      </c>
      <c r="AB482" s="9" t="e">
        <f>VLOOKUP(E482,[1]Besi3_RM!$A$1:$P$65536,3,0)</f>
        <v>#N/A</v>
      </c>
      <c r="AC482" s="9" t="e">
        <f>VLOOKUP(E482,[1]Besi3_RM!$A$1:$P$65536,4,0)</f>
        <v>#N/A</v>
      </c>
      <c r="AD482" s="9" t="e">
        <f>VLOOKUP(E482,[1]Besi3_RM!$A$1:$P$65536,5,0)</f>
        <v>#N/A</v>
      </c>
      <c r="AE482" s="9" t="e">
        <f>VLOOKUP(E482,[1]Besi3_RM!$A$1:$P$65536,6,0)</f>
        <v>#N/A</v>
      </c>
      <c r="AF482" s="9" t="e">
        <f>VLOOKUP(E482,[1]Besi3_RM!$A$1:$P$65536,7,0)</f>
        <v>#N/A</v>
      </c>
      <c r="AG482" s="9" t="e">
        <f>VLOOKUP(E482,[1]Besi3_RM!$A$1:$P$65536,8,0)</f>
        <v>#N/A</v>
      </c>
      <c r="AH482" s="9" t="e">
        <f>VLOOKUP(E482,[1]Besi3_RM!$A$1:$P$65536,9,0)</f>
        <v>#N/A</v>
      </c>
      <c r="AI482" s="9" t="e">
        <f>VLOOKUP(E482,[1]Besi3_RM!$A$1:$P$65536,10,0)</f>
        <v>#N/A</v>
      </c>
      <c r="AJ482" s="9" t="e">
        <f>VLOOKUP(E482,[1]Besi3_RM!$A$1:$P$65536,11,0)</f>
        <v>#N/A</v>
      </c>
      <c r="AK482" s="9" t="e">
        <f>VLOOKUP(E482,[1]Besi3_RM!$A$1:$P$65536,12,0)</f>
        <v>#N/A</v>
      </c>
      <c r="AL482" s="9" t="e">
        <f>VLOOKUP(E482,[1]Besi3_RM!$A$1:$P$65536,13,0)</f>
        <v>#N/A</v>
      </c>
      <c r="AM482" s="9" t="e">
        <f>VLOOKUP(E482,[1]Besi3_RM!$A$1:$P$65536,14,0)</f>
        <v>#N/A</v>
      </c>
      <c r="AN482" s="9" t="e">
        <f>VLOOKUP(E482,[1]Besi3_RM!$A$1:$P$65536,15,0)</f>
        <v>#N/A</v>
      </c>
      <c r="AO482" s="9" t="e">
        <f>VLOOKUP(E482,[1]Besi3_RM!$A$1:$P$65536,16,0)</f>
        <v>#N/A</v>
      </c>
      <c r="AR482" s="1" t="s">
        <v>324</v>
      </c>
    </row>
    <row r="483" spans="2:44" x14ac:dyDescent="0.15">
      <c r="B483" s="1" t="s">
        <v>28</v>
      </c>
      <c r="D483" s="1" t="s">
        <v>81</v>
      </c>
      <c r="E483" s="9" t="s">
        <v>992</v>
      </c>
      <c r="F483" s="1" t="s">
        <v>38</v>
      </c>
      <c r="G483" s="1">
        <v>6010</v>
      </c>
      <c r="I483" s="1" t="s">
        <v>39</v>
      </c>
      <c r="J483" s="1">
        <v>-6001014626</v>
      </c>
      <c r="K483" s="1" t="s">
        <v>40</v>
      </c>
      <c r="M483" s="14">
        <v>288</v>
      </c>
      <c r="N483" s="1">
        <v>0</v>
      </c>
      <c r="O483" s="1">
        <v>0</v>
      </c>
      <c r="P483" s="1">
        <v>0</v>
      </c>
      <c r="Q483" s="1">
        <v>0</v>
      </c>
      <c r="U483" s="18">
        <v>1</v>
      </c>
      <c r="V483" s="24">
        <v>58</v>
      </c>
      <c r="W483" s="24">
        <v>0</v>
      </c>
      <c r="X483" s="1">
        <v>3</v>
      </c>
      <c r="Y483" s="1">
        <v>0</v>
      </c>
      <c r="Z483" s="1">
        <v>0</v>
      </c>
      <c r="AA483" s="1" t="s">
        <v>32</v>
      </c>
      <c r="AB483" s="9">
        <f>VLOOKUP(E483,[1]Besi3_RM!$A$1:$P$65536,3,0)</f>
        <v>1</v>
      </c>
      <c r="AC483" s="9">
        <f>VLOOKUP(E483,[1]Besi3_RM!$A$1:$P$65536,4,0)</f>
        <v>2</v>
      </c>
      <c r="AD483" s="9">
        <f>VLOOKUP(E483,[1]Besi3_RM!$A$1:$P$65536,5,0)</f>
        <v>6</v>
      </c>
      <c r="AE483" s="9">
        <f>VLOOKUP(E483,[1]Besi3_RM!$A$1:$P$65536,6,0)</f>
        <v>0</v>
      </c>
      <c r="AF483" s="9">
        <f>VLOOKUP(E483,[1]Besi3_RM!$A$1:$P$65536,7,0)</f>
        <v>0</v>
      </c>
      <c r="AG483" s="9">
        <f>VLOOKUP(E483,[1]Besi3_RM!$A$1:$P$65536,8,0)</f>
        <v>0</v>
      </c>
      <c r="AH483" s="9">
        <f>VLOOKUP(E483,[1]Besi3_RM!$A$1:$P$65536,9,0)</f>
        <v>0</v>
      </c>
      <c r="AI483" s="9">
        <f>VLOOKUP(E483,[1]Besi3_RM!$A$1:$P$65536,10,0)</f>
        <v>0</v>
      </c>
      <c r="AJ483" s="9">
        <f>VLOOKUP(E483,[1]Besi3_RM!$A$1:$P$65536,11,0)</f>
        <v>0</v>
      </c>
      <c r="AK483" s="9">
        <f>VLOOKUP(E483,[1]Besi3_RM!$A$1:$P$65536,12,0)</f>
        <v>6</v>
      </c>
      <c r="AL483" s="9">
        <f>VLOOKUP(E483,[1]Besi3_RM!$A$1:$P$65536,13,0)</f>
        <v>7</v>
      </c>
      <c r="AM483" s="9">
        <f>VLOOKUP(E483,[1]Besi3_RM!$A$1:$P$65536,14,0)</f>
        <v>0</v>
      </c>
      <c r="AN483" s="9">
        <f>VLOOKUP(E483,[1]Besi3_RM!$A$1:$P$65536,15,0)</f>
        <v>0</v>
      </c>
      <c r="AO483" s="9">
        <f>VLOOKUP(E483,[1]Besi3_RM!$A$1:$P$65536,16,0)</f>
        <v>0</v>
      </c>
    </row>
    <row r="484" spans="2:44" x14ac:dyDescent="0.15">
      <c r="B484" s="1" t="s">
        <v>28</v>
      </c>
      <c r="E484" s="9" t="s">
        <v>993</v>
      </c>
      <c r="F484" s="1" t="s">
        <v>38</v>
      </c>
      <c r="G484" s="1">
        <v>6010</v>
      </c>
      <c r="I484" s="1" t="s">
        <v>67</v>
      </c>
      <c r="J484" s="1">
        <v>-6001007448</v>
      </c>
      <c r="K484" s="1" t="s">
        <v>40</v>
      </c>
      <c r="M484" s="14">
        <v>96</v>
      </c>
      <c r="N484" s="1">
        <v>0</v>
      </c>
      <c r="O484" s="1">
        <v>0</v>
      </c>
      <c r="P484" s="1">
        <v>0</v>
      </c>
      <c r="Q484" s="1">
        <v>0</v>
      </c>
      <c r="U484" s="18">
        <v>2</v>
      </c>
      <c r="V484" s="24">
        <v>58</v>
      </c>
      <c r="W484" s="24">
        <v>0</v>
      </c>
      <c r="X484" s="1">
        <v>3</v>
      </c>
      <c r="Y484" s="1">
        <v>0</v>
      </c>
      <c r="Z484" s="1">
        <v>0</v>
      </c>
      <c r="AA484" s="1" t="s">
        <v>32</v>
      </c>
      <c r="AB484" s="9">
        <f>VLOOKUP(E484,[1]Besi3_RM!$A$1:$P$65536,3,0)</f>
        <v>2</v>
      </c>
      <c r="AC484" s="9">
        <f>VLOOKUP(E484,[1]Besi3_RM!$A$1:$P$65536,4,0)</f>
        <v>2</v>
      </c>
      <c r="AD484" s="9">
        <f>VLOOKUP(E484,[1]Besi3_RM!$A$1:$P$65536,5,0)</f>
        <v>0</v>
      </c>
      <c r="AE484" s="9">
        <f>VLOOKUP(E484,[1]Besi3_RM!$A$1:$P$65536,6,0)</f>
        <v>0</v>
      </c>
      <c r="AF484" s="9">
        <f>VLOOKUP(E484,[1]Besi3_RM!$A$1:$P$65536,7,0)</f>
        <v>0</v>
      </c>
      <c r="AG484" s="9">
        <f>VLOOKUP(E484,[1]Besi3_RM!$A$1:$P$65536,8,0)</f>
        <v>1</v>
      </c>
      <c r="AH484" s="9">
        <f>VLOOKUP(E484,[1]Besi3_RM!$A$1:$P$65536,9,0)</f>
        <v>0</v>
      </c>
      <c r="AI484" s="9">
        <f>VLOOKUP(E484,[1]Besi3_RM!$A$1:$P$65536,10,0)</f>
        <v>0</v>
      </c>
      <c r="AJ484" s="9">
        <f>VLOOKUP(E484,[1]Besi3_RM!$A$1:$P$65536,11,0)</f>
        <v>0</v>
      </c>
      <c r="AK484" s="9">
        <f>VLOOKUP(E484,[1]Besi3_RM!$A$1:$P$65536,12,0)</f>
        <v>0</v>
      </c>
      <c r="AL484" s="9">
        <f>VLOOKUP(E484,[1]Besi3_RM!$A$1:$P$65536,13,0)</f>
        <v>0</v>
      </c>
      <c r="AM484" s="9">
        <f>VLOOKUP(E484,[1]Besi3_RM!$A$1:$P$65536,14,0)</f>
        <v>0</v>
      </c>
      <c r="AN484" s="9">
        <f>VLOOKUP(E484,[1]Besi3_RM!$A$1:$P$65536,15,0)</f>
        <v>0</v>
      </c>
      <c r="AO484" s="9">
        <f>VLOOKUP(E484,[1]Besi3_RM!$A$1:$P$65536,16,0)</f>
        <v>0</v>
      </c>
    </row>
    <row r="485" spans="2:44" x14ac:dyDescent="0.15">
      <c r="B485" s="1" t="s">
        <v>28</v>
      </c>
      <c r="D485" s="1" t="s">
        <v>149</v>
      </c>
      <c r="E485" s="9" t="s">
        <v>994</v>
      </c>
      <c r="F485" s="1" t="s">
        <v>38</v>
      </c>
      <c r="G485" s="1">
        <v>6010</v>
      </c>
      <c r="I485" s="1" t="s">
        <v>39</v>
      </c>
      <c r="J485" s="1">
        <v>-6001014626</v>
      </c>
      <c r="K485" s="1" t="s">
        <v>40</v>
      </c>
      <c r="M485" s="14">
        <v>654</v>
      </c>
      <c r="N485" s="1">
        <v>0</v>
      </c>
      <c r="O485" s="1">
        <v>0</v>
      </c>
      <c r="P485" s="1">
        <v>0</v>
      </c>
      <c r="Q485" s="1">
        <v>0</v>
      </c>
      <c r="U485" s="18">
        <v>2</v>
      </c>
      <c r="V485" s="24">
        <v>58</v>
      </c>
      <c r="W485" s="24">
        <v>0</v>
      </c>
      <c r="X485" s="1">
        <v>3</v>
      </c>
      <c r="Y485" s="1">
        <v>0</v>
      </c>
      <c r="Z485" s="1">
        <v>0</v>
      </c>
      <c r="AA485" s="1" t="s">
        <v>32</v>
      </c>
      <c r="AB485" s="9">
        <f>VLOOKUP(E485,[1]Besi3_RM!$A$1:$P$65536,3,0)</f>
        <v>2</v>
      </c>
      <c r="AC485" s="9">
        <f>VLOOKUP(E485,[1]Besi3_RM!$A$1:$P$65536,4,0)</f>
        <v>0</v>
      </c>
      <c r="AD485" s="9">
        <f>VLOOKUP(E485,[1]Besi3_RM!$A$1:$P$65536,5,0)</f>
        <v>1</v>
      </c>
      <c r="AE485" s="9">
        <f>VLOOKUP(E485,[1]Besi3_RM!$A$1:$P$65536,6,0)</f>
        <v>0</v>
      </c>
      <c r="AF485" s="9">
        <f>VLOOKUP(E485,[1]Besi3_RM!$A$1:$P$65536,7,0)</f>
        <v>0</v>
      </c>
      <c r="AG485" s="9">
        <f>VLOOKUP(E485,[1]Besi3_RM!$A$1:$P$65536,8,0)</f>
        <v>1</v>
      </c>
      <c r="AH485" s="9">
        <f>VLOOKUP(E485,[1]Besi3_RM!$A$1:$P$65536,9,0)</f>
        <v>1</v>
      </c>
      <c r="AI485" s="9">
        <f>VLOOKUP(E485,[1]Besi3_RM!$A$1:$P$65536,10,0)</f>
        <v>0</v>
      </c>
      <c r="AJ485" s="9">
        <f>VLOOKUP(E485,[1]Besi3_RM!$A$1:$P$65536,11,0)</f>
        <v>0</v>
      </c>
      <c r="AK485" s="9">
        <f>VLOOKUP(E485,[1]Besi3_RM!$A$1:$P$65536,12,0)</f>
        <v>2</v>
      </c>
      <c r="AL485" s="9">
        <f>VLOOKUP(E485,[1]Besi3_RM!$A$1:$P$65536,13,0)</f>
        <v>2</v>
      </c>
      <c r="AM485" s="9">
        <f>VLOOKUP(E485,[1]Besi3_RM!$A$1:$P$65536,14,0)</f>
        <v>1</v>
      </c>
      <c r="AN485" s="9">
        <f>VLOOKUP(E485,[1]Besi3_RM!$A$1:$P$65536,15,0)</f>
        <v>3</v>
      </c>
      <c r="AO485" s="9">
        <f>VLOOKUP(E485,[1]Besi3_RM!$A$1:$P$65536,16,0)</f>
        <v>3</v>
      </c>
      <c r="AR485" s="1" t="s">
        <v>167</v>
      </c>
    </row>
    <row r="486" spans="2:44" x14ac:dyDescent="0.15">
      <c r="B486" s="1" t="s">
        <v>28</v>
      </c>
      <c r="D486" s="1">
        <v>57</v>
      </c>
      <c r="E486" s="9" t="s">
        <v>995</v>
      </c>
      <c r="F486" s="1" t="s">
        <v>38</v>
      </c>
      <c r="G486" s="1">
        <v>6010</v>
      </c>
      <c r="H486" s="1" t="s">
        <v>34</v>
      </c>
      <c r="I486" s="1" t="s">
        <v>39</v>
      </c>
      <c r="J486" s="1">
        <v>-6001014626</v>
      </c>
      <c r="K486" s="1" t="s">
        <v>50</v>
      </c>
      <c r="M486" s="14">
        <v>144</v>
      </c>
      <c r="N486" s="1">
        <v>0</v>
      </c>
      <c r="O486" s="1">
        <v>0</v>
      </c>
      <c r="P486" s="1">
        <v>0</v>
      </c>
      <c r="Q486" s="1">
        <v>0</v>
      </c>
      <c r="U486" s="18">
        <v>1</v>
      </c>
      <c r="V486" s="24">
        <v>58</v>
      </c>
      <c r="W486" s="24">
        <v>0</v>
      </c>
      <c r="X486" s="1">
        <v>3</v>
      </c>
      <c r="Y486" s="1">
        <v>0</v>
      </c>
      <c r="Z486" s="1">
        <v>0</v>
      </c>
      <c r="AA486" s="1" t="s">
        <v>32</v>
      </c>
      <c r="AB486" s="9">
        <f>VLOOKUP(E486,[1]Besi3_RM!$A$1:$P$65536,3,0)</f>
        <v>0</v>
      </c>
      <c r="AC486" s="9">
        <f>VLOOKUP(E486,[1]Besi3_RM!$A$1:$P$65536,4,0)</f>
        <v>1</v>
      </c>
      <c r="AD486" s="9">
        <f>VLOOKUP(E486,[1]Besi3_RM!$A$1:$P$65536,5,0)</f>
        <v>6</v>
      </c>
      <c r="AE486" s="9">
        <f>VLOOKUP(E486,[1]Besi3_RM!$A$1:$P$65536,6,0)</f>
        <v>8</v>
      </c>
      <c r="AF486" s="9">
        <f>VLOOKUP(E486,[1]Besi3_RM!$A$1:$P$65536,7,0)</f>
        <v>0</v>
      </c>
      <c r="AG486" s="9">
        <f>VLOOKUP(E486,[1]Besi3_RM!$A$1:$P$65536,8,0)</f>
        <v>1</v>
      </c>
      <c r="AH486" s="9">
        <f>VLOOKUP(E486,[1]Besi3_RM!$A$1:$P$65536,9,0)</f>
        <v>1</v>
      </c>
      <c r="AI486" s="9">
        <f>VLOOKUP(E486,[1]Besi3_RM!$A$1:$P$65536,10,0)</f>
        <v>2</v>
      </c>
      <c r="AJ486" s="9">
        <f>VLOOKUP(E486,[1]Besi3_RM!$A$1:$P$65536,11,0)</f>
        <v>0</v>
      </c>
      <c r="AK486" s="9">
        <f>VLOOKUP(E486,[1]Besi3_RM!$A$1:$P$65536,12,0)</f>
        <v>1</v>
      </c>
      <c r="AL486" s="9">
        <f>VLOOKUP(E486,[1]Besi3_RM!$A$1:$P$65536,13,0)</f>
        <v>0</v>
      </c>
      <c r="AM486" s="9">
        <f>VLOOKUP(E486,[1]Besi3_RM!$A$1:$P$65536,14,0)</f>
        <v>0</v>
      </c>
      <c r="AN486" s="9">
        <f>VLOOKUP(E486,[1]Besi3_RM!$A$1:$P$65536,15,0)</f>
        <v>0</v>
      </c>
      <c r="AO486" s="9">
        <f>VLOOKUP(E486,[1]Besi3_RM!$A$1:$P$65536,16,0)</f>
        <v>0</v>
      </c>
      <c r="AR486" s="1" t="s">
        <v>335</v>
      </c>
    </row>
    <row r="487" spans="2:44" x14ac:dyDescent="0.15">
      <c r="B487" s="1" t="s">
        <v>28</v>
      </c>
      <c r="D487" s="1" t="s">
        <v>81</v>
      </c>
      <c r="E487" s="9" t="s">
        <v>996</v>
      </c>
      <c r="F487" s="1" t="s">
        <v>38</v>
      </c>
      <c r="G487" s="1">
        <v>6010</v>
      </c>
      <c r="I487" s="1" t="s">
        <v>39</v>
      </c>
      <c r="J487" s="1">
        <v>-6001014626</v>
      </c>
      <c r="K487" s="1" t="s">
        <v>40</v>
      </c>
      <c r="M487" s="14">
        <v>141</v>
      </c>
      <c r="N487" s="1">
        <v>0</v>
      </c>
      <c r="O487" s="1">
        <v>0</v>
      </c>
      <c r="P487" s="1">
        <v>0</v>
      </c>
      <c r="Q487" s="1">
        <v>0</v>
      </c>
      <c r="U487" s="18">
        <v>0</v>
      </c>
      <c r="V487" s="24">
        <v>58</v>
      </c>
      <c r="W487" s="24">
        <v>0</v>
      </c>
      <c r="X487" s="1">
        <v>3</v>
      </c>
      <c r="Y487" s="1">
        <v>0</v>
      </c>
      <c r="Z487" s="1">
        <v>0</v>
      </c>
      <c r="AA487" s="1" t="s">
        <v>32</v>
      </c>
      <c r="AB487" s="9">
        <f>VLOOKUP(E487,[1]Besi3_RM!$A$1:$P$65536,3,0)</f>
        <v>0</v>
      </c>
      <c r="AC487" s="9">
        <f>VLOOKUP(E487,[1]Besi3_RM!$A$1:$P$65536,4,0)</f>
        <v>0</v>
      </c>
      <c r="AD487" s="9">
        <f>VLOOKUP(E487,[1]Besi3_RM!$A$1:$P$65536,5,0)</f>
        <v>0</v>
      </c>
      <c r="AE487" s="9">
        <f>VLOOKUP(E487,[1]Besi3_RM!$A$1:$P$65536,6,0)</f>
        <v>0</v>
      </c>
      <c r="AF487" s="9">
        <f>VLOOKUP(E487,[1]Besi3_RM!$A$1:$P$65536,7,0)</f>
        <v>0</v>
      </c>
      <c r="AG487" s="9">
        <f>VLOOKUP(E487,[1]Besi3_RM!$A$1:$P$65536,8,0)</f>
        <v>2</v>
      </c>
      <c r="AH487" s="9">
        <f>VLOOKUP(E487,[1]Besi3_RM!$A$1:$P$65536,9,0)</f>
        <v>1</v>
      </c>
      <c r="AI487" s="9">
        <f>VLOOKUP(E487,[1]Besi3_RM!$A$1:$P$65536,10,0)</f>
        <v>2</v>
      </c>
      <c r="AJ487" s="9">
        <f>VLOOKUP(E487,[1]Besi3_RM!$A$1:$P$65536,11,0)</f>
        <v>0</v>
      </c>
      <c r="AK487" s="9">
        <f>VLOOKUP(E487,[1]Besi3_RM!$A$1:$P$65536,12,0)</f>
        <v>0</v>
      </c>
      <c r="AL487" s="9">
        <f>VLOOKUP(E487,[1]Besi3_RM!$A$1:$P$65536,13,0)</f>
        <v>0</v>
      </c>
      <c r="AM487" s="9">
        <f>VLOOKUP(E487,[1]Besi3_RM!$A$1:$P$65536,14,0)</f>
        <v>0</v>
      </c>
      <c r="AN487" s="9">
        <f>VLOOKUP(E487,[1]Besi3_RM!$A$1:$P$65536,15,0)</f>
        <v>0</v>
      </c>
      <c r="AO487" s="9">
        <f>VLOOKUP(E487,[1]Besi3_RM!$A$1:$P$65536,16,0)</f>
        <v>0</v>
      </c>
    </row>
    <row r="488" spans="2:44" x14ac:dyDescent="0.15">
      <c r="B488" s="1" t="s">
        <v>28</v>
      </c>
      <c r="D488" s="1">
        <v>22</v>
      </c>
      <c r="E488" s="9" t="s">
        <v>997</v>
      </c>
      <c r="F488" s="1" t="s">
        <v>195</v>
      </c>
      <c r="G488" s="1">
        <v>6010</v>
      </c>
      <c r="I488" s="1" t="s">
        <v>57</v>
      </c>
      <c r="J488" s="1">
        <v>-6001020843</v>
      </c>
      <c r="K488" s="1" t="s">
        <v>114</v>
      </c>
      <c r="M488" s="14">
        <v>630</v>
      </c>
      <c r="N488" s="1">
        <v>0</v>
      </c>
      <c r="O488" s="1">
        <v>0</v>
      </c>
      <c r="P488" s="1">
        <v>0</v>
      </c>
      <c r="Q488" s="1">
        <v>0</v>
      </c>
      <c r="U488" s="18">
        <v>0</v>
      </c>
      <c r="V488" s="24">
        <v>58</v>
      </c>
      <c r="W488" s="24">
        <v>0</v>
      </c>
      <c r="X488" s="1">
        <v>4</v>
      </c>
      <c r="Y488" s="1">
        <v>0</v>
      </c>
      <c r="Z488" s="1">
        <v>0</v>
      </c>
      <c r="AA488" s="1" t="s">
        <v>32</v>
      </c>
      <c r="AB488" s="9">
        <f>VLOOKUP(E488,[1]Besi3_RM!$A$1:$P$65536,3,0)</f>
        <v>0</v>
      </c>
      <c r="AC488" s="9">
        <f>VLOOKUP(E488,[1]Besi3_RM!$A$1:$P$65536,4,0)</f>
        <v>2</v>
      </c>
      <c r="AD488" s="9">
        <f>VLOOKUP(E488,[1]Besi3_RM!$A$1:$P$65536,5,0)</f>
        <v>6</v>
      </c>
      <c r="AE488" s="9">
        <f>VLOOKUP(E488,[1]Besi3_RM!$A$1:$P$65536,6,0)</f>
        <v>0</v>
      </c>
      <c r="AF488" s="9">
        <f>VLOOKUP(E488,[1]Besi3_RM!$A$1:$P$65536,7,0)</f>
        <v>0</v>
      </c>
      <c r="AG488" s="9">
        <f>VLOOKUP(E488,[1]Besi3_RM!$A$1:$P$65536,8,0)</f>
        <v>7</v>
      </c>
      <c r="AH488" s="9">
        <f>VLOOKUP(E488,[1]Besi3_RM!$A$1:$P$65536,9,0)</f>
        <v>5</v>
      </c>
      <c r="AI488" s="9">
        <f>VLOOKUP(E488,[1]Besi3_RM!$A$1:$P$65536,10,0)</f>
        <v>7</v>
      </c>
      <c r="AJ488" s="9">
        <f>VLOOKUP(E488,[1]Besi3_RM!$A$1:$P$65536,11,0)</f>
        <v>0</v>
      </c>
      <c r="AK488" s="9">
        <f>VLOOKUP(E488,[1]Besi3_RM!$A$1:$P$65536,12,0)</f>
        <v>0</v>
      </c>
      <c r="AL488" s="9">
        <f>VLOOKUP(E488,[1]Besi3_RM!$A$1:$P$65536,13,0)</f>
        <v>0</v>
      </c>
      <c r="AM488" s="9">
        <f>VLOOKUP(E488,[1]Besi3_RM!$A$1:$P$65536,14,0)</f>
        <v>0</v>
      </c>
      <c r="AN488" s="9">
        <f>VLOOKUP(E488,[1]Besi3_RM!$A$1:$P$65536,15,0)</f>
        <v>0</v>
      </c>
      <c r="AO488" s="9">
        <f>VLOOKUP(E488,[1]Besi3_RM!$A$1:$P$65536,16,0)</f>
        <v>0</v>
      </c>
    </row>
    <row r="489" spans="2:44" x14ac:dyDescent="0.15">
      <c r="B489" s="1" t="s">
        <v>28</v>
      </c>
      <c r="E489" s="9" t="s">
        <v>998</v>
      </c>
      <c r="F489" s="1" t="s">
        <v>83</v>
      </c>
      <c r="G489" s="1">
        <v>6010</v>
      </c>
      <c r="I489" s="1" t="s">
        <v>30</v>
      </c>
      <c r="J489" s="1">
        <v>-6001005616</v>
      </c>
      <c r="K489" s="1" t="s">
        <v>84</v>
      </c>
      <c r="M489" s="14">
        <v>373</v>
      </c>
      <c r="N489" s="1">
        <v>0</v>
      </c>
      <c r="O489" s="1">
        <v>0</v>
      </c>
      <c r="P489" s="1">
        <v>0</v>
      </c>
      <c r="Q489" s="1">
        <v>0</v>
      </c>
      <c r="U489" s="18">
        <v>0</v>
      </c>
      <c r="V489" s="24">
        <v>58</v>
      </c>
      <c r="W489" s="24">
        <v>0</v>
      </c>
      <c r="X489" s="1">
        <v>1</v>
      </c>
      <c r="Y489" s="1">
        <v>0</v>
      </c>
      <c r="Z489" s="1">
        <v>0</v>
      </c>
      <c r="AA489" s="1" t="s">
        <v>32</v>
      </c>
      <c r="AB489" s="9" t="e">
        <f>VLOOKUP(E489,[1]Besi3_RM!$A$1:$P$65536,3,0)</f>
        <v>#N/A</v>
      </c>
      <c r="AC489" s="9" t="e">
        <f>VLOOKUP(E489,[1]Besi3_RM!$A$1:$P$65536,4,0)</f>
        <v>#N/A</v>
      </c>
      <c r="AD489" s="9" t="e">
        <f>VLOOKUP(E489,[1]Besi3_RM!$A$1:$P$65536,5,0)</f>
        <v>#N/A</v>
      </c>
      <c r="AE489" s="9" t="e">
        <f>VLOOKUP(E489,[1]Besi3_RM!$A$1:$P$65536,6,0)</f>
        <v>#N/A</v>
      </c>
      <c r="AF489" s="9" t="e">
        <f>VLOOKUP(E489,[1]Besi3_RM!$A$1:$P$65536,7,0)</f>
        <v>#N/A</v>
      </c>
      <c r="AG489" s="9" t="e">
        <f>VLOOKUP(E489,[1]Besi3_RM!$A$1:$P$65536,8,0)</f>
        <v>#N/A</v>
      </c>
      <c r="AH489" s="9" t="e">
        <f>VLOOKUP(E489,[1]Besi3_RM!$A$1:$P$65536,9,0)</f>
        <v>#N/A</v>
      </c>
      <c r="AI489" s="9" t="e">
        <f>VLOOKUP(E489,[1]Besi3_RM!$A$1:$P$65536,10,0)</f>
        <v>#N/A</v>
      </c>
      <c r="AJ489" s="9" t="e">
        <f>VLOOKUP(E489,[1]Besi3_RM!$A$1:$P$65536,11,0)</f>
        <v>#N/A</v>
      </c>
      <c r="AK489" s="9" t="e">
        <f>VLOOKUP(E489,[1]Besi3_RM!$A$1:$P$65536,12,0)</f>
        <v>#N/A</v>
      </c>
      <c r="AL489" s="9" t="e">
        <f>VLOOKUP(E489,[1]Besi3_RM!$A$1:$P$65536,13,0)</f>
        <v>#N/A</v>
      </c>
      <c r="AM489" s="9" t="e">
        <f>VLOOKUP(E489,[1]Besi3_RM!$A$1:$P$65536,14,0)</f>
        <v>#N/A</v>
      </c>
      <c r="AN489" s="9" t="e">
        <f>VLOOKUP(E489,[1]Besi3_RM!$A$1:$P$65536,15,0)</f>
        <v>#N/A</v>
      </c>
      <c r="AO489" s="9" t="e">
        <f>VLOOKUP(E489,[1]Besi3_RM!$A$1:$P$65536,16,0)</f>
        <v>#N/A</v>
      </c>
      <c r="AR489" s="1" t="s">
        <v>338</v>
      </c>
    </row>
    <row r="490" spans="2:44" x14ac:dyDescent="0.15">
      <c r="B490" s="1" t="s">
        <v>28</v>
      </c>
      <c r="D490" s="1">
        <v>16</v>
      </c>
      <c r="E490" s="9" t="s">
        <v>999</v>
      </c>
      <c r="F490" s="1" t="s">
        <v>52</v>
      </c>
      <c r="G490" s="1">
        <v>6010</v>
      </c>
      <c r="H490" s="1" t="s">
        <v>34</v>
      </c>
      <c r="I490" s="1" t="s">
        <v>39</v>
      </c>
      <c r="J490" s="1">
        <v>-6001014626</v>
      </c>
      <c r="K490" s="1" t="s">
        <v>53</v>
      </c>
      <c r="M490" s="14">
        <v>108</v>
      </c>
      <c r="N490" s="1">
        <v>0</v>
      </c>
      <c r="O490" s="1">
        <v>0</v>
      </c>
      <c r="P490" s="1">
        <v>0</v>
      </c>
      <c r="Q490" s="1">
        <v>0</v>
      </c>
      <c r="U490" s="18">
        <v>0</v>
      </c>
      <c r="V490" s="24">
        <v>58</v>
      </c>
      <c r="W490" s="24">
        <v>0</v>
      </c>
      <c r="X490" s="1">
        <v>3</v>
      </c>
      <c r="Y490" s="1">
        <v>0</v>
      </c>
      <c r="Z490" s="1">
        <v>0</v>
      </c>
      <c r="AA490" s="1" t="s">
        <v>32</v>
      </c>
      <c r="AB490" s="9" t="e">
        <f>VLOOKUP(E490,[1]Besi3_RM!$A$1:$P$65536,3,0)</f>
        <v>#N/A</v>
      </c>
      <c r="AC490" s="9" t="e">
        <f>VLOOKUP(E490,[1]Besi3_RM!$A$1:$P$65536,4,0)</f>
        <v>#N/A</v>
      </c>
      <c r="AD490" s="9" t="e">
        <f>VLOOKUP(E490,[1]Besi3_RM!$A$1:$P$65536,5,0)</f>
        <v>#N/A</v>
      </c>
      <c r="AE490" s="9" t="e">
        <f>VLOOKUP(E490,[1]Besi3_RM!$A$1:$P$65536,6,0)</f>
        <v>#N/A</v>
      </c>
      <c r="AF490" s="9" t="e">
        <f>VLOOKUP(E490,[1]Besi3_RM!$A$1:$P$65536,7,0)</f>
        <v>#N/A</v>
      </c>
      <c r="AG490" s="9" t="e">
        <f>VLOOKUP(E490,[1]Besi3_RM!$A$1:$P$65536,8,0)</f>
        <v>#N/A</v>
      </c>
      <c r="AH490" s="9" t="e">
        <f>VLOOKUP(E490,[1]Besi3_RM!$A$1:$P$65536,9,0)</f>
        <v>#N/A</v>
      </c>
      <c r="AI490" s="9" t="e">
        <f>VLOOKUP(E490,[1]Besi3_RM!$A$1:$P$65536,10,0)</f>
        <v>#N/A</v>
      </c>
      <c r="AJ490" s="9" t="e">
        <f>VLOOKUP(E490,[1]Besi3_RM!$A$1:$P$65536,11,0)</f>
        <v>#N/A</v>
      </c>
      <c r="AK490" s="9" t="e">
        <f>VLOOKUP(E490,[1]Besi3_RM!$A$1:$P$65536,12,0)</f>
        <v>#N/A</v>
      </c>
      <c r="AL490" s="9" t="e">
        <f>VLOOKUP(E490,[1]Besi3_RM!$A$1:$P$65536,13,0)</f>
        <v>#N/A</v>
      </c>
      <c r="AM490" s="9" t="e">
        <f>VLOOKUP(E490,[1]Besi3_RM!$A$1:$P$65536,14,0)</f>
        <v>#N/A</v>
      </c>
      <c r="AN490" s="9" t="e">
        <f>VLOOKUP(E490,[1]Besi3_RM!$A$1:$P$65536,15,0)</f>
        <v>#N/A</v>
      </c>
      <c r="AO490" s="9" t="e">
        <f>VLOOKUP(E490,[1]Besi3_RM!$A$1:$P$65536,16,0)</f>
        <v>#N/A</v>
      </c>
      <c r="AR490" s="1" t="s">
        <v>344</v>
      </c>
    </row>
    <row r="491" spans="2:44" x14ac:dyDescent="0.15">
      <c r="B491" s="1" t="s">
        <v>28</v>
      </c>
      <c r="D491" s="1">
        <v>12</v>
      </c>
      <c r="E491" s="9" t="s">
        <v>1000</v>
      </c>
      <c r="F491" s="1" t="s">
        <v>214</v>
      </c>
      <c r="G491" s="1">
        <v>6010</v>
      </c>
      <c r="I491" s="1" t="s">
        <v>44</v>
      </c>
      <c r="J491" s="1">
        <v>-6001019414</v>
      </c>
      <c r="K491" s="1" t="s">
        <v>160</v>
      </c>
      <c r="M491" s="14">
        <v>336</v>
      </c>
      <c r="N491" s="1">
        <v>0</v>
      </c>
      <c r="O491" s="1">
        <v>0</v>
      </c>
      <c r="P491" s="1">
        <v>0</v>
      </c>
      <c r="Q491" s="1">
        <v>0</v>
      </c>
      <c r="U491" s="18">
        <v>6</v>
      </c>
      <c r="V491" s="24">
        <v>58</v>
      </c>
      <c r="W491" s="24">
        <v>0</v>
      </c>
      <c r="X491" s="1">
        <v>3</v>
      </c>
      <c r="Y491" s="1">
        <v>0</v>
      </c>
      <c r="Z491" s="1">
        <v>0</v>
      </c>
      <c r="AA491" s="1" t="s">
        <v>32</v>
      </c>
      <c r="AB491" s="9">
        <f>VLOOKUP(E491,[1]Besi3_RM!$A$1:$P$65536,3,0)</f>
        <v>6</v>
      </c>
      <c r="AC491" s="9">
        <f>VLOOKUP(E491,[1]Besi3_RM!$A$1:$P$65536,4,0)</f>
        <v>3</v>
      </c>
      <c r="AD491" s="9">
        <f>VLOOKUP(E491,[1]Besi3_RM!$A$1:$P$65536,5,0)</f>
        <v>4</v>
      </c>
      <c r="AE491" s="9">
        <f>VLOOKUP(E491,[1]Besi3_RM!$A$1:$P$65536,6,0)</f>
        <v>0</v>
      </c>
      <c r="AF491" s="9">
        <f>VLOOKUP(E491,[1]Besi3_RM!$A$1:$P$65536,7,0)</f>
        <v>0</v>
      </c>
      <c r="AG491" s="9">
        <f>VLOOKUP(E491,[1]Besi3_RM!$A$1:$P$65536,8,0)</f>
        <v>11</v>
      </c>
      <c r="AH491" s="9">
        <f>VLOOKUP(E491,[1]Besi3_RM!$A$1:$P$65536,9,0)</f>
        <v>7</v>
      </c>
      <c r="AI491" s="9">
        <f>VLOOKUP(E491,[1]Besi3_RM!$A$1:$P$65536,10,0)</f>
        <v>3</v>
      </c>
      <c r="AJ491" s="9">
        <f>VLOOKUP(E491,[1]Besi3_RM!$A$1:$P$65536,11,0)</f>
        <v>2</v>
      </c>
      <c r="AK491" s="9">
        <f>VLOOKUP(E491,[1]Besi3_RM!$A$1:$P$65536,12,0)</f>
        <v>9</v>
      </c>
      <c r="AL491" s="9">
        <f>VLOOKUP(E491,[1]Besi3_RM!$A$1:$P$65536,13,0)</f>
        <v>0</v>
      </c>
      <c r="AM491" s="9">
        <f>VLOOKUP(E491,[1]Besi3_RM!$A$1:$P$65536,14,0)</f>
        <v>0</v>
      </c>
      <c r="AN491" s="9">
        <f>VLOOKUP(E491,[1]Besi3_RM!$A$1:$P$65536,15,0)</f>
        <v>0</v>
      </c>
      <c r="AO491" s="9">
        <f>VLOOKUP(E491,[1]Besi3_RM!$A$1:$P$65536,16,0)</f>
        <v>4</v>
      </c>
    </row>
    <row r="492" spans="2:44" x14ac:dyDescent="0.15">
      <c r="B492" s="1" t="s">
        <v>28</v>
      </c>
      <c r="D492" s="1">
        <v>20</v>
      </c>
      <c r="E492" s="9" t="s">
        <v>1001</v>
      </c>
      <c r="F492" s="1" t="s">
        <v>96</v>
      </c>
      <c r="G492" s="1">
        <v>6010</v>
      </c>
      <c r="I492" s="1" t="s">
        <v>44</v>
      </c>
      <c r="J492" s="1">
        <v>-6001019414</v>
      </c>
      <c r="K492" s="1" t="s">
        <v>36</v>
      </c>
      <c r="M492" s="14">
        <v>60</v>
      </c>
      <c r="N492" s="1">
        <v>0</v>
      </c>
      <c r="O492" s="1">
        <v>0</v>
      </c>
      <c r="P492" s="1">
        <v>0</v>
      </c>
      <c r="Q492" s="1">
        <v>0</v>
      </c>
      <c r="U492" s="18">
        <v>0</v>
      </c>
      <c r="V492" s="24">
        <v>58</v>
      </c>
      <c r="W492" s="24">
        <v>0</v>
      </c>
      <c r="X492" s="1">
        <v>1</v>
      </c>
      <c r="Y492" s="1">
        <v>0</v>
      </c>
      <c r="Z492" s="1">
        <v>0</v>
      </c>
      <c r="AA492" s="1" t="s">
        <v>32</v>
      </c>
      <c r="AB492" s="9" t="e">
        <f>VLOOKUP(E492,[1]Besi3_RM!$A$1:$P$65536,3,0)</f>
        <v>#N/A</v>
      </c>
      <c r="AC492" s="9" t="e">
        <f>VLOOKUP(E492,[1]Besi3_RM!$A$1:$P$65536,4,0)</f>
        <v>#N/A</v>
      </c>
      <c r="AD492" s="9" t="e">
        <f>VLOOKUP(E492,[1]Besi3_RM!$A$1:$P$65536,5,0)</f>
        <v>#N/A</v>
      </c>
      <c r="AE492" s="9" t="e">
        <f>VLOOKUP(E492,[1]Besi3_RM!$A$1:$P$65536,6,0)</f>
        <v>#N/A</v>
      </c>
      <c r="AF492" s="9" t="e">
        <f>VLOOKUP(E492,[1]Besi3_RM!$A$1:$P$65536,7,0)</f>
        <v>#N/A</v>
      </c>
      <c r="AG492" s="9" t="e">
        <f>VLOOKUP(E492,[1]Besi3_RM!$A$1:$P$65536,8,0)</f>
        <v>#N/A</v>
      </c>
      <c r="AH492" s="9" t="e">
        <f>VLOOKUP(E492,[1]Besi3_RM!$A$1:$P$65536,9,0)</f>
        <v>#N/A</v>
      </c>
      <c r="AI492" s="9" t="e">
        <f>VLOOKUP(E492,[1]Besi3_RM!$A$1:$P$65536,10,0)</f>
        <v>#N/A</v>
      </c>
      <c r="AJ492" s="9" t="e">
        <f>VLOOKUP(E492,[1]Besi3_RM!$A$1:$P$65536,11,0)</f>
        <v>#N/A</v>
      </c>
      <c r="AK492" s="9" t="e">
        <f>VLOOKUP(E492,[1]Besi3_RM!$A$1:$P$65536,12,0)</f>
        <v>#N/A</v>
      </c>
      <c r="AL492" s="9" t="e">
        <f>VLOOKUP(E492,[1]Besi3_RM!$A$1:$P$65536,13,0)</f>
        <v>#N/A</v>
      </c>
      <c r="AM492" s="9" t="e">
        <f>VLOOKUP(E492,[1]Besi3_RM!$A$1:$P$65536,14,0)</f>
        <v>#N/A</v>
      </c>
      <c r="AN492" s="9" t="e">
        <f>VLOOKUP(E492,[1]Besi3_RM!$A$1:$P$65536,15,0)</f>
        <v>#N/A</v>
      </c>
      <c r="AO492" s="9" t="e">
        <f>VLOOKUP(E492,[1]Besi3_RM!$A$1:$P$65536,16,0)</f>
        <v>#N/A</v>
      </c>
      <c r="AR492" s="1" t="s">
        <v>345</v>
      </c>
    </row>
    <row r="493" spans="2:44" x14ac:dyDescent="0.15">
      <c r="B493" s="1" t="s">
        <v>28</v>
      </c>
      <c r="D493" s="1">
        <v>57</v>
      </c>
      <c r="E493" s="9" t="s">
        <v>1002</v>
      </c>
      <c r="F493" s="1" t="s">
        <v>38</v>
      </c>
      <c r="G493" s="1">
        <v>6010</v>
      </c>
      <c r="H493" s="1" t="s">
        <v>34</v>
      </c>
      <c r="I493" s="1" t="s">
        <v>67</v>
      </c>
      <c r="J493" s="1">
        <v>-6001007448</v>
      </c>
      <c r="K493" s="1" t="s">
        <v>53</v>
      </c>
      <c r="M493" s="14">
        <v>60</v>
      </c>
      <c r="N493" s="1">
        <v>0</v>
      </c>
      <c r="O493" s="1">
        <v>0</v>
      </c>
      <c r="P493" s="1">
        <v>0</v>
      </c>
      <c r="Q493" s="1">
        <v>0</v>
      </c>
      <c r="U493" s="18">
        <v>0</v>
      </c>
      <c r="V493" s="24">
        <v>58</v>
      </c>
      <c r="W493" s="24">
        <v>0</v>
      </c>
      <c r="X493" s="1">
        <v>3</v>
      </c>
      <c r="Y493" s="1">
        <v>0</v>
      </c>
      <c r="Z493" s="1">
        <v>0</v>
      </c>
      <c r="AA493" s="1" t="s">
        <v>32</v>
      </c>
      <c r="AB493" s="9" t="e">
        <f>VLOOKUP(E493,[1]Besi3_RM!$A$1:$P$65536,3,0)</f>
        <v>#N/A</v>
      </c>
      <c r="AC493" s="9" t="e">
        <f>VLOOKUP(E493,[1]Besi3_RM!$A$1:$P$65536,4,0)</f>
        <v>#N/A</v>
      </c>
      <c r="AD493" s="9" t="e">
        <f>VLOOKUP(E493,[1]Besi3_RM!$A$1:$P$65536,5,0)</f>
        <v>#N/A</v>
      </c>
      <c r="AE493" s="9" t="e">
        <f>VLOOKUP(E493,[1]Besi3_RM!$A$1:$P$65536,6,0)</f>
        <v>#N/A</v>
      </c>
      <c r="AF493" s="9" t="e">
        <f>VLOOKUP(E493,[1]Besi3_RM!$A$1:$P$65536,7,0)</f>
        <v>#N/A</v>
      </c>
      <c r="AG493" s="9" t="e">
        <f>VLOOKUP(E493,[1]Besi3_RM!$A$1:$P$65536,8,0)</f>
        <v>#N/A</v>
      </c>
      <c r="AH493" s="9" t="e">
        <f>VLOOKUP(E493,[1]Besi3_RM!$A$1:$P$65536,9,0)</f>
        <v>#N/A</v>
      </c>
      <c r="AI493" s="9" t="e">
        <f>VLOOKUP(E493,[1]Besi3_RM!$A$1:$P$65536,10,0)</f>
        <v>#N/A</v>
      </c>
      <c r="AJ493" s="9" t="e">
        <f>VLOOKUP(E493,[1]Besi3_RM!$A$1:$P$65536,11,0)</f>
        <v>#N/A</v>
      </c>
      <c r="AK493" s="9" t="e">
        <f>VLOOKUP(E493,[1]Besi3_RM!$A$1:$P$65536,12,0)</f>
        <v>#N/A</v>
      </c>
      <c r="AL493" s="9" t="e">
        <f>VLOOKUP(E493,[1]Besi3_RM!$A$1:$P$65536,13,0)</f>
        <v>#N/A</v>
      </c>
      <c r="AM493" s="9" t="e">
        <f>VLOOKUP(E493,[1]Besi3_RM!$A$1:$P$65536,14,0)</f>
        <v>#N/A</v>
      </c>
      <c r="AN493" s="9" t="e">
        <f>VLOOKUP(E493,[1]Besi3_RM!$A$1:$P$65536,15,0)</f>
        <v>#N/A</v>
      </c>
      <c r="AO493" s="9" t="e">
        <f>VLOOKUP(E493,[1]Besi3_RM!$A$1:$P$65536,16,0)</f>
        <v>#N/A</v>
      </c>
      <c r="AR493" s="1" t="s">
        <v>347</v>
      </c>
    </row>
    <row r="494" spans="2:44" x14ac:dyDescent="0.15">
      <c r="B494" s="1" t="s">
        <v>28</v>
      </c>
      <c r="D494" s="1">
        <v>27</v>
      </c>
      <c r="E494" s="9" t="s">
        <v>1003</v>
      </c>
      <c r="F494" s="1" t="s">
        <v>52</v>
      </c>
      <c r="G494" s="1">
        <v>6010</v>
      </c>
      <c r="H494" s="1" t="s">
        <v>34</v>
      </c>
      <c r="I494" s="1" t="s">
        <v>67</v>
      </c>
      <c r="J494" s="1">
        <v>-6001007448</v>
      </c>
      <c r="K494" s="1" t="s">
        <v>53</v>
      </c>
      <c r="M494" s="14">
        <v>108</v>
      </c>
      <c r="N494" s="1">
        <v>0</v>
      </c>
      <c r="O494" s="1">
        <v>0</v>
      </c>
      <c r="P494" s="1">
        <v>0</v>
      </c>
      <c r="Q494" s="1">
        <v>0</v>
      </c>
      <c r="U494" s="18">
        <v>0</v>
      </c>
      <c r="V494" s="24">
        <v>58</v>
      </c>
      <c r="W494" s="24">
        <v>0</v>
      </c>
      <c r="X494" s="1">
        <v>3</v>
      </c>
      <c r="Y494" s="1">
        <v>0</v>
      </c>
      <c r="Z494" s="1">
        <v>0</v>
      </c>
      <c r="AA494" s="1" t="s">
        <v>32</v>
      </c>
      <c r="AB494" s="9" t="e">
        <f>VLOOKUP(E494,[1]Besi3_RM!$A$1:$P$65536,3,0)</f>
        <v>#N/A</v>
      </c>
      <c r="AC494" s="9" t="e">
        <f>VLOOKUP(E494,[1]Besi3_RM!$A$1:$P$65536,4,0)</f>
        <v>#N/A</v>
      </c>
      <c r="AD494" s="9" t="e">
        <f>VLOOKUP(E494,[1]Besi3_RM!$A$1:$P$65536,5,0)</f>
        <v>#N/A</v>
      </c>
      <c r="AE494" s="9" t="e">
        <f>VLOOKUP(E494,[1]Besi3_RM!$A$1:$P$65536,6,0)</f>
        <v>#N/A</v>
      </c>
      <c r="AF494" s="9" t="e">
        <f>VLOOKUP(E494,[1]Besi3_RM!$A$1:$P$65536,7,0)</f>
        <v>#N/A</v>
      </c>
      <c r="AG494" s="9" t="e">
        <f>VLOOKUP(E494,[1]Besi3_RM!$A$1:$P$65536,8,0)</f>
        <v>#N/A</v>
      </c>
      <c r="AH494" s="9" t="e">
        <f>VLOOKUP(E494,[1]Besi3_RM!$A$1:$P$65536,9,0)</f>
        <v>#N/A</v>
      </c>
      <c r="AI494" s="9" t="e">
        <f>VLOOKUP(E494,[1]Besi3_RM!$A$1:$P$65536,10,0)</f>
        <v>#N/A</v>
      </c>
      <c r="AJ494" s="9" t="e">
        <f>VLOOKUP(E494,[1]Besi3_RM!$A$1:$P$65536,11,0)</f>
        <v>#N/A</v>
      </c>
      <c r="AK494" s="9" t="e">
        <f>VLOOKUP(E494,[1]Besi3_RM!$A$1:$P$65536,12,0)</f>
        <v>#N/A</v>
      </c>
      <c r="AL494" s="9" t="e">
        <f>VLOOKUP(E494,[1]Besi3_RM!$A$1:$P$65536,13,0)</f>
        <v>#N/A</v>
      </c>
      <c r="AM494" s="9" t="e">
        <f>VLOOKUP(E494,[1]Besi3_RM!$A$1:$P$65536,14,0)</f>
        <v>#N/A</v>
      </c>
      <c r="AN494" s="9" t="e">
        <f>VLOOKUP(E494,[1]Besi3_RM!$A$1:$P$65536,15,0)</f>
        <v>#N/A</v>
      </c>
      <c r="AO494" s="9" t="e">
        <f>VLOOKUP(E494,[1]Besi3_RM!$A$1:$P$65536,16,0)</f>
        <v>#N/A</v>
      </c>
      <c r="AR494" s="1" t="s">
        <v>348</v>
      </c>
    </row>
    <row r="495" spans="2:44" x14ac:dyDescent="0.15">
      <c r="B495" s="1" t="s">
        <v>28</v>
      </c>
      <c r="D495" s="1">
        <v>13</v>
      </c>
      <c r="E495" s="9" t="s">
        <v>1004</v>
      </c>
      <c r="F495" s="1" t="s">
        <v>83</v>
      </c>
      <c r="G495" s="1">
        <v>6010</v>
      </c>
      <c r="I495" s="1" t="s">
        <v>230</v>
      </c>
      <c r="J495" s="1" t="s">
        <v>231</v>
      </c>
      <c r="K495" s="1" t="s">
        <v>232</v>
      </c>
      <c r="M495" s="14">
        <v>667</v>
      </c>
      <c r="N495" s="1">
        <v>0</v>
      </c>
      <c r="O495" s="1">
        <v>0</v>
      </c>
      <c r="P495" s="1">
        <v>0</v>
      </c>
      <c r="Q495" s="1">
        <v>0</v>
      </c>
      <c r="U495" s="18">
        <v>3</v>
      </c>
      <c r="V495" s="24">
        <v>58</v>
      </c>
      <c r="W495" s="24">
        <v>0</v>
      </c>
      <c r="X495" s="1">
        <v>2</v>
      </c>
      <c r="Y495" s="1">
        <v>0</v>
      </c>
      <c r="Z495" s="1">
        <v>0</v>
      </c>
      <c r="AA495" s="1" t="s">
        <v>32</v>
      </c>
      <c r="AB495" s="9">
        <f>VLOOKUP(E495,[1]Besi3_RM!$A$1:$P$65536,3,0)</f>
        <v>3</v>
      </c>
      <c r="AC495" s="9">
        <f>VLOOKUP(E495,[1]Besi3_RM!$A$1:$P$65536,4,0)</f>
        <v>15</v>
      </c>
      <c r="AD495" s="9">
        <f>VLOOKUP(E495,[1]Besi3_RM!$A$1:$P$65536,5,0)</f>
        <v>0</v>
      </c>
      <c r="AE495" s="9">
        <f>VLOOKUP(E495,[1]Besi3_RM!$A$1:$P$65536,6,0)</f>
        <v>0</v>
      </c>
      <c r="AF495" s="9">
        <f>VLOOKUP(E495,[1]Besi3_RM!$A$1:$P$65536,7,0)</f>
        <v>0</v>
      </c>
      <c r="AG495" s="9">
        <f>VLOOKUP(E495,[1]Besi3_RM!$A$1:$P$65536,8,0)</f>
        <v>2</v>
      </c>
      <c r="AH495" s="9">
        <f>VLOOKUP(E495,[1]Besi3_RM!$A$1:$P$65536,9,0)</f>
        <v>21</v>
      </c>
      <c r="AI495" s="9">
        <f>VLOOKUP(E495,[1]Besi3_RM!$A$1:$P$65536,10,0)</f>
        <v>7</v>
      </c>
      <c r="AJ495" s="9">
        <f>VLOOKUP(E495,[1]Besi3_RM!$A$1:$P$65536,11,0)</f>
        <v>0</v>
      </c>
      <c r="AK495" s="9">
        <f>VLOOKUP(E495,[1]Besi3_RM!$A$1:$P$65536,12,0)</f>
        <v>0</v>
      </c>
      <c r="AL495" s="9">
        <f>VLOOKUP(E495,[1]Besi3_RM!$A$1:$P$65536,13,0)</f>
        <v>0</v>
      </c>
      <c r="AM495" s="9">
        <f>VLOOKUP(E495,[1]Besi3_RM!$A$1:$P$65536,14,0)</f>
        <v>0</v>
      </c>
      <c r="AN495" s="9">
        <f>VLOOKUP(E495,[1]Besi3_RM!$A$1:$P$65536,15,0)</f>
        <v>0</v>
      </c>
      <c r="AO495" s="9">
        <f>VLOOKUP(E495,[1]Besi3_RM!$A$1:$P$65536,16,0)</f>
        <v>0</v>
      </c>
    </row>
    <row r="496" spans="2:44" x14ac:dyDescent="0.15">
      <c r="B496" s="1" t="s">
        <v>28</v>
      </c>
      <c r="E496" s="9" t="s">
        <v>1005</v>
      </c>
      <c r="F496" s="1" t="s">
        <v>62</v>
      </c>
      <c r="G496" s="1">
        <v>6010</v>
      </c>
      <c r="I496" s="1" t="s">
        <v>63</v>
      </c>
      <c r="J496" s="1" t="s">
        <v>64</v>
      </c>
      <c r="K496" s="1" t="s">
        <v>65</v>
      </c>
      <c r="M496" s="14">
        <v>167</v>
      </c>
      <c r="N496" s="1">
        <v>0</v>
      </c>
      <c r="O496" s="1">
        <v>0</v>
      </c>
      <c r="P496" s="1">
        <v>0</v>
      </c>
      <c r="Q496" s="1">
        <v>0</v>
      </c>
      <c r="U496" s="18">
        <v>0</v>
      </c>
      <c r="V496" s="24">
        <v>58</v>
      </c>
      <c r="W496" s="24">
        <v>0</v>
      </c>
      <c r="X496" s="1">
        <v>5</v>
      </c>
      <c r="Y496" s="1">
        <v>0</v>
      </c>
      <c r="Z496" s="1">
        <v>0</v>
      </c>
      <c r="AA496" s="1" t="s">
        <v>32</v>
      </c>
      <c r="AB496" s="9" t="e">
        <f>VLOOKUP(E496,[1]Besi3_RM!$A$1:$P$65536,3,0)</f>
        <v>#N/A</v>
      </c>
      <c r="AC496" s="9" t="e">
        <f>VLOOKUP(E496,[1]Besi3_RM!$A$1:$P$65536,4,0)</f>
        <v>#N/A</v>
      </c>
      <c r="AD496" s="9" t="e">
        <f>VLOOKUP(E496,[1]Besi3_RM!$A$1:$P$65536,5,0)</f>
        <v>#N/A</v>
      </c>
      <c r="AE496" s="9" t="e">
        <f>VLOOKUP(E496,[1]Besi3_RM!$A$1:$P$65536,6,0)</f>
        <v>#N/A</v>
      </c>
      <c r="AF496" s="9" t="e">
        <f>VLOOKUP(E496,[1]Besi3_RM!$A$1:$P$65536,7,0)</f>
        <v>#N/A</v>
      </c>
      <c r="AG496" s="9" t="e">
        <f>VLOOKUP(E496,[1]Besi3_RM!$A$1:$P$65536,8,0)</f>
        <v>#N/A</v>
      </c>
      <c r="AH496" s="9" t="e">
        <f>VLOOKUP(E496,[1]Besi3_RM!$A$1:$P$65536,9,0)</f>
        <v>#N/A</v>
      </c>
      <c r="AI496" s="9" t="e">
        <f>VLOOKUP(E496,[1]Besi3_RM!$A$1:$P$65536,10,0)</f>
        <v>#N/A</v>
      </c>
      <c r="AJ496" s="9" t="e">
        <f>VLOOKUP(E496,[1]Besi3_RM!$A$1:$P$65536,11,0)</f>
        <v>#N/A</v>
      </c>
      <c r="AK496" s="9" t="e">
        <f>VLOOKUP(E496,[1]Besi3_RM!$A$1:$P$65536,12,0)</f>
        <v>#N/A</v>
      </c>
      <c r="AL496" s="9" t="e">
        <f>VLOOKUP(E496,[1]Besi3_RM!$A$1:$P$65536,13,0)</f>
        <v>#N/A</v>
      </c>
      <c r="AM496" s="9" t="e">
        <f>VLOOKUP(E496,[1]Besi3_RM!$A$1:$P$65536,14,0)</f>
        <v>#N/A</v>
      </c>
      <c r="AN496" s="9" t="e">
        <f>VLOOKUP(E496,[1]Besi3_RM!$A$1:$P$65536,15,0)</f>
        <v>#N/A</v>
      </c>
      <c r="AO496" s="9" t="e">
        <f>VLOOKUP(E496,[1]Besi3_RM!$A$1:$P$65536,16,0)</f>
        <v>#N/A</v>
      </c>
    </row>
    <row r="497" spans="2:44" x14ac:dyDescent="0.15">
      <c r="B497" s="1" t="s">
        <v>28</v>
      </c>
      <c r="D497" s="1">
        <v>57</v>
      </c>
      <c r="E497" s="9" t="s">
        <v>1006</v>
      </c>
      <c r="F497" s="1" t="s">
        <v>38</v>
      </c>
      <c r="G497" s="1">
        <v>6010</v>
      </c>
      <c r="H497" s="1" t="s">
        <v>34</v>
      </c>
      <c r="I497" s="1" t="s">
        <v>39</v>
      </c>
      <c r="J497" s="1">
        <v>-6001014626</v>
      </c>
      <c r="K497" s="1" t="s">
        <v>50</v>
      </c>
      <c r="M497" s="14">
        <v>174</v>
      </c>
      <c r="N497" s="1">
        <v>0</v>
      </c>
      <c r="O497" s="1">
        <v>0</v>
      </c>
      <c r="P497" s="1">
        <v>0</v>
      </c>
      <c r="Q497" s="1">
        <v>0</v>
      </c>
      <c r="U497" s="18">
        <v>5</v>
      </c>
      <c r="V497" s="24">
        <v>58</v>
      </c>
      <c r="W497" s="24">
        <v>0</v>
      </c>
      <c r="X497" s="1">
        <v>3</v>
      </c>
      <c r="Y497" s="1">
        <v>0</v>
      </c>
      <c r="Z497" s="1">
        <v>0</v>
      </c>
      <c r="AA497" s="1" t="s">
        <v>32</v>
      </c>
      <c r="AB497" s="9" t="e">
        <f>VLOOKUP(E497,[1]Besi3_RM!$A$1:$P$65536,3,0)</f>
        <v>#N/A</v>
      </c>
      <c r="AC497" s="9" t="e">
        <f>VLOOKUP(E497,[1]Besi3_RM!$A$1:$P$65536,4,0)</f>
        <v>#N/A</v>
      </c>
      <c r="AD497" s="9" t="e">
        <f>VLOOKUP(E497,[1]Besi3_RM!$A$1:$P$65536,5,0)</f>
        <v>#N/A</v>
      </c>
      <c r="AE497" s="9" t="e">
        <f>VLOOKUP(E497,[1]Besi3_RM!$A$1:$P$65536,6,0)</f>
        <v>#N/A</v>
      </c>
      <c r="AF497" s="9" t="e">
        <f>VLOOKUP(E497,[1]Besi3_RM!$A$1:$P$65536,7,0)</f>
        <v>#N/A</v>
      </c>
      <c r="AG497" s="9" t="e">
        <f>VLOOKUP(E497,[1]Besi3_RM!$A$1:$P$65536,8,0)</f>
        <v>#N/A</v>
      </c>
      <c r="AH497" s="9" t="e">
        <f>VLOOKUP(E497,[1]Besi3_RM!$A$1:$P$65536,9,0)</f>
        <v>#N/A</v>
      </c>
      <c r="AI497" s="9" t="e">
        <f>VLOOKUP(E497,[1]Besi3_RM!$A$1:$P$65536,10,0)</f>
        <v>#N/A</v>
      </c>
      <c r="AJ497" s="9" t="e">
        <f>VLOOKUP(E497,[1]Besi3_RM!$A$1:$P$65536,11,0)</f>
        <v>#N/A</v>
      </c>
      <c r="AK497" s="9" t="e">
        <f>VLOOKUP(E497,[1]Besi3_RM!$A$1:$P$65536,12,0)</f>
        <v>#N/A</v>
      </c>
      <c r="AL497" s="9" t="e">
        <f>VLOOKUP(E497,[1]Besi3_RM!$A$1:$P$65536,13,0)</f>
        <v>#N/A</v>
      </c>
      <c r="AM497" s="9" t="e">
        <f>VLOOKUP(E497,[1]Besi3_RM!$A$1:$P$65536,14,0)</f>
        <v>#N/A</v>
      </c>
      <c r="AN497" s="9" t="e">
        <f>VLOOKUP(E497,[1]Besi3_RM!$A$1:$P$65536,15,0)</f>
        <v>#N/A</v>
      </c>
      <c r="AO497" s="9" t="e">
        <f>VLOOKUP(E497,[1]Besi3_RM!$A$1:$P$65536,16,0)</f>
        <v>#N/A</v>
      </c>
      <c r="AR497" s="1" t="s">
        <v>354</v>
      </c>
    </row>
    <row r="498" spans="2:44" x14ac:dyDescent="0.15">
      <c r="B498" s="1" t="s">
        <v>28</v>
      </c>
      <c r="D498" s="1">
        <v>17</v>
      </c>
      <c r="E498" s="9" t="s">
        <v>1007</v>
      </c>
      <c r="F498" s="1" t="s">
        <v>52</v>
      </c>
      <c r="G498" s="1">
        <v>6010</v>
      </c>
      <c r="I498" s="1" t="s">
        <v>74</v>
      </c>
      <c r="J498" s="1" t="s">
        <v>75</v>
      </c>
      <c r="K498" s="1" t="s">
        <v>76</v>
      </c>
      <c r="M498" s="14">
        <v>40</v>
      </c>
      <c r="N498" s="1">
        <v>0</v>
      </c>
      <c r="O498" s="1">
        <v>0</v>
      </c>
      <c r="P498" s="1">
        <v>0</v>
      </c>
      <c r="Q498" s="1">
        <v>0</v>
      </c>
      <c r="U498" s="18">
        <v>0</v>
      </c>
      <c r="V498" s="24">
        <v>58</v>
      </c>
      <c r="W498" s="24">
        <v>0</v>
      </c>
      <c r="X498" s="1">
        <v>3</v>
      </c>
      <c r="Y498" s="1">
        <v>0</v>
      </c>
      <c r="Z498" s="1">
        <v>0</v>
      </c>
      <c r="AA498" s="1" t="s">
        <v>32</v>
      </c>
      <c r="AB498" s="9" t="e">
        <f>VLOOKUP(E498,[1]Besi3_RM!$A$1:$P$65536,3,0)</f>
        <v>#N/A</v>
      </c>
      <c r="AC498" s="9" t="e">
        <f>VLOOKUP(E498,[1]Besi3_RM!$A$1:$P$65536,4,0)</f>
        <v>#N/A</v>
      </c>
      <c r="AD498" s="9" t="e">
        <f>VLOOKUP(E498,[1]Besi3_RM!$A$1:$P$65536,5,0)</f>
        <v>#N/A</v>
      </c>
      <c r="AE498" s="9" t="e">
        <f>VLOOKUP(E498,[1]Besi3_RM!$A$1:$P$65536,6,0)</f>
        <v>#N/A</v>
      </c>
      <c r="AF498" s="9" t="e">
        <f>VLOOKUP(E498,[1]Besi3_RM!$A$1:$P$65536,7,0)</f>
        <v>#N/A</v>
      </c>
      <c r="AG498" s="9" t="e">
        <f>VLOOKUP(E498,[1]Besi3_RM!$A$1:$P$65536,8,0)</f>
        <v>#N/A</v>
      </c>
      <c r="AH498" s="9" t="e">
        <f>VLOOKUP(E498,[1]Besi3_RM!$A$1:$P$65536,9,0)</f>
        <v>#N/A</v>
      </c>
      <c r="AI498" s="9" t="e">
        <f>VLOOKUP(E498,[1]Besi3_RM!$A$1:$P$65536,10,0)</f>
        <v>#N/A</v>
      </c>
      <c r="AJ498" s="9" t="e">
        <f>VLOOKUP(E498,[1]Besi3_RM!$A$1:$P$65536,11,0)</f>
        <v>#N/A</v>
      </c>
      <c r="AK498" s="9" t="e">
        <f>VLOOKUP(E498,[1]Besi3_RM!$A$1:$P$65536,12,0)</f>
        <v>#N/A</v>
      </c>
      <c r="AL498" s="9" t="e">
        <f>VLOOKUP(E498,[1]Besi3_RM!$A$1:$P$65536,13,0)</f>
        <v>#N/A</v>
      </c>
      <c r="AM498" s="9" t="e">
        <f>VLOOKUP(E498,[1]Besi3_RM!$A$1:$P$65536,14,0)</f>
        <v>#N/A</v>
      </c>
      <c r="AN498" s="9" t="e">
        <f>VLOOKUP(E498,[1]Besi3_RM!$A$1:$P$65536,15,0)</f>
        <v>#N/A</v>
      </c>
      <c r="AO498" s="9" t="e">
        <f>VLOOKUP(E498,[1]Besi3_RM!$A$1:$P$65536,16,0)</f>
        <v>#N/A</v>
      </c>
    </row>
    <row r="499" spans="2:44" x14ac:dyDescent="0.15">
      <c r="B499" s="1" t="s">
        <v>28</v>
      </c>
      <c r="E499" s="9" t="s">
        <v>1008</v>
      </c>
      <c r="F499" s="1" t="s">
        <v>122</v>
      </c>
      <c r="G499" s="1">
        <v>6010</v>
      </c>
      <c r="H499" s="1" t="s">
        <v>198</v>
      </c>
      <c r="I499" s="1" t="s">
        <v>48</v>
      </c>
      <c r="J499" s="1">
        <v>-6001002266</v>
      </c>
      <c r="K499" s="1" t="s">
        <v>364</v>
      </c>
      <c r="M499" s="14">
        <v>2016</v>
      </c>
      <c r="N499" s="1">
        <v>0</v>
      </c>
      <c r="O499" s="1">
        <v>0</v>
      </c>
      <c r="P499" s="1">
        <v>0</v>
      </c>
      <c r="Q499" s="1">
        <v>0</v>
      </c>
      <c r="U499" s="18">
        <v>2</v>
      </c>
      <c r="V499" s="24">
        <v>58</v>
      </c>
      <c r="W499" s="24">
        <v>0</v>
      </c>
      <c r="X499" s="1">
        <v>2</v>
      </c>
      <c r="Y499" s="1">
        <v>0</v>
      </c>
      <c r="Z499" s="1">
        <v>0</v>
      </c>
      <c r="AA499" s="1" t="s">
        <v>32</v>
      </c>
      <c r="AB499" s="9">
        <f>VLOOKUP(E499,[1]Besi3_RM!$A$1:$P$65536,3,0)</f>
        <v>0</v>
      </c>
      <c r="AC499" s="9">
        <f>VLOOKUP(E499,[1]Besi3_RM!$A$1:$P$65536,4,0)</f>
        <v>0</v>
      </c>
      <c r="AD499" s="9">
        <f>VLOOKUP(E499,[1]Besi3_RM!$A$1:$P$65536,5,0)</f>
        <v>0</v>
      </c>
      <c r="AE499" s="9">
        <f>VLOOKUP(E499,[1]Besi3_RM!$A$1:$P$65536,6,0)</f>
        <v>0</v>
      </c>
      <c r="AF499" s="9">
        <f>VLOOKUP(E499,[1]Besi3_RM!$A$1:$P$65536,7,0)</f>
        <v>0</v>
      </c>
      <c r="AG499" s="9">
        <f>VLOOKUP(E499,[1]Besi3_RM!$A$1:$P$65536,8,0)</f>
        <v>0</v>
      </c>
      <c r="AH499" s="9">
        <f>VLOOKUP(E499,[1]Besi3_RM!$A$1:$P$65536,9,0)</f>
        <v>0</v>
      </c>
      <c r="AI499" s="9">
        <f>VLOOKUP(E499,[1]Besi3_RM!$A$1:$P$65536,10,0)</f>
        <v>0</v>
      </c>
      <c r="AJ499" s="9">
        <f>VLOOKUP(E499,[1]Besi3_RM!$A$1:$P$65536,11,0)</f>
        <v>0</v>
      </c>
      <c r="AK499" s="9">
        <f>VLOOKUP(E499,[1]Besi3_RM!$A$1:$P$65536,12,0)</f>
        <v>0</v>
      </c>
      <c r="AL499" s="9">
        <f>VLOOKUP(E499,[1]Besi3_RM!$A$1:$P$65536,13,0)</f>
        <v>0</v>
      </c>
      <c r="AM499" s="9">
        <f>VLOOKUP(E499,[1]Besi3_RM!$A$1:$P$65536,14,0)</f>
        <v>0</v>
      </c>
      <c r="AN499" s="9">
        <f>VLOOKUP(E499,[1]Besi3_RM!$A$1:$P$65536,15,0)</f>
        <v>2</v>
      </c>
      <c r="AO499" s="9">
        <f>VLOOKUP(E499,[1]Besi3_RM!$A$1:$P$65536,16,0)</f>
        <v>0</v>
      </c>
    </row>
    <row r="500" spans="2:44" x14ac:dyDescent="0.15">
      <c r="B500" s="1" t="s">
        <v>28</v>
      </c>
      <c r="D500" s="1">
        <v>4</v>
      </c>
      <c r="E500" s="9" t="s">
        <v>1009</v>
      </c>
      <c r="F500" s="1" t="s">
        <v>38</v>
      </c>
      <c r="G500" s="1">
        <v>6010</v>
      </c>
      <c r="I500" s="1" t="s">
        <v>39</v>
      </c>
      <c r="J500" s="1">
        <v>-6001014626</v>
      </c>
      <c r="K500" s="1" t="s">
        <v>53</v>
      </c>
      <c r="M500" s="14">
        <v>269</v>
      </c>
      <c r="N500" s="1">
        <v>0</v>
      </c>
      <c r="O500" s="1">
        <v>0</v>
      </c>
      <c r="P500" s="1">
        <v>0</v>
      </c>
      <c r="Q500" s="1">
        <v>0</v>
      </c>
      <c r="U500" s="18">
        <v>0</v>
      </c>
      <c r="V500" s="24">
        <v>58</v>
      </c>
      <c r="W500" s="24">
        <v>0</v>
      </c>
      <c r="X500" s="1">
        <v>1</v>
      </c>
      <c r="Y500" s="1">
        <v>0</v>
      </c>
      <c r="Z500" s="1">
        <v>0</v>
      </c>
      <c r="AA500" s="1" t="s">
        <v>32</v>
      </c>
      <c r="AB500" s="9" t="e">
        <f>VLOOKUP(E500,[1]Besi3_RM!$A$1:$P$65536,3,0)</f>
        <v>#N/A</v>
      </c>
      <c r="AC500" s="9" t="e">
        <f>VLOOKUP(E500,[1]Besi3_RM!$A$1:$P$65536,4,0)</f>
        <v>#N/A</v>
      </c>
      <c r="AD500" s="9" t="e">
        <f>VLOOKUP(E500,[1]Besi3_RM!$A$1:$P$65536,5,0)</f>
        <v>#N/A</v>
      </c>
      <c r="AE500" s="9" t="e">
        <f>VLOOKUP(E500,[1]Besi3_RM!$A$1:$P$65536,6,0)</f>
        <v>#N/A</v>
      </c>
      <c r="AF500" s="9" t="e">
        <f>VLOOKUP(E500,[1]Besi3_RM!$A$1:$P$65536,7,0)</f>
        <v>#N/A</v>
      </c>
      <c r="AG500" s="9" t="e">
        <f>VLOOKUP(E500,[1]Besi3_RM!$A$1:$P$65536,8,0)</f>
        <v>#N/A</v>
      </c>
      <c r="AH500" s="9" t="e">
        <f>VLOOKUP(E500,[1]Besi3_RM!$A$1:$P$65536,9,0)</f>
        <v>#N/A</v>
      </c>
      <c r="AI500" s="9" t="e">
        <f>VLOOKUP(E500,[1]Besi3_RM!$A$1:$P$65536,10,0)</f>
        <v>#N/A</v>
      </c>
      <c r="AJ500" s="9" t="e">
        <f>VLOOKUP(E500,[1]Besi3_RM!$A$1:$P$65536,11,0)</f>
        <v>#N/A</v>
      </c>
      <c r="AK500" s="9" t="e">
        <f>VLOOKUP(E500,[1]Besi3_RM!$A$1:$P$65536,12,0)</f>
        <v>#N/A</v>
      </c>
      <c r="AL500" s="9" t="e">
        <f>VLOOKUP(E500,[1]Besi3_RM!$A$1:$P$65536,13,0)</f>
        <v>#N/A</v>
      </c>
      <c r="AM500" s="9" t="e">
        <f>VLOOKUP(E500,[1]Besi3_RM!$A$1:$P$65536,14,0)</f>
        <v>#N/A</v>
      </c>
      <c r="AN500" s="9" t="e">
        <f>VLOOKUP(E500,[1]Besi3_RM!$A$1:$P$65536,15,0)</f>
        <v>#N/A</v>
      </c>
      <c r="AO500" s="9" t="e">
        <f>VLOOKUP(E500,[1]Besi3_RM!$A$1:$P$65536,16,0)</f>
        <v>#N/A</v>
      </c>
      <c r="AR500" s="1" t="s">
        <v>369</v>
      </c>
    </row>
    <row r="501" spans="2:44" x14ac:dyDescent="0.15">
      <c r="B501" s="1" t="s">
        <v>28</v>
      </c>
      <c r="D501" s="1">
        <v>37</v>
      </c>
      <c r="E501" s="9" t="s">
        <v>1010</v>
      </c>
      <c r="F501" s="1" t="s">
        <v>197</v>
      </c>
      <c r="G501" s="1">
        <v>6010</v>
      </c>
      <c r="H501" s="1" t="s">
        <v>34</v>
      </c>
      <c r="I501" s="1" t="s">
        <v>48</v>
      </c>
      <c r="J501" s="1">
        <v>-6001002266</v>
      </c>
      <c r="K501" s="1" t="s">
        <v>199</v>
      </c>
      <c r="M501" s="14">
        <v>1630</v>
      </c>
      <c r="N501" s="1">
        <v>0</v>
      </c>
      <c r="O501" s="1">
        <v>0</v>
      </c>
      <c r="P501" s="1">
        <v>0</v>
      </c>
      <c r="Q501" s="1">
        <v>0</v>
      </c>
      <c r="U501" s="18">
        <v>24</v>
      </c>
      <c r="V501" s="24">
        <v>58</v>
      </c>
      <c r="W501" s="24">
        <v>0</v>
      </c>
      <c r="X501" s="1">
        <v>2</v>
      </c>
      <c r="Y501" s="1">
        <v>0</v>
      </c>
      <c r="Z501" s="1">
        <v>0</v>
      </c>
      <c r="AA501" s="1" t="s">
        <v>32</v>
      </c>
      <c r="AB501" s="9">
        <f>VLOOKUP(E501,[1]Besi3_RM!$A$1:$P$65536,3,0)</f>
        <v>24</v>
      </c>
      <c r="AC501" s="9">
        <f>VLOOKUP(E501,[1]Besi3_RM!$A$1:$P$65536,4,0)</f>
        <v>41</v>
      </c>
      <c r="AD501" s="9">
        <f>VLOOKUP(E501,[1]Besi3_RM!$A$1:$P$65536,5,0)</f>
        <v>33</v>
      </c>
      <c r="AE501" s="9">
        <f>VLOOKUP(E501,[1]Besi3_RM!$A$1:$P$65536,6,0)</f>
        <v>13</v>
      </c>
      <c r="AF501" s="9">
        <f>VLOOKUP(E501,[1]Besi3_RM!$A$1:$P$65536,7,0)</f>
        <v>0</v>
      </c>
      <c r="AG501" s="9">
        <f>VLOOKUP(E501,[1]Besi3_RM!$A$1:$P$65536,8,0)</f>
        <v>39</v>
      </c>
      <c r="AH501" s="9">
        <f>VLOOKUP(E501,[1]Besi3_RM!$A$1:$P$65536,9,0)</f>
        <v>11</v>
      </c>
      <c r="AI501" s="9">
        <f>VLOOKUP(E501,[1]Besi3_RM!$A$1:$P$65536,10,0)</f>
        <v>18</v>
      </c>
      <c r="AJ501" s="9">
        <f>VLOOKUP(E501,[1]Besi3_RM!$A$1:$P$65536,11,0)</f>
        <v>16</v>
      </c>
      <c r="AK501" s="9">
        <f>VLOOKUP(E501,[1]Besi3_RM!$A$1:$P$65536,12,0)</f>
        <v>16</v>
      </c>
      <c r="AL501" s="9">
        <f>VLOOKUP(E501,[1]Besi3_RM!$A$1:$P$65536,13,0)</f>
        <v>13</v>
      </c>
      <c r="AM501" s="9">
        <f>VLOOKUP(E501,[1]Besi3_RM!$A$1:$P$65536,14,0)</f>
        <v>3</v>
      </c>
      <c r="AN501" s="9">
        <f>VLOOKUP(E501,[1]Besi3_RM!$A$1:$P$65536,15,0)</f>
        <v>10</v>
      </c>
      <c r="AO501" s="9">
        <f>VLOOKUP(E501,[1]Besi3_RM!$A$1:$P$65536,16,0)</f>
        <v>12</v>
      </c>
    </row>
    <row r="502" spans="2:44" x14ac:dyDescent="0.15">
      <c r="B502" s="1" t="s">
        <v>28</v>
      </c>
      <c r="D502" s="1">
        <v>10</v>
      </c>
      <c r="E502" s="9" t="s">
        <v>1011</v>
      </c>
      <c r="F502" s="1" t="s">
        <v>174</v>
      </c>
      <c r="G502" s="1">
        <v>6010</v>
      </c>
      <c r="I502" s="1" t="s">
        <v>30</v>
      </c>
      <c r="J502" s="1">
        <v>-6001005616</v>
      </c>
      <c r="K502" s="1" t="s">
        <v>145</v>
      </c>
      <c r="M502" s="14">
        <v>312</v>
      </c>
      <c r="N502" s="1">
        <v>0</v>
      </c>
      <c r="O502" s="1">
        <v>0</v>
      </c>
      <c r="P502" s="1">
        <v>0</v>
      </c>
      <c r="Q502" s="1">
        <v>0</v>
      </c>
      <c r="U502" s="18">
        <v>3</v>
      </c>
      <c r="V502" s="24">
        <v>58</v>
      </c>
      <c r="W502" s="24">
        <v>0</v>
      </c>
      <c r="X502" s="1">
        <v>1</v>
      </c>
      <c r="Y502" s="1">
        <v>0</v>
      </c>
      <c r="Z502" s="1">
        <v>0</v>
      </c>
      <c r="AA502" s="1" t="s">
        <v>32</v>
      </c>
      <c r="AB502" s="9" t="e">
        <f>VLOOKUP(E502,[1]Besi3_RM!$A$1:$P$65536,3,0)</f>
        <v>#N/A</v>
      </c>
      <c r="AC502" s="9" t="e">
        <f>VLOOKUP(E502,[1]Besi3_RM!$A$1:$P$65536,4,0)</f>
        <v>#N/A</v>
      </c>
      <c r="AD502" s="9" t="e">
        <f>VLOOKUP(E502,[1]Besi3_RM!$A$1:$P$65536,5,0)</f>
        <v>#N/A</v>
      </c>
      <c r="AE502" s="9" t="e">
        <f>VLOOKUP(E502,[1]Besi3_RM!$A$1:$P$65536,6,0)</f>
        <v>#N/A</v>
      </c>
      <c r="AF502" s="9" t="e">
        <f>VLOOKUP(E502,[1]Besi3_RM!$A$1:$P$65536,7,0)</f>
        <v>#N/A</v>
      </c>
      <c r="AG502" s="9" t="e">
        <f>VLOOKUP(E502,[1]Besi3_RM!$A$1:$P$65536,8,0)</f>
        <v>#N/A</v>
      </c>
      <c r="AH502" s="9" t="e">
        <f>VLOOKUP(E502,[1]Besi3_RM!$A$1:$P$65536,9,0)</f>
        <v>#N/A</v>
      </c>
      <c r="AI502" s="9" t="e">
        <f>VLOOKUP(E502,[1]Besi3_RM!$A$1:$P$65536,10,0)</f>
        <v>#N/A</v>
      </c>
      <c r="AJ502" s="9" t="e">
        <f>VLOOKUP(E502,[1]Besi3_RM!$A$1:$P$65536,11,0)</f>
        <v>#N/A</v>
      </c>
      <c r="AK502" s="9" t="e">
        <f>VLOOKUP(E502,[1]Besi3_RM!$A$1:$P$65536,12,0)</f>
        <v>#N/A</v>
      </c>
      <c r="AL502" s="9" t="e">
        <f>VLOOKUP(E502,[1]Besi3_RM!$A$1:$P$65536,13,0)</f>
        <v>#N/A</v>
      </c>
      <c r="AM502" s="9" t="e">
        <f>VLOOKUP(E502,[1]Besi3_RM!$A$1:$P$65536,14,0)</f>
        <v>#N/A</v>
      </c>
      <c r="AN502" s="9" t="e">
        <f>VLOOKUP(E502,[1]Besi3_RM!$A$1:$P$65536,15,0)</f>
        <v>#N/A</v>
      </c>
      <c r="AO502" s="9" t="e">
        <f>VLOOKUP(E502,[1]Besi3_RM!$A$1:$P$65536,16,0)</f>
        <v>#N/A</v>
      </c>
      <c r="AR502" s="1" t="s">
        <v>380</v>
      </c>
    </row>
    <row r="503" spans="2:44" x14ac:dyDescent="0.15">
      <c r="B503" s="1" t="s">
        <v>28</v>
      </c>
      <c r="E503" s="9" t="s">
        <v>1012</v>
      </c>
      <c r="F503" s="1" t="s">
        <v>47</v>
      </c>
      <c r="G503" s="1">
        <v>6010</v>
      </c>
      <c r="H503" s="1" t="s">
        <v>34</v>
      </c>
      <c r="I503" s="1" t="s">
        <v>48</v>
      </c>
      <c r="J503" s="1">
        <v>-6001002266</v>
      </c>
      <c r="K503" s="1" t="s">
        <v>49</v>
      </c>
      <c r="M503" s="14">
        <v>4600</v>
      </c>
      <c r="N503" s="1">
        <v>0</v>
      </c>
      <c r="O503" s="1">
        <v>0</v>
      </c>
      <c r="P503" s="1">
        <v>0</v>
      </c>
      <c r="Q503" s="1">
        <v>0</v>
      </c>
      <c r="U503" s="18">
        <v>49</v>
      </c>
      <c r="V503" s="24">
        <v>58</v>
      </c>
      <c r="W503" s="24">
        <v>0</v>
      </c>
      <c r="X503" s="1">
        <v>2</v>
      </c>
      <c r="Y503" s="1">
        <v>0</v>
      </c>
      <c r="Z503" s="1">
        <v>0</v>
      </c>
      <c r="AA503" s="1" t="s">
        <v>32</v>
      </c>
      <c r="AB503" s="9">
        <f>VLOOKUP(E503,[1]Besi3_RM!$A$1:$P$65536,3,0)</f>
        <v>49</v>
      </c>
      <c r="AC503" s="9">
        <f>VLOOKUP(E503,[1]Besi3_RM!$A$1:$P$65536,4,0)</f>
        <v>34</v>
      </c>
      <c r="AD503" s="9">
        <f>VLOOKUP(E503,[1]Besi3_RM!$A$1:$P$65536,5,0)</f>
        <v>38</v>
      </c>
      <c r="AE503" s="9">
        <f>VLOOKUP(E503,[1]Besi3_RM!$A$1:$P$65536,6,0)</f>
        <v>35</v>
      </c>
      <c r="AF503" s="9">
        <f>VLOOKUP(E503,[1]Besi3_RM!$A$1:$P$65536,7,0)</f>
        <v>0</v>
      </c>
      <c r="AG503" s="9">
        <f>VLOOKUP(E503,[1]Besi3_RM!$A$1:$P$65536,8,0)</f>
        <v>44</v>
      </c>
      <c r="AH503" s="9">
        <f>VLOOKUP(E503,[1]Besi3_RM!$A$1:$P$65536,9,0)</f>
        <v>45</v>
      </c>
      <c r="AI503" s="9">
        <f>VLOOKUP(E503,[1]Besi3_RM!$A$1:$P$65536,10,0)</f>
        <v>28</v>
      </c>
      <c r="AJ503" s="9">
        <f>VLOOKUP(E503,[1]Besi3_RM!$A$1:$P$65536,11,0)</f>
        <v>35</v>
      </c>
      <c r="AK503" s="9">
        <f>VLOOKUP(E503,[1]Besi3_RM!$A$1:$P$65536,12,0)</f>
        <v>47</v>
      </c>
      <c r="AL503" s="9">
        <f>VLOOKUP(E503,[1]Besi3_RM!$A$1:$P$65536,13,0)</f>
        <v>30</v>
      </c>
      <c r="AM503" s="9">
        <f>VLOOKUP(E503,[1]Besi3_RM!$A$1:$P$65536,14,0)</f>
        <v>17</v>
      </c>
      <c r="AN503" s="9">
        <f>VLOOKUP(E503,[1]Besi3_RM!$A$1:$P$65536,15,0)</f>
        <v>45</v>
      </c>
      <c r="AO503" s="9">
        <f>VLOOKUP(E503,[1]Besi3_RM!$A$1:$P$65536,16,0)</f>
        <v>36</v>
      </c>
      <c r="AR503" s="1" t="s">
        <v>381</v>
      </c>
    </row>
    <row r="504" spans="2:44" x14ac:dyDescent="0.15">
      <c r="B504" s="1" t="s">
        <v>28</v>
      </c>
      <c r="E504" s="9" t="s">
        <v>1013</v>
      </c>
      <c r="F504" s="1" t="s">
        <v>33</v>
      </c>
      <c r="G504" s="1">
        <v>6010</v>
      </c>
      <c r="H504" s="1" t="s">
        <v>34</v>
      </c>
      <c r="I504" s="1" t="s">
        <v>35</v>
      </c>
      <c r="J504" s="1">
        <v>-6001021512</v>
      </c>
      <c r="K504" s="1" t="s">
        <v>36</v>
      </c>
      <c r="M504" s="14">
        <v>48</v>
      </c>
      <c r="N504" s="1">
        <v>0</v>
      </c>
      <c r="O504" s="1">
        <v>0</v>
      </c>
      <c r="P504" s="1">
        <v>0</v>
      </c>
      <c r="Q504" s="1">
        <v>0</v>
      </c>
      <c r="U504" s="18">
        <v>0</v>
      </c>
      <c r="V504" s="24">
        <v>58</v>
      </c>
      <c r="W504" s="24">
        <v>0</v>
      </c>
      <c r="X504" s="1">
        <v>6</v>
      </c>
      <c r="Y504" s="1">
        <v>0</v>
      </c>
      <c r="Z504" s="1">
        <v>0</v>
      </c>
      <c r="AA504" s="1" t="s">
        <v>32</v>
      </c>
      <c r="AB504" s="9">
        <f>VLOOKUP(E504,[1]Besi3_RM!$A$1:$P$65536,3,0)</f>
        <v>0</v>
      </c>
      <c r="AC504" s="9">
        <f>VLOOKUP(E504,[1]Besi3_RM!$A$1:$P$65536,4,0)</f>
        <v>5</v>
      </c>
      <c r="AD504" s="9">
        <f>VLOOKUP(E504,[1]Besi3_RM!$A$1:$P$65536,5,0)</f>
        <v>2</v>
      </c>
      <c r="AE504" s="9">
        <f>VLOOKUP(E504,[1]Besi3_RM!$A$1:$P$65536,6,0)</f>
        <v>0</v>
      </c>
      <c r="AF504" s="9">
        <f>VLOOKUP(E504,[1]Besi3_RM!$A$1:$P$65536,7,0)</f>
        <v>0</v>
      </c>
      <c r="AG504" s="9">
        <f>VLOOKUP(E504,[1]Besi3_RM!$A$1:$P$65536,8,0)</f>
        <v>1</v>
      </c>
      <c r="AH504" s="9">
        <f>VLOOKUP(E504,[1]Besi3_RM!$A$1:$P$65536,9,0)</f>
        <v>1</v>
      </c>
      <c r="AI504" s="9">
        <f>VLOOKUP(E504,[1]Besi3_RM!$A$1:$P$65536,10,0)</f>
        <v>1</v>
      </c>
      <c r="AJ504" s="9">
        <f>VLOOKUP(E504,[1]Besi3_RM!$A$1:$P$65536,11,0)</f>
        <v>0</v>
      </c>
      <c r="AK504" s="9">
        <f>VLOOKUP(E504,[1]Besi3_RM!$A$1:$P$65536,12,0)</f>
        <v>1</v>
      </c>
      <c r="AL504" s="9">
        <f>VLOOKUP(E504,[1]Besi3_RM!$A$1:$P$65536,13,0)</f>
        <v>0</v>
      </c>
      <c r="AM504" s="9">
        <f>VLOOKUP(E504,[1]Besi3_RM!$A$1:$P$65536,14,0)</f>
        <v>0</v>
      </c>
      <c r="AN504" s="9">
        <f>VLOOKUP(E504,[1]Besi3_RM!$A$1:$P$65536,15,0)</f>
        <v>0</v>
      </c>
      <c r="AO504" s="9">
        <f>VLOOKUP(E504,[1]Besi3_RM!$A$1:$P$65536,16,0)</f>
        <v>0</v>
      </c>
      <c r="AR504" s="1" t="s">
        <v>386</v>
      </c>
    </row>
    <row r="505" spans="2:44" x14ac:dyDescent="0.15">
      <c r="B505" s="1" t="s">
        <v>28</v>
      </c>
      <c r="D505" s="1">
        <v>27</v>
      </c>
      <c r="E505" s="9" t="s">
        <v>1014</v>
      </c>
      <c r="F505" s="1" t="s">
        <v>52</v>
      </c>
      <c r="G505" s="1">
        <v>6010</v>
      </c>
      <c r="H505" s="1" t="s">
        <v>34</v>
      </c>
      <c r="I505" s="1" t="s">
        <v>39</v>
      </c>
      <c r="J505" s="1">
        <v>-6001014626</v>
      </c>
      <c r="K505" s="1" t="s">
        <v>53</v>
      </c>
      <c r="M505" s="14">
        <v>108</v>
      </c>
      <c r="N505" s="1">
        <v>0</v>
      </c>
      <c r="O505" s="1">
        <v>0</v>
      </c>
      <c r="P505" s="1">
        <v>0</v>
      </c>
      <c r="Q505" s="1">
        <v>0</v>
      </c>
      <c r="U505" s="18">
        <v>3</v>
      </c>
      <c r="V505" s="24">
        <v>58</v>
      </c>
      <c r="W505" s="24">
        <v>0</v>
      </c>
      <c r="X505" s="1">
        <v>3</v>
      </c>
      <c r="Y505" s="1">
        <v>0</v>
      </c>
      <c r="Z505" s="1">
        <v>0</v>
      </c>
      <c r="AA505" s="1" t="s">
        <v>32</v>
      </c>
      <c r="AB505" s="9">
        <f>VLOOKUP(E505,[1]Besi3_RM!$A$1:$P$65536,3,0)</f>
        <v>3</v>
      </c>
      <c r="AC505" s="9">
        <f>VLOOKUP(E505,[1]Besi3_RM!$A$1:$P$65536,4,0)</f>
        <v>0</v>
      </c>
      <c r="AD505" s="9">
        <f>VLOOKUP(E505,[1]Besi3_RM!$A$1:$P$65536,5,0)</f>
        <v>2</v>
      </c>
      <c r="AE505" s="9">
        <f>VLOOKUP(E505,[1]Besi3_RM!$A$1:$P$65536,6,0)</f>
        <v>0</v>
      </c>
      <c r="AF505" s="9">
        <f>VLOOKUP(E505,[1]Besi3_RM!$A$1:$P$65536,7,0)</f>
        <v>0</v>
      </c>
      <c r="AG505" s="9">
        <f>VLOOKUP(E505,[1]Besi3_RM!$A$1:$P$65536,8,0)</f>
        <v>0</v>
      </c>
      <c r="AH505" s="9">
        <f>VLOOKUP(E505,[1]Besi3_RM!$A$1:$P$65536,9,0)</f>
        <v>0</v>
      </c>
      <c r="AI505" s="9">
        <f>VLOOKUP(E505,[1]Besi3_RM!$A$1:$P$65536,10,0)</f>
        <v>2</v>
      </c>
      <c r="AJ505" s="9">
        <f>VLOOKUP(E505,[1]Besi3_RM!$A$1:$P$65536,11,0)</f>
        <v>2</v>
      </c>
      <c r="AK505" s="9">
        <f>VLOOKUP(E505,[1]Besi3_RM!$A$1:$P$65536,12,0)</f>
        <v>0</v>
      </c>
      <c r="AL505" s="9">
        <f>VLOOKUP(E505,[1]Besi3_RM!$A$1:$P$65536,13,0)</f>
        <v>0</v>
      </c>
      <c r="AM505" s="9">
        <f>VLOOKUP(E505,[1]Besi3_RM!$A$1:$P$65536,14,0)</f>
        <v>0</v>
      </c>
      <c r="AN505" s="9">
        <f>VLOOKUP(E505,[1]Besi3_RM!$A$1:$P$65536,15,0)</f>
        <v>0</v>
      </c>
      <c r="AO505" s="9">
        <f>VLOOKUP(E505,[1]Besi3_RM!$A$1:$P$65536,16,0)</f>
        <v>0</v>
      </c>
      <c r="AR505" s="1" t="s">
        <v>387</v>
      </c>
    </row>
    <row r="506" spans="2:44" x14ac:dyDescent="0.15">
      <c r="B506" s="1" t="s">
        <v>28</v>
      </c>
      <c r="E506" s="9" t="s">
        <v>1015</v>
      </c>
      <c r="F506" s="1" t="s">
        <v>227</v>
      </c>
      <c r="G506" s="1">
        <v>6010</v>
      </c>
      <c r="I506" s="1" t="s">
        <v>30</v>
      </c>
      <c r="J506" s="1">
        <v>-6001005616</v>
      </c>
      <c r="K506" s="1" t="s">
        <v>84</v>
      </c>
      <c r="M506" s="14">
        <v>270</v>
      </c>
      <c r="N506" s="1">
        <v>0</v>
      </c>
      <c r="O506" s="1">
        <v>0</v>
      </c>
      <c r="P506" s="1">
        <v>0</v>
      </c>
      <c r="Q506" s="1">
        <v>0</v>
      </c>
      <c r="U506" s="18">
        <v>0</v>
      </c>
      <c r="V506" s="24">
        <v>58</v>
      </c>
      <c r="W506" s="24">
        <v>0</v>
      </c>
      <c r="X506" s="1">
        <v>1</v>
      </c>
      <c r="Y506" s="1">
        <v>0</v>
      </c>
      <c r="Z506" s="1">
        <v>0</v>
      </c>
      <c r="AA506" s="1" t="s">
        <v>32</v>
      </c>
      <c r="AB506" s="9" t="e">
        <f>VLOOKUP(E506,[1]Besi3_RM!$A$1:$P$65536,3,0)</f>
        <v>#N/A</v>
      </c>
      <c r="AC506" s="9" t="e">
        <f>VLOOKUP(E506,[1]Besi3_RM!$A$1:$P$65536,4,0)</f>
        <v>#N/A</v>
      </c>
      <c r="AD506" s="9" t="e">
        <f>VLOOKUP(E506,[1]Besi3_RM!$A$1:$P$65536,5,0)</f>
        <v>#N/A</v>
      </c>
      <c r="AE506" s="9" t="e">
        <f>VLOOKUP(E506,[1]Besi3_RM!$A$1:$P$65536,6,0)</f>
        <v>#N/A</v>
      </c>
      <c r="AF506" s="9" t="e">
        <f>VLOOKUP(E506,[1]Besi3_RM!$A$1:$P$65536,7,0)</f>
        <v>#N/A</v>
      </c>
      <c r="AG506" s="9" t="e">
        <f>VLOOKUP(E506,[1]Besi3_RM!$A$1:$P$65536,8,0)</f>
        <v>#N/A</v>
      </c>
      <c r="AH506" s="9" t="e">
        <f>VLOOKUP(E506,[1]Besi3_RM!$A$1:$P$65536,9,0)</f>
        <v>#N/A</v>
      </c>
      <c r="AI506" s="9" t="e">
        <f>VLOOKUP(E506,[1]Besi3_RM!$A$1:$P$65536,10,0)</f>
        <v>#N/A</v>
      </c>
      <c r="AJ506" s="9" t="e">
        <f>VLOOKUP(E506,[1]Besi3_RM!$A$1:$P$65536,11,0)</f>
        <v>#N/A</v>
      </c>
      <c r="AK506" s="9" t="e">
        <f>VLOOKUP(E506,[1]Besi3_RM!$A$1:$P$65536,12,0)</f>
        <v>#N/A</v>
      </c>
      <c r="AL506" s="9" t="e">
        <f>VLOOKUP(E506,[1]Besi3_RM!$A$1:$P$65536,13,0)</f>
        <v>#N/A</v>
      </c>
      <c r="AM506" s="9" t="e">
        <f>VLOOKUP(E506,[1]Besi3_RM!$A$1:$P$65536,14,0)</f>
        <v>#N/A</v>
      </c>
      <c r="AN506" s="9" t="e">
        <f>VLOOKUP(E506,[1]Besi3_RM!$A$1:$P$65536,15,0)</f>
        <v>#N/A</v>
      </c>
      <c r="AO506" s="9" t="e">
        <f>VLOOKUP(E506,[1]Besi3_RM!$A$1:$P$65536,16,0)</f>
        <v>#N/A</v>
      </c>
      <c r="AR506" s="1" t="s">
        <v>390</v>
      </c>
    </row>
    <row r="507" spans="2:44" x14ac:dyDescent="0.15">
      <c r="B507" s="1" t="s">
        <v>28</v>
      </c>
      <c r="E507" s="9" t="s">
        <v>1016</v>
      </c>
      <c r="F507" s="1" t="s">
        <v>52</v>
      </c>
      <c r="G507" s="1">
        <v>6010</v>
      </c>
      <c r="I507" s="1" t="s">
        <v>39</v>
      </c>
      <c r="J507" s="1">
        <v>-6001014626</v>
      </c>
      <c r="K507" s="1" t="s">
        <v>40</v>
      </c>
      <c r="M507" s="14">
        <v>60</v>
      </c>
      <c r="N507" s="1">
        <v>0</v>
      </c>
      <c r="O507" s="1">
        <v>0</v>
      </c>
      <c r="P507" s="1">
        <v>0</v>
      </c>
      <c r="Q507" s="1">
        <v>0</v>
      </c>
      <c r="U507" s="18">
        <v>0</v>
      </c>
      <c r="V507" s="24">
        <v>58</v>
      </c>
      <c r="W507" s="24">
        <v>0</v>
      </c>
      <c r="X507" s="1">
        <v>3</v>
      </c>
      <c r="Y507" s="1">
        <v>0</v>
      </c>
      <c r="Z507" s="1">
        <v>0</v>
      </c>
      <c r="AA507" s="1" t="s">
        <v>32</v>
      </c>
      <c r="AB507" s="9" t="e">
        <f>VLOOKUP(E507,[1]Besi3_RM!$A$1:$P$65536,3,0)</f>
        <v>#N/A</v>
      </c>
      <c r="AC507" s="9" t="e">
        <f>VLOOKUP(E507,[1]Besi3_RM!$A$1:$P$65536,4,0)</f>
        <v>#N/A</v>
      </c>
      <c r="AD507" s="9" t="e">
        <f>VLOOKUP(E507,[1]Besi3_RM!$A$1:$P$65536,5,0)</f>
        <v>#N/A</v>
      </c>
      <c r="AE507" s="9" t="e">
        <f>VLOOKUP(E507,[1]Besi3_RM!$A$1:$P$65536,6,0)</f>
        <v>#N/A</v>
      </c>
      <c r="AF507" s="9" t="e">
        <f>VLOOKUP(E507,[1]Besi3_RM!$A$1:$P$65536,7,0)</f>
        <v>#N/A</v>
      </c>
      <c r="AG507" s="9" t="e">
        <f>VLOOKUP(E507,[1]Besi3_RM!$A$1:$P$65536,8,0)</f>
        <v>#N/A</v>
      </c>
      <c r="AH507" s="9" t="e">
        <f>VLOOKUP(E507,[1]Besi3_RM!$A$1:$P$65536,9,0)</f>
        <v>#N/A</v>
      </c>
      <c r="AI507" s="9" t="e">
        <f>VLOOKUP(E507,[1]Besi3_RM!$A$1:$P$65536,10,0)</f>
        <v>#N/A</v>
      </c>
      <c r="AJ507" s="9" t="e">
        <f>VLOOKUP(E507,[1]Besi3_RM!$A$1:$P$65536,11,0)</f>
        <v>#N/A</v>
      </c>
      <c r="AK507" s="9" t="e">
        <f>VLOOKUP(E507,[1]Besi3_RM!$A$1:$P$65536,12,0)</f>
        <v>#N/A</v>
      </c>
      <c r="AL507" s="9" t="e">
        <f>VLOOKUP(E507,[1]Besi3_RM!$A$1:$P$65536,13,0)</f>
        <v>#N/A</v>
      </c>
      <c r="AM507" s="9" t="e">
        <f>VLOOKUP(E507,[1]Besi3_RM!$A$1:$P$65536,14,0)</f>
        <v>#N/A</v>
      </c>
      <c r="AN507" s="9" t="e">
        <f>VLOOKUP(E507,[1]Besi3_RM!$A$1:$P$65536,15,0)</f>
        <v>#N/A</v>
      </c>
      <c r="AO507" s="9" t="e">
        <f>VLOOKUP(E507,[1]Besi3_RM!$A$1:$P$65536,16,0)</f>
        <v>#N/A</v>
      </c>
      <c r="AR507" s="1" t="s">
        <v>392</v>
      </c>
    </row>
    <row r="508" spans="2:44" x14ac:dyDescent="0.15">
      <c r="B508" s="1" t="s">
        <v>28</v>
      </c>
      <c r="E508" s="9" t="s">
        <v>1017</v>
      </c>
      <c r="F508" s="1" t="s">
        <v>96</v>
      </c>
      <c r="G508" s="1">
        <v>6010</v>
      </c>
      <c r="I508" s="1" t="s">
        <v>30</v>
      </c>
      <c r="J508" s="1">
        <v>-6001005616</v>
      </c>
      <c r="K508" s="1" t="s">
        <v>160</v>
      </c>
      <c r="M508" s="14">
        <v>192</v>
      </c>
      <c r="N508" s="1">
        <v>0</v>
      </c>
      <c r="O508" s="1">
        <v>0</v>
      </c>
      <c r="P508" s="1">
        <v>0</v>
      </c>
      <c r="Q508" s="1">
        <v>0</v>
      </c>
      <c r="U508" s="18">
        <v>1</v>
      </c>
      <c r="V508" s="24">
        <v>58</v>
      </c>
      <c r="W508" s="24">
        <v>0</v>
      </c>
      <c r="X508" s="1">
        <v>2</v>
      </c>
      <c r="Y508" s="1">
        <v>0</v>
      </c>
      <c r="Z508" s="1">
        <v>0</v>
      </c>
      <c r="AA508" s="1" t="s">
        <v>32</v>
      </c>
      <c r="AB508" s="9">
        <f>VLOOKUP(E508,[1]Besi3_RM!$A$1:$P$65536,3,0)</f>
        <v>1</v>
      </c>
      <c r="AC508" s="9">
        <f>VLOOKUP(E508,[1]Besi3_RM!$A$1:$P$65536,4,0)</f>
        <v>1</v>
      </c>
      <c r="AD508" s="9">
        <f>VLOOKUP(E508,[1]Besi3_RM!$A$1:$P$65536,5,0)</f>
        <v>2</v>
      </c>
      <c r="AE508" s="9">
        <f>VLOOKUP(E508,[1]Besi3_RM!$A$1:$P$65536,6,0)</f>
        <v>0</v>
      </c>
      <c r="AF508" s="9">
        <f>VLOOKUP(E508,[1]Besi3_RM!$A$1:$P$65536,7,0)</f>
        <v>0</v>
      </c>
      <c r="AG508" s="9">
        <f>VLOOKUP(E508,[1]Besi3_RM!$A$1:$P$65536,8,0)</f>
        <v>2</v>
      </c>
      <c r="AH508" s="9">
        <f>VLOOKUP(E508,[1]Besi3_RM!$A$1:$P$65536,9,0)</f>
        <v>0</v>
      </c>
      <c r="AI508" s="9">
        <f>VLOOKUP(E508,[1]Besi3_RM!$A$1:$P$65536,10,0)</f>
        <v>2</v>
      </c>
      <c r="AJ508" s="9">
        <f>VLOOKUP(E508,[1]Besi3_RM!$A$1:$P$65536,11,0)</f>
        <v>2</v>
      </c>
      <c r="AK508" s="9">
        <f>VLOOKUP(E508,[1]Besi3_RM!$A$1:$P$65536,12,0)</f>
        <v>0</v>
      </c>
      <c r="AL508" s="9">
        <f>VLOOKUP(E508,[1]Besi3_RM!$A$1:$P$65536,13,0)</f>
        <v>0</v>
      </c>
      <c r="AM508" s="9">
        <f>VLOOKUP(E508,[1]Besi3_RM!$A$1:$P$65536,14,0)</f>
        <v>0</v>
      </c>
      <c r="AN508" s="9">
        <f>VLOOKUP(E508,[1]Besi3_RM!$A$1:$P$65536,15,0)</f>
        <v>1</v>
      </c>
      <c r="AO508" s="9">
        <f>VLOOKUP(E508,[1]Besi3_RM!$A$1:$P$65536,16,0)</f>
        <v>4</v>
      </c>
    </row>
    <row r="509" spans="2:44" x14ac:dyDescent="0.15">
      <c r="B509" s="1" t="s">
        <v>28</v>
      </c>
      <c r="E509" s="9" t="s">
        <v>1018</v>
      </c>
      <c r="F509" s="1" t="s">
        <v>38</v>
      </c>
      <c r="G509" s="1">
        <v>6010</v>
      </c>
      <c r="I509" s="1" t="s">
        <v>74</v>
      </c>
      <c r="J509" s="1" t="s">
        <v>75</v>
      </c>
      <c r="K509" s="1" t="s">
        <v>76</v>
      </c>
      <c r="M509" s="14">
        <v>288</v>
      </c>
      <c r="N509" s="1">
        <v>0</v>
      </c>
      <c r="O509" s="1">
        <v>0</v>
      </c>
      <c r="P509" s="1">
        <v>0</v>
      </c>
      <c r="Q509" s="1">
        <v>0</v>
      </c>
      <c r="U509" s="18">
        <v>17</v>
      </c>
      <c r="V509" s="24">
        <v>58</v>
      </c>
      <c r="W509" s="24">
        <v>0</v>
      </c>
      <c r="X509" s="1">
        <v>3</v>
      </c>
      <c r="Y509" s="1">
        <v>0</v>
      </c>
      <c r="Z509" s="1">
        <v>0</v>
      </c>
      <c r="AA509" s="1" t="s">
        <v>32</v>
      </c>
      <c r="AB509" s="9">
        <f>VLOOKUP(E509,[1]Besi3_RM!$A$1:$P$65536,3,0)</f>
        <v>17</v>
      </c>
      <c r="AC509" s="9">
        <f>VLOOKUP(E509,[1]Besi3_RM!$A$1:$P$65536,4,0)</f>
        <v>25</v>
      </c>
      <c r="AD509" s="9">
        <f>VLOOKUP(E509,[1]Besi3_RM!$A$1:$P$65536,5,0)</f>
        <v>20</v>
      </c>
      <c r="AE509" s="9">
        <f>VLOOKUP(E509,[1]Besi3_RM!$A$1:$P$65536,6,0)</f>
        <v>0</v>
      </c>
      <c r="AF509" s="9">
        <f>VLOOKUP(E509,[1]Besi3_RM!$A$1:$P$65536,7,0)</f>
        <v>0</v>
      </c>
      <c r="AG509" s="9">
        <f>VLOOKUP(E509,[1]Besi3_RM!$A$1:$P$65536,8,0)</f>
        <v>2</v>
      </c>
      <c r="AH509" s="9">
        <f>VLOOKUP(E509,[1]Besi3_RM!$A$1:$P$65536,9,0)</f>
        <v>34</v>
      </c>
      <c r="AI509" s="9">
        <f>VLOOKUP(E509,[1]Besi3_RM!$A$1:$P$65536,10,0)</f>
        <v>3</v>
      </c>
      <c r="AJ509" s="9">
        <f>VLOOKUP(E509,[1]Besi3_RM!$A$1:$P$65536,11,0)</f>
        <v>0</v>
      </c>
      <c r="AK509" s="9">
        <f>VLOOKUP(E509,[1]Besi3_RM!$A$1:$P$65536,12,0)</f>
        <v>0</v>
      </c>
      <c r="AL509" s="9">
        <f>VLOOKUP(E509,[1]Besi3_RM!$A$1:$P$65536,13,0)</f>
        <v>0</v>
      </c>
      <c r="AM509" s="9">
        <f>VLOOKUP(E509,[1]Besi3_RM!$A$1:$P$65536,14,0)</f>
        <v>0</v>
      </c>
      <c r="AN509" s="9">
        <f>VLOOKUP(E509,[1]Besi3_RM!$A$1:$P$65536,15,0)</f>
        <v>0</v>
      </c>
      <c r="AO509" s="9">
        <f>VLOOKUP(E509,[1]Besi3_RM!$A$1:$P$65536,16,0)</f>
        <v>0</v>
      </c>
    </row>
    <row r="510" spans="2:44" x14ac:dyDescent="0.15">
      <c r="B510" s="1" t="s">
        <v>28</v>
      </c>
      <c r="D510" s="1">
        <v>10</v>
      </c>
      <c r="E510" s="9" t="s">
        <v>1019</v>
      </c>
      <c r="F510" s="1" t="s">
        <v>52</v>
      </c>
      <c r="G510" s="1">
        <v>6010</v>
      </c>
      <c r="I510" s="1" t="s">
        <v>74</v>
      </c>
      <c r="J510" s="1" t="s">
        <v>75</v>
      </c>
      <c r="K510" s="1" t="s">
        <v>76</v>
      </c>
      <c r="M510" s="14">
        <v>80</v>
      </c>
      <c r="N510" s="1">
        <v>0</v>
      </c>
      <c r="O510" s="1">
        <v>0</v>
      </c>
      <c r="P510" s="1">
        <v>0</v>
      </c>
      <c r="Q510" s="1">
        <v>0</v>
      </c>
      <c r="U510" s="18">
        <v>3</v>
      </c>
      <c r="V510" s="24">
        <v>58</v>
      </c>
      <c r="W510" s="24">
        <v>0</v>
      </c>
      <c r="X510" s="1">
        <v>3</v>
      </c>
      <c r="Y510" s="1">
        <v>0</v>
      </c>
      <c r="Z510" s="1">
        <v>0</v>
      </c>
      <c r="AA510" s="1" t="s">
        <v>32</v>
      </c>
      <c r="AB510" s="9">
        <f>VLOOKUP(E510,[1]Besi3_RM!$A$1:$P$65536,3,0)</f>
        <v>3</v>
      </c>
      <c r="AC510" s="9">
        <f>VLOOKUP(E510,[1]Besi3_RM!$A$1:$P$65536,4,0)</f>
        <v>2</v>
      </c>
      <c r="AD510" s="9">
        <f>VLOOKUP(E510,[1]Besi3_RM!$A$1:$P$65536,5,0)</f>
        <v>0</v>
      </c>
      <c r="AE510" s="9">
        <f>VLOOKUP(E510,[1]Besi3_RM!$A$1:$P$65536,6,0)</f>
        <v>0</v>
      </c>
      <c r="AF510" s="9">
        <f>VLOOKUP(E510,[1]Besi3_RM!$A$1:$P$65536,7,0)</f>
        <v>0</v>
      </c>
      <c r="AG510" s="9">
        <f>VLOOKUP(E510,[1]Besi3_RM!$A$1:$P$65536,8,0)</f>
        <v>7</v>
      </c>
      <c r="AH510" s="9">
        <f>VLOOKUP(E510,[1]Besi3_RM!$A$1:$P$65536,9,0)</f>
        <v>1</v>
      </c>
      <c r="AI510" s="9">
        <f>VLOOKUP(E510,[1]Besi3_RM!$A$1:$P$65536,10,0)</f>
        <v>0</v>
      </c>
      <c r="AJ510" s="9">
        <f>VLOOKUP(E510,[1]Besi3_RM!$A$1:$P$65536,11,0)</f>
        <v>0</v>
      </c>
      <c r="AK510" s="9">
        <f>VLOOKUP(E510,[1]Besi3_RM!$A$1:$P$65536,12,0)</f>
        <v>0</v>
      </c>
      <c r="AL510" s="9">
        <f>VLOOKUP(E510,[1]Besi3_RM!$A$1:$P$65536,13,0)</f>
        <v>0</v>
      </c>
      <c r="AM510" s="9">
        <f>VLOOKUP(E510,[1]Besi3_RM!$A$1:$P$65536,14,0)</f>
        <v>0</v>
      </c>
      <c r="AN510" s="9">
        <f>VLOOKUP(E510,[1]Besi3_RM!$A$1:$P$65536,15,0)</f>
        <v>0</v>
      </c>
      <c r="AO510" s="9">
        <f>VLOOKUP(E510,[1]Besi3_RM!$A$1:$P$65536,16,0)</f>
        <v>0</v>
      </c>
    </row>
    <row r="511" spans="2:44" x14ac:dyDescent="0.15">
      <c r="B511" s="1" t="s">
        <v>28</v>
      </c>
      <c r="D511" s="1">
        <v>27</v>
      </c>
      <c r="E511" s="9" t="s">
        <v>1020</v>
      </c>
      <c r="F511" s="1" t="s">
        <v>94</v>
      </c>
      <c r="G511" s="1">
        <v>6010</v>
      </c>
      <c r="I511" s="1" t="s">
        <v>30</v>
      </c>
      <c r="J511" s="1">
        <v>-6001005616</v>
      </c>
      <c r="K511" s="1" t="s">
        <v>93</v>
      </c>
      <c r="M511" s="14">
        <v>178</v>
      </c>
      <c r="N511" s="1">
        <v>0</v>
      </c>
      <c r="O511" s="1">
        <v>0</v>
      </c>
      <c r="P511" s="1">
        <v>0</v>
      </c>
      <c r="Q511" s="1">
        <v>0</v>
      </c>
      <c r="U511" s="18">
        <v>0</v>
      </c>
      <c r="V511" s="24">
        <v>58</v>
      </c>
      <c r="W511" s="24">
        <v>0</v>
      </c>
      <c r="X511" s="1">
        <v>1</v>
      </c>
      <c r="Y511" s="1">
        <v>0</v>
      </c>
      <c r="Z511" s="1">
        <v>0</v>
      </c>
      <c r="AA511" s="1" t="s">
        <v>32</v>
      </c>
      <c r="AB511" s="9" t="e">
        <f>VLOOKUP(E511,[1]Besi3_RM!$A$1:$P$65536,3,0)</f>
        <v>#N/A</v>
      </c>
      <c r="AC511" s="9" t="e">
        <f>VLOOKUP(E511,[1]Besi3_RM!$A$1:$P$65536,4,0)</f>
        <v>#N/A</v>
      </c>
      <c r="AD511" s="9" t="e">
        <f>VLOOKUP(E511,[1]Besi3_RM!$A$1:$P$65536,5,0)</f>
        <v>#N/A</v>
      </c>
      <c r="AE511" s="9" t="e">
        <f>VLOOKUP(E511,[1]Besi3_RM!$A$1:$P$65536,6,0)</f>
        <v>#N/A</v>
      </c>
      <c r="AF511" s="9" t="e">
        <f>VLOOKUP(E511,[1]Besi3_RM!$A$1:$P$65536,7,0)</f>
        <v>#N/A</v>
      </c>
      <c r="AG511" s="9" t="e">
        <f>VLOOKUP(E511,[1]Besi3_RM!$A$1:$P$65536,8,0)</f>
        <v>#N/A</v>
      </c>
      <c r="AH511" s="9" t="e">
        <f>VLOOKUP(E511,[1]Besi3_RM!$A$1:$P$65536,9,0)</f>
        <v>#N/A</v>
      </c>
      <c r="AI511" s="9" t="e">
        <f>VLOOKUP(E511,[1]Besi3_RM!$A$1:$P$65536,10,0)</f>
        <v>#N/A</v>
      </c>
      <c r="AJ511" s="9" t="e">
        <f>VLOOKUP(E511,[1]Besi3_RM!$A$1:$P$65536,11,0)</f>
        <v>#N/A</v>
      </c>
      <c r="AK511" s="9" t="e">
        <f>VLOOKUP(E511,[1]Besi3_RM!$A$1:$P$65536,12,0)</f>
        <v>#N/A</v>
      </c>
      <c r="AL511" s="9" t="e">
        <f>VLOOKUP(E511,[1]Besi3_RM!$A$1:$P$65536,13,0)</f>
        <v>#N/A</v>
      </c>
      <c r="AM511" s="9" t="e">
        <f>VLOOKUP(E511,[1]Besi3_RM!$A$1:$P$65536,14,0)</f>
        <v>#N/A</v>
      </c>
      <c r="AN511" s="9" t="e">
        <f>VLOOKUP(E511,[1]Besi3_RM!$A$1:$P$65536,15,0)</f>
        <v>#N/A</v>
      </c>
      <c r="AO511" s="9" t="e">
        <f>VLOOKUP(E511,[1]Besi3_RM!$A$1:$P$65536,16,0)</f>
        <v>#N/A</v>
      </c>
    </row>
    <row r="512" spans="2:44" x14ac:dyDescent="0.15">
      <c r="B512" s="1" t="s">
        <v>28</v>
      </c>
      <c r="D512" s="1">
        <v>27</v>
      </c>
      <c r="E512" s="9" t="s">
        <v>1021</v>
      </c>
      <c r="F512" s="1" t="s">
        <v>96</v>
      </c>
      <c r="G512" s="1">
        <v>6010</v>
      </c>
      <c r="I512" s="1" t="s">
        <v>44</v>
      </c>
      <c r="J512" s="1">
        <v>-6001019414</v>
      </c>
      <c r="K512" s="1" t="s">
        <v>36</v>
      </c>
      <c r="M512" s="14">
        <v>60</v>
      </c>
      <c r="N512" s="1">
        <v>0</v>
      </c>
      <c r="O512" s="1">
        <v>0</v>
      </c>
      <c r="P512" s="1">
        <v>0</v>
      </c>
      <c r="Q512" s="1">
        <v>0</v>
      </c>
      <c r="U512" s="18">
        <v>0</v>
      </c>
      <c r="V512" s="24">
        <v>58</v>
      </c>
      <c r="W512" s="24">
        <v>0</v>
      </c>
      <c r="X512" s="1">
        <v>1</v>
      </c>
      <c r="Y512" s="1">
        <v>0</v>
      </c>
      <c r="Z512" s="1">
        <v>0</v>
      </c>
      <c r="AA512" s="1" t="s">
        <v>32</v>
      </c>
      <c r="AB512" s="9" t="e">
        <f>VLOOKUP(E512,[1]Besi3_RM!$A$1:$P$65536,3,0)</f>
        <v>#N/A</v>
      </c>
      <c r="AC512" s="9" t="e">
        <f>VLOOKUP(E512,[1]Besi3_RM!$A$1:$P$65536,4,0)</f>
        <v>#N/A</v>
      </c>
      <c r="AD512" s="9" t="e">
        <f>VLOOKUP(E512,[1]Besi3_RM!$A$1:$P$65536,5,0)</f>
        <v>#N/A</v>
      </c>
      <c r="AE512" s="9" t="e">
        <f>VLOOKUP(E512,[1]Besi3_RM!$A$1:$P$65536,6,0)</f>
        <v>#N/A</v>
      </c>
      <c r="AF512" s="9" t="e">
        <f>VLOOKUP(E512,[1]Besi3_RM!$A$1:$P$65536,7,0)</f>
        <v>#N/A</v>
      </c>
      <c r="AG512" s="9" t="e">
        <f>VLOOKUP(E512,[1]Besi3_RM!$A$1:$P$65536,8,0)</f>
        <v>#N/A</v>
      </c>
      <c r="AH512" s="9" t="e">
        <f>VLOOKUP(E512,[1]Besi3_RM!$A$1:$P$65536,9,0)</f>
        <v>#N/A</v>
      </c>
      <c r="AI512" s="9" t="e">
        <f>VLOOKUP(E512,[1]Besi3_RM!$A$1:$P$65536,10,0)</f>
        <v>#N/A</v>
      </c>
      <c r="AJ512" s="9" t="e">
        <f>VLOOKUP(E512,[1]Besi3_RM!$A$1:$P$65536,11,0)</f>
        <v>#N/A</v>
      </c>
      <c r="AK512" s="9" t="e">
        <f>VLOOKUP(E512,[1]Besi3_RM!$A$1:$P$65536,12,0)</f>
        <v>#N/A</v>
      </c>
      <c r="AL512" s="9" t="e">
        <f>VLOOKUP(E512,[1]Besi3_RM!$A$1:$P$65536,13,0)</f>
        <v>#N/A</v>
      </c>
      <c r="AM512" s="9" t="e">
        <f>VLOOKUP(E512,[1]Besi3_RM!$A$1:$P$65536,14,0)</f>
        <v>#N/A</v>
      </c>
      <c r="AN512" s="9" t="e">
        <f>VLOOKUP(E512,[1]Besi3_RM!$A$1:$P$65536,15,0)</f>
        <v>#N/A</v>
      </c>
      <c r="AO512" s="9" t="e">
        <f>VLOOKUP(E512,[1]Besi3_RM!$A$1:$P$65536,16,0)</f>
        <v>#N/A</v>
      </c>
      <c r="AR512" s="1" t="s">
        <v>395</v>
      </c>
    </row>
    <row r="513" spans="2:44" x14ac:dyDescent="0.15">
      <c r="B513" s="1" t="s">
        <v>28</v>
      </c>
      <c r="D513" s="1" t="s">
        <v>81</v>
      </c>
      <c r="E513" s="9" t="s">
        <v>1022</v>
      </c>
      <c r="F513" s="1" t="s">
        <v>38</v>
      </c>
      <c r="G513" s="1">
        <v>6010</v>
      </c>
      <c r="I513" s="1" t="s">
        <v>39</v>
      </c>
      <c r="J513" s="1">
        <v>-6001014626</v>
      </c>
      <c r="K513" s="1" t="s">
        <v>40</v>
      </c>
      <c r="M513" s="14">
        <v>648</v>
      </c>
      <c r="N513" s="1">
        <v>0</v>
      </c>
      <c r="O513" s="1">
        <v>0</v>
      </c>
      <c r="P513" s="1">
        <v>0</v>
      </c>
      <c r="Q513" s="1">
        <v>0</v>
      </c>
      <c r="U513" s="18">
        <v>0</v>
      </c>
      <c r="V513" s="24">
        <v>58</v>
      </c>
      <c r="W513" s="24">
        <v>0</v>
      </c>
      <c r="X513" s="1">
        <v>1</v>
      </c>
      <c r="Y513" s="1">
        <v>0</v>
      </c>
      <c r="Z513" s="1">
        <v>0</v>
      </c>
      <c r="AA513" s="1" t="s">
        <v>32</v>
      </c>
      <c r="AB513" s="9" t="e">
        <f>VLOOKUP(E513,[1]Besi3_RM!$A$1:$P$65536,3,0)</f>
        <v>#N/A</v>
      </c>
      <c r="AC513" s="9" t="e">
        <f>VLOOKUP(E513,[1]Besi3_RM!$A$1:$P$65536,4,0)</f>
        <v>#N/A</v>
      </c>
      <c r="AD513" s="9" t="e">
        <f>VLOOKUP(E513,[1]Besi3_RM!$A$1:$P$65536,5,0)</f>
        <v>#N/A</v>
      </c>
      <c r="AE513" s="9" t="e">
        <f>VLOOKUP(E513,[1]Besi3_RM!$A$1:$P$65536,6,0)</f>
        <v>#N/A</v>
      </c>
      <c r="AF513" s="9" t="e">
        <f>VLOOKUP(E513,[1]Besi3_RM!$A$1:$P$65536,7,0)</f>
        <v>#N/A</v>
      </c>
      <c r="AG513" s="9" t="e">
        <f>VLOOKUP(E513,[1]Besi3_RM!$A$1:$P$65536,8,0)</f>
        <v>#N/A</v>
      </c>
      <c r="AH513" s="9" t="e">
        <f>VLOOKUP(E513,[1]Besi3_RM!$A$1:$P$65536,9,0)</f>
        <v>#N/A</v>
      </c>
      <c r="AI513" s="9" t="e">
        <f>VLOOKUP(E513,[1]Besi3_RM!$A$1:$P$65536,10,0)</f>
        <v>#N/A</v>
      </c>
      <c r="AJ513" s="9" t="e">
        <f>VLOOKUP(E513,[1]Besi3_RM!$A$1:$P$65536,11,0)</f>
        <v>#N/A</v>
      </c>
      <c r="AK513" s="9" t="e">
        <f>VLOOKUP(E513,[1]Besi3_RM!$A$1:$P$65536,12,0)</f>
        <v>#N/A</v>
      </c>
      <c r="AL513" s="9" t="e">
        <f>VLOOKUP(E513,[1]Besi3_RM!$A$1:$P$65536,13,0)</f>
        <v>#N/A</v>
      </c>
      <c r="AM513" s="9" t="e">
        <f>VLOOKUP(E513,[1]Besi3_RM!$A$1:$P$65536,14,0)</f>
        <v>#N/A</v>
      </c>
      <c r="AN513" s="9" t="e">
        <f>VLOOKUP(E513,[1]Besi3_RM!$A$1:$P$65536,15,0)</f>
        <v>#N/A</v>
      </c>
      <c r="AO513" s="9" t="e">
        <f>VLOOKUP(E513,[1]Besi3_RM!$A$1:$P$65536,16,0)</f>
        <v>#N/A</v>
      </c>
      <c r="AR513" s="1" t="s">
        <v>410</v>
      </c>
    </row>
    <row r="514" spans="2:44" x14ac:dyDescent="0.15">
      <c r="B514" s="1" t="s">
        <v>28</v>
      </c>
      <c r="D514" s="1">
        <v>57</v>
      </c>
      <c r="E514" s="9" t="s">
        <v>1023</v>
      </c>
      <c r="F514" s="1" t="s">
        <v>38</v>
      </c>
      <c r="G514" s="1">
        <v>6010</v>
      </c>
      <c r="H514" s="1" t="s">
        <v>34</v>
      </c>
      <c r="I514" s="1" t="s">
        <v>67</v>
      </c>
      <c r="J514" s="1">
        <v>-6001007448</v>
      </c>
      <c r="K514" s="1" t="s">
        <v>53</v>
      </c>
      <c r="M514" s="14">
        <v>120</v>
      </c>
      <c r="N514" s="1">
        <v>0</v>
      </c>
      <c r="O514" s="1">
        <v>0</v>
      </c>
      <c r="P514" s="1">
        <v>0</v>
      </c>
      <c r="Q514" s="1">
        <v>0</v>
      </c>
      <c r="U514" s="18">
        <v>4</v>
      </c>
      <c r="V514" s="24">
        <v>58</v>
      </c>
      <c r="W514" s="24">
        <v>0</v>
      </c>
      <c r="X514" s="1">
        <v>3</v>
      </c>
      <c r="Y514" s="1">
        <v>0</v>
      </c>
      <c r="Z514" s="1">
        <v>0</v>
      </c>
      <c r="AA514" s="1" t="s">
        <v>32</v>
      </c>
      <c r="AB514" s="9" t="e">
        <f>VLOOKUP(E514,[1]Besi3_RM!$A$1:$P$65536,3,0)</f>
        <v>#N/A</v>
      </c>
      <c r="AC514" s="9" t="e">
        <f>VLOOKUP(E514,[1]Besi3_RM!$A$1:$P$65536,4,0)</f>
        <v>#N/A</v>
      </c>
      <c r="AD514" s="9" t="e">
        <f>VLOOKUP(E514,[1]Besi3_RM!$A$1:$P$65536,5,0)</f>
        <v>#N/A</v>
      </c>
      <c r="AE514" s="9" t="e">
        <f>VLOOKUP(E514,[1]Besi3_RM!$A$1:$P$65536,6,0)</f>
        <v>#N/A</v>
      </c>
      <c r="AF514" s="9" t="e">
        <f>VLOOKUP(E514,[1]Besi3_RM!$A$1:$P$65536,7,0)</f>
        <v>#N/A</v>
      </c>
      <c r="AG514" s="9" t="e">
        <f>VLOOKUP(E514,[1]Besi3_RM!$A$1:$P$65536,8,0)</f>
        <v>#N/A</v>
      </c>
      <c r="AH514" s="9" t="e">
        <f>VLOOKUP(E514,[1]Besi3_RM!$A$1:$P$65536,9,0)</f>
        <v>#N/A</v>
      </c>
      <c r="AI514" s="9" t="e">
        <f>VLOOKUP(E514,[1]Besi3_RM!$A$1:$P$65536,10,0)</f>
        <v>#N/A</v>
      </c>
      <c r="AJ514" s="9" t="e">
        <f>VLOOKUP(E514,[1]Besi3_RM!$A$1:$P$65536,11,0)</f>
        <v>#N/A</v>
      </c>
      <c r="AK514" s="9" t="e">
        <f>VLOOKUP(E514,[1]Besi3_RM!$A$1:$P$65536,12,0)</f>
        <v>#N/A</v>
      </c>
      <c r="AL514" s="9" t="e">
        <f>VLOOKUP(E514,[1]Besi3_RM!$A$1:$P$65536,13,0)</f>
        <v>#N/A</v>
      </c>
      <c r="AM514" s="9" t="e">
        <f>VLOOKUP(E514,[1]Besi3_RM!$A$1:$P$65536,14,0)</f>
        <v>#N/A</v>
      </c>
      <c r="AN514" s="9" t="e">
        <f>VLOOKUP(E514,[1]Besi3_RM!$A$1:$P$65536,15,0)</f>
        <v>#N/A</v>
      </c>
      <c r="AO514" s="9" t="e">
        <f>VLOOKUP(E514,[1]Besi3_RM!$A$1:$P$65536,16,0)</f>
        <v>#N/A</v>
      </c>
    </row>
    <row r="515" spans="2:44" x14ac:dyDescent="0.15">
      <c r="B515" s="1" t="s">
        <v>28</v>
      </c>
      <c r="D515" s="1">
        <v>4</v>
      </c>
      <c r="E515" s="9" t="s">
        <v>1024</v>
      </c>
      <c r="F515" s="1" t="s">
        <v>129</v>
      </c>
      <c r="G515" s="1">
        <v>6010</v>
      </c>
      <c r="I515" s="1" t="s">
        <v>44</v>
      </c>
      <c r="J515" s="1">
        <v>-6001019414</v>
      </c>
      <c r="K515" s="1" t="s">
        <v>285</v>
      </c>
      <c r="M515" s="14">
        <v>504</v>
      </c>
      <c r="N515" s="1">
        <v>0</v>
      </c>
      <c r="O515" s="1">
        <v>0</v>
      </c>
      <c r="P515" s="1">
        <v>0</v>
      </c>
      <c r="Q515" s="1">
        <v>0</v>
      </c>
      <c r="U515" s="18">
        <v>10</v>
      </c>
      <c r="V515" s="24">
        <v>58</v>
      </c>
      <c r="W515" s="24">
        <v>0</v>
      </c>
      <c r="X515" s="1">
        <v>3</v>
      </c>
      <c r="Y515" s="1">
        <v>0</v>
      </c>
      <c r="Z515" s="1">
        <v>0</v>
      </c>
      <c r="AA515" s="1" t="s">
        <v>32</v>
      </c>
      <c r="AB515" s="9" t="e">
        <f>VLOOKUP(E515,[1]Besi3_RM!$A$1:$P$65536,3,0)</f>
        <v>#N/A</v>
      </c>
      <c r="AC515" s="9" t="e">
        <f>VLOOKUP(E515,[1]Besi3_RM!$A$1:$P$65536,4,0)</f>
        <v>#N/A</v>
      </c>
      <c r="AD515" s="9" t="e">
        <f>VLOOKUP(E515,[1]Besi3_RM!$A$1:$P$65536,5,0)</f>
        <v>#N/A</v>
      </c>
      <c r="AE515" s="9" t="e">
        <f>VLOOKUP(E515,[1]Besi3_RM!$A$1:$P$65536,6,0)</f>
        <v>#N/A</v>
      </c>
      <c r="AF515" s="9" t="e">
        <f>VLOOKUP(E515,[1]Besi3_RM!$A$1:$P$65536,7,0)</f>
        <v>#N/A</v>
      </c>
      <c r="AG515" s="9" t="e">
        <f>VLOOKUP(E515,[1]Besi3_RM!$A$1:$P$65536,8,0)</f>
        <v>#N/A</v>
      </c>
      <c r="AH515" s="9" t="e">
        <f>VLOOKUP(E515,[1]Besi3_RM!$A$1:$P$65536,9,0)</f>
        <v>#N/A</v>
      </c>
      <c r="AI515" s="9" t="e">
        <f>VLOOKUP(E515,[1]Besi3_RM!$A$1:$P$65536,10,0)</f>
        <v>#N/A</v>
      </c>
      <c r="AJ515" s="9" t="e">
        <f>VLOOKUP(E515,[1]Besi3_RM!$A$1:$P$65536,11,0)</f>
        <v>#N/A</v>
      </c>
      <c r="AK515" s="9" t="e">
        <f>VLOOKUP(E515,[1]Besi3_RM!$A$1:$P$65536,12,0)</f>
        <v>#N/A</v>
      </c>
      <c r="AL515" s="9" t="e">
        <f>VLOOKUP(E515,[1]Besi3_RM!$A$1:$P$65536,13,0)</f>
        <v>#N/A</v>
      </c>
      <c r="AM515" s="9" t="e">
        <f>VLOOKUP(E515,[1]Besi3_RM!$A$1:$P$65536,14,0)</f>
        <v>#N/A</v>
      </c>
      <c r="AN515" s="9" t="e">
        <f>VLOOKUP(E515,[1]Besi3_RM!$A$1:$P$65536,15,0)</f>
        <v>#N/A</v>
      </c>
      <c r="AO515" s="9" t="e">
        <f>VLOOKUP(E515,[1]Besi3_RM!$A$1:$P$65536,16,0)</f>
        <v>#N/A</v>
      </c>
    </row>
    <row r="516" spans="2:44" x14ac:dyDescent="0.15">
      <c r="B516" s="1" t="s">
        <v>28</v>
      </c>
      <c r="E516" s="9" t="s">
        <v>1025</v>
      </c>
      <c r="F516" s="1" t="s">
        <v>33</v>
      </c>
      <c r="G516" s="1">
        <v>6010</v>
      </c>
      <c r="H516" s="1" t="s">
        <v>34</v>
      </c>
      <c r="I516" s="1" t="s">
        <v>35</v>
      </c>
      <c r="J516" s="1">
        <v>-6001021512</v>
      </c>
      <c r="K516" s="1" t="s">
        <v>36</v>
      </c>
      <c r="M516" s="14">
        <v>29</v>
      </c>
      <c r="N516" s="1">
        <v>0</v>
      </c>
      <c r="O516" s="1">
        <v>0</v>
      </c>
      <c r="P516" s="1">
        <v>0</v>
      </c>
      <c r="Q516" s="1">
        <v>0</v>
      </c>
      <c r="U516" s="18">
        <v>1</v>
      </c>
      <c r="V516" s="24">
        <v>58</v>
      </c>
      <c r="W516" s="24">
        <v>0</v>
      </c>
      <c r="X516" s="1">
        <v>6</v>
      </c>
      <c r="Y516" s="1">
        <v>0</v>
      </c>
      <c r="Z516" s="1">
        <v>0</v>
      </c>
      <c r="AA516" s="1" t="s">
        <v>32</v>
      </c>
      <c r="AB516" s="9">
        <f>VLOOKUP(E516,[1]Besi3_RM!$A$1:$P$65536,3,0)</f>
        <v>1</v>
      </c>
      <c r="AC516" s="9">
        <f>VLOOKUP(E516,[1]Besi3_RM!$A$1:$P$65536,4,0)</f>
        <v>0</v>
      </c>
      <c r="AD516" s="9">
        <f>VLOOKUP(E516,[1]Besi3_RM!$A$1:$P$65536,5,0)</f>
        <v>1</v>
      </c>
      <c r="AE516" s="9">
        <f>VLOOKUP(E516,[1]Besi3_RM!$A$1:$P$65536,6,0)</f>
        <v>0</v>
      </c>
      <c r="AF516" s="9">
        <f>VLOOKUP(E516,[1]Besi3_RM!$A$1:$P$65536,7,0)</f>
        <v>0</v>
      </c>
      <c r="AG516" s="9">
        <f>VLOOKUP(E516,[1]Besi3_RM!$A$1:$P$65536,8,0)</f>
        <v>0</v>
      </c>
      <c r="AH516" s="9">
        <f>VLOOKUP(E516,[1]Besi3_RM!$A$1:$P$65536,9,0)</f>
        <v>0</v>
      </c>
      <c r="AI516" s="9">
        <f>VLOOKUP(E516,[1]Besi3_RM!$A$1:$P$65536,10,0)</f>
        <v>1</v>
      </c>
      <c r="AJ516" s="9">
        <f>VLOOKUP(E516,[1]Besi3_RM!$A$1:$P$65536,11,0)</f>
        <v>0</v>
      </c>
      <c r="AK516" s="9">
        <f>VLOOKUP(E516,[1]Besi3_RM!$A$1:$P$65536,12,0)</f>
        <v>0</v>
      </c>
      <c r="AL516" s="9">
        <f>VLOOKUP(E516,[1]Besi3_RM!$A$1:$P$65536,13,0)</f>
        <v>0</v>
      </c>
      <c r="AM516" s="9">
        <f>VLOOKUP(E516,[1]Besi3_RM!$A$1:$P$65536,14,0)</f>
        <v>0</v>
      </c>
      <c r="AN516" s="9">
        <f>VLOOKUP(E516,[1]Besi3_RM!$A$1:$P$65536,15,0)</f>
        <v>0</v>
      </c>
      <c r="AO516" s="9">
        <f>VLOOKUP(E516,[1]Besi3_RM!$A$1:$P$65536,16,0)</f>
        <v>0</v>
      </c>
    </row>
    <row r="517" spans="2:44" x14ac:dyDescent="0.15">
      <c r="B517" s="1" t="s">
        <v>28</v>
      </c>
      <c r="D517" s="1">
        <v>12</v>
      </c>
      <c r="E517" s="9" t="s">
        <v>1026</v>
      </c>
      <c r="F517" s="1" t="s">
        <v>38</v>
      </c>
      <c r="G517" s="1">
        <v>6010</v>
      </c>
      <c r="I517" s="1" t="s">
        <v>39</v>
      </c>
      <c r="J517" s="1">
        <v>-6001014626</v>
      </c>
      <c r="K517" s="1" t="s">
        <v>53</v>
      </c>
      <c r="M517" s="14">
        <v>106</v>
      </c>
      <c r="N517" s="1">
        <v>0</v>
      </c>
      <c r="O517" s="1">
        <v>0</v>
      </c>
      <c r="P517" s="1">
        <v>0</v>
      </c>
      <c r="Q517" s="1">
        <v>0</v>
      </c>
      <c r="U517" s="18">
        <v>2</v>
      </c>
      <c r="V517" s="24">
        <v>58</v>
      </c>
      <c r="W517" s="24">
        <v>0</v>
      </c>
      <c r="X517" s="1">
        <v>3</v>
      </c>
      <c r="Y517" s="1">
        <v>0</v>
      </c>
      <c r="Z517" s="1">
        <v>0</v>
      </c>
      <c r="AA517" s="1" t="s">
        <v>32</v>
      </c>
      <c r="AB517" s="9">
        <f>VLOOKUP(E517,[1]Besi3_RM!$A$1:$P$65536,3,0)</f>
        <v>1</v>
      </c>
      <c r="AC517" s="9">
        <f>VLOOKUP(E517,[1]Besi3_RM!$A$1:$P$65536,4,0)</f>
        <v>27</v>
      </c>
      <c r="AD517" s="9">
        <f>VLOOKUP(E517,[1]Besi3_RM!$A$1:$P$65536,5,0)</f>
        <v>1</v>
      </c>
      <c r="AE517" s="9">
        <f>VLOOKUP(E517,[1]Besi3_RM!$A$1:$P$65536,6,0)</f>
        <v>0</v>
      </c>
      <c r="AF517" s="9">
        <f>VLOOKUP(E517,[1]Besi3_RM!$A$1:$P$65536,7,0)</f>
        <v>0</v>
      </c>
      <c r="AG517" s="9">
        <f>VLOOKUP(E517,[1]Besi3_RM!$A$1:$P$65536,8,0)</f>
        <v>0</v>
      </c>
      <c r="AH517" s="9">
        <f>VLOOKUP(E517,[1]Besi3_RM!$A$1:$P$65536,9,0)</f>
        <v>0</v>
      </c>
      <c r="AI517" s="9">
        <f>VLOOKUP(E517,[1]Besi3_RM!$A$1:$P$65536,10,0)</f>
        <v>0</v>
      </c>
      <c r="AJ517" s="9">
        <f>VLOOKUP(E517,[1]Besi3_RM!$A$1:$P$65536,11,0)</f>
        <v>0</v>
      </c>
      <c r="AK517" s="9">
        <f>VLOOKUP(E517,[1]Besi3_RM!$A$1:$P$65536,12,0)</f>
        <v>0</v>
      </c>
      <c r="AL517" s="9">
        <f>VLOOKUP(E517,[1]Besi3_RM!$A$1:$P$65536,13,0)</f>
        <v>0</v>
      </c>
      <c r="AM517" s="9">
        <f>VLOOKUP(E517,[1]Besi3_RM!$A$1:$P$65536,14,0)</f>
        <v>0</v>
      </c>
      <c r="AN517" s="9">
        <f>VLOOKUP(E517,[1]Besi3_RM!$A$1:$P$65536,15,0)</f>
        <v>0</v>
      </c>
      <c r="AO517" s="9">
        <f>VLOOKUP(E517,[1]Besi3_RM!$A$1:$P$65536,16,0)</f>
        <v>5</v>
      </c>
      <c r="AR517" s="1" t="s">
        <v>418</v>
      </c>
    </row>
    <row r="518" spans="2:44" x14ac:dyDescent="0.15">
      <c r="B518" s="1" t="s">
        <v>28</v>
      </c>
      <c r="D518" s="1">
        <v>32</v>
      </c>
      <c r="E518" s="9" t="s">
        <v>1027</v>
      </c>
      <c r="F518" s="1" t="s">
        <v>38</v>
      </c>
      <c r="G518" s="1">
        <v>6010</v>
      </c>
      <c r="H518" s="1" t="s">
        <v>34</v>
      </c>
      <c r="I518" s="1" t="s">
        <v>39</v>
      </c>
      <c r="J518" s="1">
        <v>-6001014626</v>
      </c>
      <c r="K518" s="1" t="s">
        <v>93</v>
      </c>
      <c r="M518" s="14">
        <v>268</v>
      </c>
      <c r="N518" s="1">
        <v>0</v>
      </c>
      <c r="O518" s="1">
        <v>0</v>
      </c>
      <c r="P518" s="1">
        <v>0</v>
      </c>
      <c r="Q518" s="1">
        <v>0</v>
      </c>
      <c r="U518" s="18">
        <v>1</v>
      </c>
      <c r="V518" s="24">
        <v>58</v>
      </c>
      <c r="W518" s="24">
        <v>0</v>
      </c>
      <c r="X518" s="1">
        <v>3</v>
      </c>
      <c r="Y518" s="1">
        <v>0</v>
      </c>
      <c r="Z518" s="1">
        <v>0</v>
      </c>
      <c r="AA518" s="1" t="s">
        <v>32</v>
      </c>
      <c r="AB518" s="9">
        <f>VLOOKUP(E518,[1]Besi3_RM!$A$1:$P$65536,3,0)</f>
        <v>1</v>
      </c>
      <c r="AC518" s="9">
        <f>VLOOKUP(E518,[1]Besi3_RM!$A$1:$P$65536,4,0)</f>
        <v>2</v>
      </c>
      <c r="AD518" s="9">
        <f>VLOOKUP(E518,[1]Besi3_RM!$A$1:$P$65536,5,0)</f>
        <v>9</v>
      </c>
      <c r="AE518" s="9">
        <f>VLOOKUP(E518,[1]Besi3_RM!$A$1:$P$65536,6,0)</f>
        <v>0</v>
      </c>
      <c r="AF518" s="9">
        <f>VLOOKUP(E518,[1]Besi3_RM!$A$1:$P$65536,7,0)</f>
        <v>0</v>
      </c>
      <c r="AG518" s="9">
        <f>VLOOKUP(E518,[1]Besi3_RM!$A$1:$P$65536,8,0)</f>
        <v>1</v>
      </c>
      <c r="AH518" s="9">
        <f>VLOOKUP(E518,[1]Besi3_RM!$A$1:$P$65536,9,0)</f>
        <v>0</v>
      </c>
      <c r="AI518" s="9">
        <f>VLOOKUP(E518,[1]Besi3_RM!$A$1:$P$65536,10,0)</f>
        <v>1</v>
      </c>
      <c r="AJ518" s="9">
        <f>VLOOKUP(E518,[1]Besi3_RM!$A$1:$P$65536,11,0)</f>
        <v>0</v>
      </c>
      <c r="AK518" s="9">
        <f>VLOOKUP(E518,[1]Besi3_RM!$A$1:$P$65536,12,0)</f>
        <v>4</v>
      </c>
      <c r="AL518" s="9">
        <f>VLOOKUP(E518,[1]Besi3_RM!$A$1:$P$65536,13,0)</f>
        <v>4</v>
      </c>
      <c r="AM518" s="9">
        <f>VLOOKUP(E518,[1]Besi3_RM!$A$1:$P$65536,14,0)</f>
        <v>0</v>
      </c>
      <c r="AN518" s="9">
        <f>VLOOKUP(E518,[1]Besi3_RM!$A$1:$P$65536,15,0)</f>
        <v>0</v>
      </c>
      <c r="AO518" s="9">
        <f>VLOOKUP(E518,[1]Besi3_RM!$A$1:$P$65536,16,0)</f>
        <v>0</v>
      </c>
      <c r="AR518" s="1" t="s">
        <v>420</v>
      </c>
    </row>
    <row r="519" spans="2:44" x14ac:dyDescent="0.15">
      <c r="B519" s="1" t="s">
        <v>28</v>
      </c>
      <c r="D519" s="1">
        <v>4</v>
      </c>
      <c r="E519" s="9" t="s">
        <v>1028</v>
      </c>
      <c r="F519" s="1" t="s">
        <v>129</v>
      </c>
      <c r="G519" s="1">
        <v>6010</v>
      </c>
      <c r="I519" s="1" t="s">
        <v>44</v>
      </c>
      <c r="J519" s="1">
        <v>-6001019414</v>
      </c>
      <c r="K519" s="1" t="s">
        <v>285</v>
      </c>
      <c r="M519" s="14">
        <v>1159</v>
      </c>
      <c r="N519" s="1">
        <v>0</v>
      </c>
      <c r="O519" s="1">
        <v>0</v>
      </c>
      <c r="P519" s="1">
        <v>0</v>
      </c>
      <c r="Q519" s="1">
        <v>0</v>
      </c>
      <c r="U519" s="18">
        <v>10</v>
      </c>
      <c r="V519" s="24">
        <v>58</v>
      </c>
      <c r="W519" s="24">
        <v>0</v>
      </c>
      <c r="X519" s="1">
        <v>3</v>
      </c>
      <c r="Y519" s="1">
        <v>0</v>
      </c>
      <c r="Z519" s="1">
        <v>0</v>
      </c>
      <c r="AA519" s="1" t="s">
        <v>32</v>
      </c>
      <c r="AB519" s="9" t="e">
        <f>VLOOKUP(E519,[1]Besi3_RM!$A$1:$P$65536,3,0)</f>
        <v>#N/A</v>
      </c>
      <c r="AC519" s="9" t="e">
        <f>VLOOKUP(E519,[1]Besi3_RM!$A$1:$P$65536,4,0)</f>
        <v>#N/A</v>
      </c>
      <c r="AD519" s="9" t="e">
        <f>VLOOKUP(E519,[1]Besi3_RM!$A$1:$P$65536,5,0)</f>
        <v>#N/A</v>
      </c>
      <c r="AE519" s="9" t="e">
        <f>VLOOKUP(E519,[1]Besi3_RM!$A$1:$P$65536,6,0)</f>
        <v>#N/A</v>
      </c>
      <c r="AF519" s="9" t="e">
        <f>VLOOKUP(E519,[1]Besi3_RM!$A$1:$P$65536,7,0)</f>
        <v>#N/A</v>
      </c>
      <c r="AG519" s="9" t="e">
        <f>VLOOKUP(E519,[1]Besi3_RM!$A$1:$P$65536,8,0)</f>
        <v>#N/A</v>
      </c>
      <c r="AH519" s="9" t="e">
        <f>VLOOKUP(E519,[1]Besi3_RM!$A$1:$P$65536,9,0)</f>
        <v>#N/A</v>
      </c>
      <c r="AI519" s="9" t="e">
        <f>VLOOKUP(E519,[1]Besi3_RM!$A$1:$P$65536,10,0)</f>
        <v>#N/A</v>
      </c>
      <c r="AJ519" s="9" t="e">
        <f>VLOOKUP(E519,[1]Besi3_RM!$A$1:$P$65536,11,0)</f>
        <v>#N/A</v>
      </c>
      <c r="AK519" s="9" t="e">
        <f>VLOOKUP(E519,[1]Besi3_RM!$A$1:$P$65536,12,0)</f>
        <v>#N/A</v>
      </c>
      <c r="AL519" s="9" t="e">
        <f>VLOOKUP(E519,[1]Besi3_RM!$A$1:$P$65536,13,0)</f>
        <v>#N/A</v>
      </c>
      <c r="AM519" s="9" t="e">
        <f>VLOOKUP(E519,[1]Besi3_RM!$A$1:$P$65536,14,0)</f>
        <v>#N/A</v>
      </c>
      <c r="AN519" s="9" t="e">
        <f>VLOOKUP(E519,[1]Besi3_RM!$A$1:$P$65536,15,0)</f>
        <v>#N/A</v>
      </c>
      <c r="AO519" s="9" t="e">
        <f>VLOOKUP(E519,[1]Besi3_RM!$A$1:$P$65536,16,0)</f>
        <v>#N/A</v>
      </c>
    </row>
    <row r="520" spans="2:44" x14ac:dyDescent="0.15">
      <c r="B520" s="1" t="s">
        <v>28</v>
      </c>
      <c r="D520" s="1" t="s">
        <v>46</v>
      </c>
      <c r="E520" s="9" t="s">
        <v>1029</v>
      </c>
      <c r="F520" s="1" t="s">
        <v>83</v>
      </c>
      <c r="G520" s="1">
        <v>6010</v>
      </c>
      <c r="I520" s="1" t="s">
        <v>30</v>
      </c>
      <c r="J520" s="1">
        <v>-6001005616</v>
      </c>
      <c r="K520" s="1" t="s">
        <v>145</v>
      </c>
      <c r="M520" s="14">
        <v>96</v>
      </c>
      <c r="N520" s="1">
        <v>0</v>
      </c>
      <c r="O520" s="1">
        <v>0</v>
      </c>
      <c r="P520" s="1">
        <v>0</v>
      </c>
      <c r="Q520" s="1">
        <v>0</v>
      </c>
      <c r="U520" s="18">
        <v>0</v>
      </c>
      <c r="V520" s="24">
        <v>58</v>
      </c>
      <c r="W520" s="24">
        <v>0</v>
      </c>
      <c r="X520" s="1">
        <v>1</v>
      </c>
      <c r="Y520" s="1">
        <v>0</v>
      </c>
      <c r="Z520" s="1">
        <v>0</v>
      </c>
      <c r="AA520" s="1" t="s">
        <v>32</v>
      </c>
      <c r="AB520" s="9" t="e">
        <f>VLOOKUP(E520,[1]Besi3_RM!$A$1:$P$65536,3,0)</f>
        <v>#N/A</v>
      </c>
      <c r="AC520" s="9" t="e">
        <f>VLOOKUP(E520,[1]Besi3_RM!$A$1:$P$65536,4,0)</f>
        <v>#N/A</v>
      </c>
      <c r="AD520" s="9" t="e">
        <f>VLOOKUP(E520,[1]Besi3_RM!$A$1:$P$65536,5,0)</f>
        <v>#N/A</v>
      </c>
      <c r="AE520" s="9" t="e">
        <f>VLOOKUP(E520,[1]Besi3_RM!$A$1:$P$65536,6,0)</f>
        <v>#N/A</v>
      </c>
      <c r="AF520" s="9" t="e">
        <f>VLOOKUP(E520,[1]Besi3_RM!$A$1:$P$65536,7,0)</f>
        <v>#N/A</v>
      </c>
      <c r="AG520" s="9" t="e">
        <f>VLOOKUP(E520,[1]Besi3_RM!$A$1:$P$65536,8,0)</f>
        <v>#N/A</v>
      </c>
      <c r="AH520" s="9" t="e">
        <f>VLOOKUP(E520,[1]Besi3_RM!$A$1:$P$65536,9,0)</f>
        <v>#N/A</v>
      </c>
      <c r="AI520" s="9" t="e">
        <f>VLOOKUP(E520,[1]Besi3_RM!$A$1:$P$65536,10,0)</f>
        <v>#N/A</v>
      </c>
      <c r="AJ520" s="9" t="e">
        <f>VLOOKUP(E520,[1]Besi3_RM!$A$1:$P$65536,11,0)</f>
        <v>#N/A</v>
      </c>
      <c r="AK520" s="9" t="e">
        <f>VLOOKUP(E520,[1]Besi3_RM!$A$1:$P$65536,12,0)</f>
        <v>#N/A</v>
      </c>
      <c r="AL520" s="9" t="e">
        <f>VLOOKUP(E520,[1]Besi3_RM!$A$1:$P$65536,13,0)</f>
        <v>#N/A</v>
      </c>
      <c r="AM520" s="9" t="e">
        <f>VLOOKUP(E520,[1]Besi3_RM!$A$1:$P$65536,14,0)</f>
        <v>#N/A</v>
      </c>
      <c r="AN520" s="9" t="e">
        <f>VLOOKUP(E520,[1]Besi3_RM!$A$1:$P$65536,15,0)</f>
        <v>#N/A</v>
      </c>
      <c r="AO520" s="9" t="e">
        <f>VLOOKUP(E520,[1]Besi3_RM!$A$1:$P$65536,16,0)</f>
        <v>#N/A</v>
      </c>
      <c r="AR520" s="1" t="s">
        <v>423</v>
      </c>
    </row>
    <row r="521" spans="2:44" x14ac:dyDescent="0.15">
      <c r="B521" s="1" t="s">
        <v>28</v>
      </c>
      <c r="D521" s="1">
        <v>57</v>
      </c>
      <c r="E521" s="9" t="s">
        <v>1030</v>
      </c>
      <c r="F521" s="1" t="s">
        <v>246</v>
      </c>
      <c r="G521" s="1">
        <v>6010</v>
      </c>
      <c r="H521" s="1" t="s">
        <v>34</v>
      </c>
      <c r="I521" s="1" t="s">
        <v>30</v>
      </c>
      <c r="J521" s="1">
        <v>-6001005616</v>
      </c>
      <c r="K521" s="1" t="s">
        <v>104</v>
      </c>
      <c r="M521" s="14">
        <v>240</v>
      </c>
      <c r="N521" s="1">
        <v>0</v>
      </c>
      <c r="O521" s="1">
        <v>0</v>
      </c>
      <c r="P521" s="1">
        <v>0</v>
      </c>
      <c r="Q521" s="1">
        <v>0</v>
      </c>
      <c r="U521" s="18">
        <v>7</v>
      </c>
      <c r="V521" s="24">
        <v>58</v>
      </c>
      <c r="W521" s="24">
        <v>0</v>
      </c>
      <c r="X521" s="1">
        <v>2</v>
      </c>
      <c r="Y521" s="1">
        <v>0</v>
      </c>
      <c r="Z521" s="1">
        <v>0</v>
      </c>
      <c r="AA521" s="1" t="s">
        <v>32</v>
      </c>
      <c r="AB521" s="9">
        <f>VLOOKUP(E521,[1]Besi3_RM!$A$1:$P$65536,3,0)</f>
        <v>1</v>
      </c>
      <c r="AC521" s="9">
        <f>VLOOKUP(E521,[1]Besi3_RM!$A$1:$P$65536,4,0)</f>
        <v>0</v>
      </c>
      <c r="AD521" s="9">
        <f>VLOOKUP(E521,[1]Besi3_RM!$A$1:$P$65536,5,0)</f>
        <v>1</v>
      </c>
      <c r="AE521" s="9">
        <f>VLOOKUP(E521,[1]Besi3_RM!$A$1:$P$65536,6,0)</f>
        <v>0</v>
      </c>
      <c r="AF521" s="9">
        <f>VLOOKUP(E521,[1]Besi3_RM!$A$1:$P$65536,7,0)</f>
        <v>0</v>
      </c>
      <c r="AG521" s="9">
        <f>VLOOKUP(E521,[1]Besi3_RM!$A$1:$P$65536,8,0)</f>
        <v>0</v>
      </c>
      <c r="AH521" s="9">
        <f>VLOOKUP(E521,[1]Besi3_RM!$A$1:$P$65536,9,0)</f>
        <v>0</v>
      </c>
      <c r="AI521" s="9">
        <f>VLOOKUP(E521,[1]Besi3_RM!$A$1:$P$65536,10,0)</f>
        <v>1</v>
      </c>
      <c r="AJ521" s="9">
        <f>VLOOKUP(E521,[1]Besi3_RM!$A$1:$P$65536,11,0)</f>
        <v>0</v>
      </c>
      <c r="AK521" s="9">
        <f>VLOOKUP(E521,[1]Besi3_RM!$A$1:$P$65536,12,0)</f>
        <v>0</v>
      </c>
      <c r="AL521" s="9">
        <f>VLOOKUP(E521,[1]Besi3_RM!$A$1:$P$65536,13,0)</f>
        <v>0</v>
      </c>
      <c r="AM521" s="9">
        <f>VLOOKUP(E521,[1]Besi3_RM!$A$1:$P$65536,14,0)</f>
        <v>0</v>
      </c>
      <c r="AN521" s="9">
        <f>VLOOKUP(E521,[1]Besi3_RM!$A$1:$P$65536,15,0)</f>
        <v>0</v>
      </c>
      <c r="AO521" s="9">
        <f>VLOOKUP(E521,[1]Besi3_RM!$A$1:$P$65536,16,0)</f>
        <v>0</v>
      </c>
    </row>
    <row r="522" spans="2:44" x14ac:dyDescent="0.15">
      <c r="B522" s="1" t="s">
        <v>28</v>
      </c>
      <c r="E522" s="9" t="s">
        <v>1031</v>
      </c>
      <c r="F522" s="1" t="s">
        <v>52</v>
      </c>
      <c r="G522" s="1">
        <v>6010</v>
      </c>
      <c r="I522" s="1" t="s">
        <v>39</v>
      </c>
      <c r="J522" s="1">
        <v>-6001014626</v>
      </c>
      <c r="K522" s="1" t="s">
        <v>40</v>
      </c>
      <c r="M522" s="14">
        <v>60</v>
      </c>
      <c r="N522" s="1">
        <v>0</v>
      </c>
      <c r="O522" s="1">
        <v>0</v>
      </c>
      <c r="P522" s="1">
        <v>0</v>
      </c>
      <c r="Q522" s="1">
        <v>0</v>
      </c>
      <c r="U522" s="18">
        <v>3</v>
      </c>
      <c r="V522" s="24">
        <v>58</v>
      </c>
      <c r="W522" s="24">
        <v>0</v>
      </c>
      <c r="X522" s="1">
        <v>3</v>
      </c>
      <c r="Y522" s="1">
        <v>0</v>
      </c>
      <c r="Z522" s="1">
        <v>0</v>
      </c>
      <c r="AA522" s="1" t="s">
        <v>32</v>
      </c>
      <c r="AB522" s="9">
        <f>VLOOKUP(E522,[1]Besi3_RM!$A$1:$P$65536,3,0)</f>
        <v>3</v>
      </c>
      <c r="AC522" s="9">
        <f>VLOOKUP(E522,[1]Besi3_RM!$A$1:$P$65536,4,0)</f>
        <v>0</v>
      </c>
      <c r="AD522" s="9">
        <f>VLOOKUP(E522,[1]Besi3_RM!$A$1:$P$65536,5,0)</f>
        <v>1</v>
      </c>
      <c r="AE522" s="9">
        <f>VLOOKUP(E522,[1]Besi3_RM!$A$1:$P$65536,6,0)</f>
        <v>0</v>
      </c>
      <c r="AF522" s="9">
        <f>VLOOKUP(E522,[1]Besi3_RM!$A$1:$P$65536,7,0)</f>
        <v>0</v>
      </c>
      <c r="AG522" s="9">
        <f>VLOOKUP(E522,[1]Besi3_RM!$A$1:$P$65536,8,0)</f>
        <v>1</v>
      </c>
      <c r="AH522" s="9">
        <f>VLOOKUP(E522,[1]Besi3_RM!$A$1:$P$65536,9,0)</f>
        <v>0</v>
      </c>
      <c r="AI522" s="9">
        <f>VLOOKUP(E522,[1]Besi3_RM!$A$1:$P$65536,10,0)</f>
        <v>1</v>
      </c>
      <c r="AJ522" s="9">
        <f>VLOOKUP(E522,[1]Besi3_RM!$A$1:$P$65536,11,0)</f>
        <v>0</v>
      </c>
      <c r="AK522" s="9">
        <f>VLOOKUP(E522,[1]Besi3_RM!$A$1:$P$65536,12,0)</f>
        <v>1</v>
      </c>
      <c r="AL522" s="9">
        <f>VLOOKUP(E522,[1]Besi3_RM!$A$1:$P$65536,13,0)</f>
        <v>0</v>
      </c>
      <c r="AM522" s="9">
        <f>VLOOKUP(E522,[1]Besi3_RM!$A$1:$P$65536,14,0)</f>
        <v>0</v>
      </c>
      <c r="AN522" s="9">
        <f>VLOOKUP(E522,[1]Besi3_RM!$A$1:$P$65536,15,0)</f>
        <v>2</v>
      </c>
      <c r="AO522" s="9">
        <f>VLOOKUP(E522,[1]Besi3_RM!$A$1:$P$65536,16,0)</f>
        <v>0</v>
      </c>
      <c r="AR522" s="1" t="s">
        <v>426</v>
      </c>
    </row>
    <row r="523" spans="2:44" x14ac:dyDescent="0.15">
      <c r="B523" s="1" t="s">
        <v>28</v>
      </c>
      <c r="E523" s="9" t="s">
        <v>1032</v>
      </c>
      <c r="F523" s="1" t="s">
        <v>38</v>
      </c>
      <c r="G523" s="1">
        <v>6010</v>
      </c>
      <c r="I523" s="1" t="s">
        <v>74</v>
      </c>
      <c r="J523" s="1" t="s">
        <v>75</v>
      </c>
      <c r="K523" s="1" t="s">
        <v>76</v>
      </c>
      <c r="M523" s="14">
        <v>96</v>
      </c>
      <c r="N523" s="1">
        <v>0</v>
      </c>
      <c r="O523" s="1">
        <v>0</v>
      </c>
      <c r="P523" s="1">
        <v>0</v>
      </c>
      <c r="Q523" s="1">
        <v>0</v>
      </c>
      <c r="U523" s="18">
        <v>0</v>
      </c>
      <c r="V523" s="24">
        <v>58</v>
      </c>
      <c r="W523" s="24">
        <v>0</v>
      </c>
      <c r="X523" s="1">
        <v>3</v>
      </c>
      <c r="Y523" s="1">
        <v>0</v>
      </c>
      <c r="Z523" s="1">
        <v>0</v>
      </c>
      <c r="AA523" s="1" t="s">
        <v>32</v>
      </c>
      <c r="AB523" s="9">
        <f>VLOOKUP(E523,[1]Besi3_RM!$A$1:$P$65536,3,0)</f>
        <v>0</v>
      </c>
      <c r="AC523" s="9">
        <f>VLOOKUP(E523,[1]Besi3_RM!$A$1:$P$65536,4,0)</f>
        <v>0</v>
      </c>
      <c r="AD523" s="9">
        <f>VLOOKUP(E523,[1]Besi3_RM!$A$1:$P$65536,5,0)</f>
        <v>0</v>
      </c>
      <c r="AE523" s="9">
        <f>VLOOKUP(E523,[1]Besi3_RM!$A$1:$P$65536,6,0)</f>
        <v>0</v>
      </c>
      <c r="AF523" s="9">
        <f>VLOOKUP(E523,[1]Besi3_RM!$A$1:$P$65536,7,0)</f>
        <v>0</v>
      </c>
      <c r="AG523" s="9">
        <f>VLOOKUP(E523,[1]Besi3_RM!$A$1:$P$65536,8,0)</f>
        <v>6</v>
      </c>
      <c r="AH523" s="9">
        <f>VLOOKUP(E523,[1]Besi3_RM!$A$1:$P$65536,9,0)</f>
        <v>3</v>
      </c>
      <c r="AI523" s="9">
        <f>VLOOKUP(E523,[1]Besi3_RM!$A$1:$P$65536,10,0)</f>
        <v>0</v>
      </c>
      <c r="AJ523" s="9">
        <f>VLOOKUP(E523,[1]Besi3_RM!$A$1:$P$65536,11,0)</f>
        <v>0</v>
      </c>
      <c r="AK523" s="9">
        <f>VLOOKUP(E523,[1]Besi3_RM!$A$1:$P$65536,12,0)</f>
        <v>0</v>
      </c>
      <c r="AL523" s="9">
        <f>VLOOKUP(E523,[1]Besi3_RM!$A$1:$P$65536,13,0)</f>
        <v>0</v>
      </c>
      <c r="AM523" s="9">
        <f>VLOOKUP(E523,[1]Besi3_RM!$A$1:$P$65536,14,0)</f>
        <v>0</v>
      </c>
      <c r="AN523" s="9">
        <f>VLOOKUP(E523,[1]Besi3_RM!$A$1:$P$65536,15,0)</f>
        <v>0</v>
      </c>
      <c r="AO523" s="9">
        <f>VLOOKUP(E523,[1]Besi3_RM!$A$1:$P$65536,16,0)</f>
        <v>0</v>
      </c>
      <c r="AR523" s="1" t="s">
        <v>427</v>
      </c>
    </row>
    <row r="524" spans="2:44" x14ac:dyDescent="0.15">
      <c r="B524" s="1" t="s">
        <v>28</v>
      </c>
      <c r="E524" s="9" t="s">
        <v>1033</v>
      </c>
      <c r="F524" s="1" t="s">
        <v>62</v>
      </c>
      <c r="G524" s="1">
        <v>6010</v>
      </c>
      <c r="I524" s="1" t="s">
        <v>63</v>
      </c>
      <c r="J524" s="1" t="s">
        <v>64</v>
      </c>
      <c r="K524" s="1" t="s">
        <v>65</v>
      </c>
      <c r="M524" s="14">
        <v>362</v>
      </c>
      <c r="N524" s="1">
        <v>0</v>
      </c>
      <c r="O524" s="1">
        <v>0</v>
      </c>
      <c r="P524" s="1">
        <v>0</v>
      </c>
      <c r="Q524" s="1">
        <v>0</v>
      </c>
      <c r="U524" s="18">
        <v>0</v>
      </c>
      <c r="V524" s="24">
        <v>58</v>
      </c>
      <c r="W524" s="24">
        <v>0</v>
      </c>
      <c r="X524" s="1">
        <v>5</v>
      </c>
      <c r="Y524" s="1">
        <v>0</v>
      </c>
      <c r="Z524" s="1">
        <v>0</v>
      </c>
      <c r="AA524" s="1" t="s">
        <v>32</v>
      </c>
      <c r="AB524" s="9" t="e">
        <f>VLOOKUP(E524,[1]Besi3_RM!$A$1:$P$65536,3,0)</f>
        <v>#N/A</v>
      </c>
      <c r="AC524" s="9" t="e">
        <f>VLOOKUP(E524,[1]Besi3_RM!$A$1:$P$65536,4,0)</f>
        <v>#N/A</v>
      </c>
      <c r="AD524" s="9" t="e">
        <f>VLOOKUP(E524,[1]Besi3_RM!$A$1:$P$65536,5,0)</f>
        <v>#N/A</v>
      </c>
      <c r="AE524" s="9" t="e">
        <f>VLOOKUP(E524,[1]Besi3_RM!$A$1:$P$65536,6,0)</f>
        <v>#N/A</v>
      </c>
      <c r="AF524" s="9" t="e">
        <f>VLOOKUP(E524,[1]Besi3_RM!$A$1:$P$65536,7,0)</f>
        <v>#N/A</v>
      </c>
      <c r="AG524" s="9" t="e">
        <f>VLOOKUP(E524,[1]Besi3_RM!$A$1:$P$65536,8,0)</f>
        <v>#N/A</v>
      </c>
      <c r="AH524" s="9" t="e">
        <f>VLOOKUP(E524,[1]Besi3_RM!$A$1:$P$65536,9,0)</f>
        <v>#N/A</v>
      </c>
      <c r="AI524" s="9" t="e">
        <f>VLOOKUP(E524,[1]Besi3_RM!$A$1:$P$65536,10,0)</f>
        <v>#N/A</v>
      </c>
      <c r="AJ524" s="9" t="e">
        <f>VLOOKUP(E524,[1]Besi3_RM!$A$1:$P$65536,11,0)</f>
        <v>#N/A</v>
      </c>
      <c r="AK524" s="9" t="e">
        <f>VLOOKUP(E524,[1]Besi3_RM!$A$1:$P$65536,12,0)</f>
        <v>#N/A</v>
      </c>
      <c r="AL524" s="9" t="e">
        <f>VLOOKUP(E524,[1]Besi3_RM!$A$1:$P$65536,13,0)</f>
        <v>#N/A</v>
      </c>
      <c r="AM524" s="9" t="e">
        <f>VLOOKUP(E524,[1]Besi3_RM!$A$1:$P$65536,14,0)</f>
        <v>#N/A</v>
      </c>
      <c r="AN524" s="9" t="e">
        <f>VLOOKUP(E524,[1]Besi3_RM!$A$1:$P$65536,15,0)</f>
        <v>#N/A</v>
      </c>
      <c r="AO524" s="9" t="e">
        <f>VLOOKUP(E524,[1]Besi3_RM!$A$1:$P$65536,16,0)</f>
        <v>#N/A</v>
      </c>
    </row>
    <row r="525" spans="2:44" x14ac:dyDescent="0.15">
      <c r="B525" s="1" t="s">
        <v>28</v>
      </c>
      <c r="E525" s="9" t="s">
        <v>1034</v>
      </c>
      <c r="F525" s="1" t="s">
        <v>197</v>
      </c>
      <c r="G525" s="1">
        <v>6010</v>
      </c>
      <c r="H525" s="1" t="s">
        <v>34</v>
      </c>
      <c r="I525" s="1" t="s">
        <v>48</v>
      </c>
      <c r="J525" s="1">
        <v>-6001002266</v>
      </c>
      <c r="K525" s="1" t="s">
        <v>199</v>
      </c>
      <c r="M525" s="14">
        <v>2870</v>
      </c>
      <c r="N525" s="1">
        <v>0</v>
      </c>
      <c r="O525" s="1">
        <v>0</v>
      </c>
      <c r="P525" s="1">
        <v>0</v>
      </c>
      <c r="Q525" s="1">
        <v>0</v>
      </c>
      <c r="U525" s="18">
        <v>2</v>
      </c>
      <c r="V525" s="24">
        <v>58</v>
      </c>
      <c r="W525" s="24">
        <v>0</v>
      </c>
      <c r="X525" s="1">
        <v>2</v>
      </c>
      <c r="Y525" s="1">
        <v>0</v>
      </c>
      <c r="Z525" s="1">
        <v>0</v>
      </c>
      <c r="AA525" s="1" t="s">
        <v>32</v>
      </c>
      <c r="AB525" s="9">
        <f>VLOOKUP(E525,[1]Besi3_RM!$A$1:$P$65536,3,0)</f>
        <v>2</v>
      </c>
      <c r="AC525" s="9">
        <f>VLOOKUP(E525,[1]Besi3_RM!$A$1:$P$65536,4,0)</f>
        <v>1</v>
      </c>
      <c r="AD525" s="9">
        <f>VLOOKUP(E525,[1]Besi3_RM!$A$1:$P$65536,5,0)</f>
        <v>1</v>
      </c>
      <c r="AE525" s="9">
        <f>VLOOKUP(E525,[1]Besi3_RM!$A$1:$P$65536,6,0)</f>
        <v>6</v>
      </c>
      <c r="AF525" s="9">
        <f>VLOOKUP(E525,[1]Besi3_RM!$A$1:$P$65536,7,0)</f>
        <v>0</v>
      </c>
      <c r="AG525" s="9">
        <f>VLOOKUP(E525,[1]Besi3_RM!$A$1:$P$65536,8,0)</f>
        <v>5</v>
      </c>
      <c r="AH525" s="9">
        <f>VLOOKUP(E525,[1]Besi3_RM!$A$1:$P$65536,9,0)</f>
        <v>3</v>
      </c>
      <c r="AI525" s="9">
        <f>VLOOKUP(E525,[1]Besi3_RM!$A$1:$P$65536,10,0)</f>
        <v>3</v>
      </c>
      <c r="AJ525" s="9">
        <f>VLOOKUP(E525,[1]Besi3_RM!$A$1:$P$65536,11,0)</f>
        <v>2</v>
      </c>
      <c r="AK525" s="9">
        <f>VLOOKUP(E525,[1]Besi3_RM!$A$1:$P$65536,12,0)</f>
        <v>3</v>
      </c>
      <c r="AL525" s="9">
        <f>VLOOKUP(E525,[1]Besi3_RM!$A$1:$P$65536,13,0)</f>
        <v>1</v>
      </c>
      <c r="AM525" s="9">
        <f>VLOOKUP(E525,[1]Besi3_RM!$A$1:$P$65536,14,0)</f>
        <v>1</v>
      </c>
      <c r="AN525" s="9">
        <f>VLOOKUP(E525,[1]Besi3_RM!$A$1:$P$65536,15,0)</f>
        <v>4</v>
      </c>
      <c r="AO525" s="9">
        <f>VLOOKUP(E525,[1]Besi3_RM!$A$1:$P$65536,16,0)</f>
        <v>0</v>
      </c>
    </row>
    <row r="526" spans="2:44" x14ac:dyDescent="0.15">
      <c r="B526" s="1" t="s">
        <v>28</v>
      </c>
      <c r="D526" s="1" t="s">
        <v>149</v>
      </c>
      <c r="E526" s="9" t="s">
        <v>1035</v>
      </c>
      <c r="F526" s="1" t="s">
        <v>38</v>
      </c>
      <c r="G526" s="1">
        <v>6010</v>
      </c>
      <c r="I526" s="1" t="s">
        <v>39</v>
      </c>
      <c r="J526" s="1">
        <v>-6001014626</v>
      </c>
      <c r="K526" s="1" t="s">
        <v>40</v>
      </c>
      <c r="M526" s="14">
        <v>501</v>
      </c>
      <c r="N526" s="1">
        <v>0</v>
      </c>
      <c r="O526" s="1">
        <v>0</v>
      </c>
      <c r="P526" s="1">
        <v>0</v>
      </c>
      <c r="Q526" s="1">
        <v>0</v>
      </c>
      <c r="U526" s="18">
        <v>3</v>
      </c>
      <c r="V526" s="24">
        <v>58</v>
      </c>
      <c r="W526" s="24">
        <v>0</v>
      </c>
      <c r="X526" s="1">
        <v>3</v>
      </c>
      <c r="Y526" s="1">
        <v>0</v>
      </c>
      <c r="Z526" s="1">
        <v>0</v>
      </c>
      <c r="AA526" s="1" t="s">
        <v>32</v>
      </c>
      <c r="AB526" s="9">
        <f>VLOOKUP(E526,[1]Besi3_RM!$A$1:$P$65536,3,0)</f>
        <v>3</v>
      </c>
      <c r="AC526" s="9">
        <f>VLOOKUP(E526,[1]Besi3_RM!$A$1:$P$65536,4,0)</f>
        <v>1</v>
      </c>
      <c r="AD526" s="9">
        <f>VLOOKUP(E526,[1]Besi3_RM!$A$1:$P$65536,5,0)</f>
        <v>1</v>
      </c>
      <c r="AE526" s="9">
        <f>VLOOKUP(E526,[1]Besi3_RM!$A$1:$P$65536,6,0)</f>
        <v>0</v>
      </c>
      <c r="AF526" s="9">
        <f>VLOOKUP(E526,[1]Besi3_RM!$A$1:$P$65536,7,0)</f>
        <v>0</v>
      </c>
      <c r="AG526" s="9">
        <f>VLOOKUP(E526,[1]Besi3_RM!$A$1:$P$65536,8,0)</f>
        <v>4</v>
      </c>
      <c r="AH526" s="9">
        <f>VLOOKUP(E526,[1]Besi3_RM!$A$1:$P$65536,9,0)</f>
        <v>9</v>
      </c>
      <c r="AI526" s="9">
        <f>VLOOKUP(E526,[1]Besi3_RM!$A$1:$P$65536,10,0)</f>
        <v>0</v>
      </c>
      <c r="AJ526" s="9">
        <f>VLOOKUP(E526,[1]Besi3_RM!$A$1:$P$65536,11,0)</f>
        <v>0</v>
      </c>
      <c r="AK526" s="9">
        <f>VLOOKUP(E526,[1]Besi3_RM!$A$1:$P$65536,12,0)</f>
        <v>2</v>
      </c>
      <c r="AL526" s="9">
        <f>VLOOKUP(E526,[1]Besi3_RM!$A$1:$P$65536,13,0)</f>
        <v>5</v>
      </c>
      <c r="AM526" s="9">
        <f>VLOOKUP(E526,[1]Besi3_RM!$A$1:$P$65536,14,0)</f>
        <v>0</v>
      </c>
      <c r="AN526" s="9">
        <f>VLOOKUP(E526,[1]Besi3_RM!$A$1:$P$65536,15,0)</f>
        <v>3</v>
      </c>
      <c r="AO526" s="9">
        <f>VLOOKUP(E526,[1]Besi3_RM!$A$1:$P$65536,16,0)</f>
        <v>0</v>
      </c>
      <c r="AR526" s="1" t="s">
        <v>167</v>
      </c>
    </row>
    <row r="527" spans="2:44" x14ac:dyDescent="0.15">
      <c r="B527" s="1" t="s">
        <v>28</v>
      </c>
      <c r="E527" s="9" t="s">
        <v>1036</v>
      </c>
      <c r="F527" s="1" t="s">
        <v>33</v>
      </c>
      <c r="G527" s="1">
        <v>6010</v>
      </c>
      <c r="H527" s="1" t="s">
        <v>34</v>
      </c>
      <c r="I527" s="1" t="s">
        <v>35</v>
      </c>
      <c r="J527" s="1">
        <v>-6001021512</v>
      </c>
      <c r="K527" s="1" t="s">
        <v>36</v>
      </c>
      <c r="M527" s="14">
        <v>24</v>
      </c>
      <c r="N527" s="1">
        <v>0</v>
      </c>
      <c r="O527" s="1">
        <v>0</v>
      </c>
      <c r="P527" s="1">
        <v>0</v>
      </c>
      <c r="Q527" s="1">
        <v>0</v>
      </c>
      <c r="U527" s="18">
        <v>0</v>
      </c>
      <c r="V527" s="24">
        <v>58</v>
      </c>
      <c r="W527" s="24">
        <v>0</v>
      </c>
      <c r="X527" s="1">
        <v>15</v>
      </c>
      <c r="Y527" s="1">
        <v>0</v>
      </c>
      <c r="Z527" s="1">
        <v>0</v>
      </c>
      <c r="AA527" s="1" t="s">
        <v>32</v>
      </c>
      <c r="AB527" s="9">
        <f>VLOOKUP(E527,[1]Besi3_RM!$A$1:$P$65536,3,0)</f>
        <v>0</v>
      </c>
      <c r="AC527" s="9">
        <f>VLOOKUP(E527,[1]Besi3_RM!$A$1:$P$65536,4,0)</f>
        <v>0</v>
      </c>
      <c r="AD527" s="9">
        <f>VLOOKUP(E527,[1]Besi3_RM!$A$1:$P$65536,5,0)</f>
        <v>0</v>
      </c>
      <c r="AE527" s="9">
        <f>VLOOKUP(E527,[1]Besi3_RM!$A$1:$P$65536,6,0)</f>
        <v>0</v>
      </c>
      <c r="AF527" s="9">
        <f>VLOOKUP(E527,[1]Besi3_RM!$A$1:$P$65536,7,0)</f>
        <v>0</v>
      </c>
      <c r="AG527" s="9">
        <f>VLOOKUP(E527,[1]Besi3_RM!$A$1:$P$65536,8,0)</f>
        <v>0</v>
      </c>
      <c r="AH527" s="9">
        <f>VLOOKUP(E527,[1]Besi3_RM!$A$1:$P$65536,9,0)</f>
        <v>0</v>
      </c>
      <c r="AI527" s="9">
        <f>VLOOKUP(E527,[1]Besi3_RM!$A$1:$P$65536,10,0)</f>
        <v>0</v>
      </c>
      <c r="AJ527" s="9">
        <f>VLOOKUP(E527,[1]Besi3_RM!$A$1:$P$65536,11,0)</f>
        <v>0</v>
      </c>
      <c r="AK527" s="9">
        <f>VLOOKUP(E527,[1]Besi3_RM!$A$1:$P$65536,12,0)</f>
        <v>0</v>
      </c>
      <c r="AL527" s="9">
        <f>VLOOKUP(E527,[1]Besi3_RM!$A$1:$P$65536,13,0)</f>
        <v>0</v>
      </c>
      <c r="AM527" s="9">
        <f>VLOOKUP(E527,[1]Besi3_RM!$A$1:$P$65536,14,0)</f>
        <v>0</v>
      </c>
      <c r="AN527" s="9">
        <f>VLOOKUP(E527,[1]Besi3_RM!$A$1:$P$65536,15,0)</f>
        <v>1</v>
      </c>
      <c r="AO527" s="9">
        <f>VLOOKUP(E527,[1]Besi3_RM!$A$1:$P$65536,16,0)</f>
        <v>0</v>
      </c>
      <c r="AR527" s="1" t="s">
        <v>436</v>
      </c>
    </row>
    <row r="528" spans="2:44" x14ac:dyDescent="0.15">
      <c r="B528" s="1" t="s">
        <v>28</v>
      </c>
      <c r="D528" s="1">
        <v>27</v>
      </c>
      <c r="E528" s="9" t="s">
        <v>1037</v>
      </c>
      <c r="F528" s="1" t="s">
        <v>52</v>
      </c>
      <c r="G528" s="1">
        <v>6010</v>
      </c>
      <c r="H528" s="1" t="s">
        <v>34</v>
      </c>
      <c r="I528" s="1" t="s">
        <v>39</v>
      </c>
      <c r="J528" s="1">
        <v>-6001014626</v>
      </c>
      <c r="K528" s="1" t="s">
        <v>53</v>
      </c>
      <c r="M528" s="14">
        <v>108</v>
      </c>
      <c r="N528" s="1">
        <v>0</v>
      </c>
      <c r="O528" s="1">
        <v>0</v>
      </c>
      <c r="P528" s="1">
        <v>0</v>
      </c>
      <c r="Q528" s="1">
        <v>0</v>
      </c>
      <c r="U528" s="18">
        <v>0</v>
      </c>
      <c r="V528" s="24">
        <v>58</v>
      </c>
      <c r="W528" s="24">
        <v>0</v>
      </c>
      <c r="X528" s="1">
        <v>3</v>
      </c>
      <c r="Y528" s="1">
        <v>0</v>
      </c>
      <c r="Z528" s="1">
        <v>0</v>
      </c>
      <c r="AA528" s="1" t="s">
        <v>32</v>
      </c>
      <c r="AB528" s="9">
        <f>VLOOKUP(E528,[1]Besi3_RM!$A$1:$P$65536,3,0)</f>
        <v>0</v>
      </c>
      <c r="AC528" s="9">
        <f>VLOOKUP(E528,[1]Besi3_RM!$A$1:$P$65536,4,0)</f>
        <v>1</v>
      </c>
      <c r="AD528" s="9">
        <f>VLOOKUP(E528,[1]Besi3_RM!$A$1:$P$65536,5,0)</f>
        <v>0</v>
      </c>
      <c r="AE528" s="9">
        <f>VLOOKUP(E528,[1]Besi3_RM!$A$1:$P$65536,6,0)</f>
        <v>0</v>
      </c>
      <c r="AF528" s="9">
        <f>VLOOKUP(E528,[1]Besi3_RM!$A$1:$P$65536,7,0)</f>
        <v>0</v>
      </c>
      <c r="AG528" s="9">
        <f>VLOOKUP(E528,[1]Besi3_RM!$A$1:$P$65536,8,0)</f>
        <v>0</v>
      </c>
      <c r="AH528" s="9">
        <f>VLOOKUP(E528,[1]Besi3_RM!$A$1:$P$65536,9,0)</f>
        <v>0</v>
      </c>
      <c r="AI528" s="9">
        <f>VLOOKUP(E528,[1]Besi3_RM!$A$1:$P$65536,10,0)</f>
        <v>0</v>
      </c>
      <c r="AJ528" s="9">
        <f>VLOOKUP(E528,[1]Besi3_RM!$A$1:$P$65536,11,0)</f>
        <v>0</v>
      </c>
      <c r="AK528" s="9">
        <f>VLOOKUP(E528,[1]Besi3_RM!$A$1:$P$65536,12,0)</f>
        <v>0</v>
      </c>
      <c r="AL528" s="9">
        <f>VLOOKUP(E528,[1]Besi3_RM!$A$1:$P$65536,13,0)</f>
        <v>0</v>
      </c>
      <c r="AM528" s="9">
        <f>VLOOKUP(E528,[1]Besi3_RM!$A$1:$P$65536,14,0)</f>
        <v>0</v>
      </c>
      <c r="AN528" s="9">
        <f>VLOOKUP(E528,[1]Besi3_RM!$A$1:$P$65536,15,0)</f>
        <v>0</v>
      </c>
      <c r="AO528" s="9">
        <f>VLOOKUP(E528,[1]Besi3_RM!$A$1:$P$65536,16,0)</f>
        <v>0</v>
      </c>
    </row>
    <row r="529" spans="2:44" x14ac:dyDescent="0.15">
      <c r="B529" s="1" t="s">
        <v>28</v>
      </c>
      <c r="D529" s="1">
        <v>27</v>
      </c>
      <c r="E529" s="9" t="s">
        <v>1038</v>
      </c>
      <c r="F529" s="1" t="s">
        <v>94</v>
      </c>
      <c r="G529" s="1">
        <v>6010</v>
      </c>
      <c r="I529" s="1" t="s">
        <v>30</v>
      </c>
      <c r="J529" s="1">
        <v>-6001005616</v>
      </c>
      <c r="K529" s="1" t="s">
        <v>95</v>
      </c>
      <c r="M529" s="14">
        <v>672</v>
      </c>
      <c r="N529" s="1">
        <v>0</v>
      </c>
      <c r="O529" s="1">
        <v>0</v>
      </c>
      <c r="P529" s="1">
        <v>0</v>
      </c>
      <c r="Q529" s="1">
        <v>0</v>
      </c>
      <c r="U529" s="18">
        <v>0</v>
      </c>
      <c r="V529" s="24">
        <v>58</v>
      </c>
      <c r="W529" s="24">
        <v>0</v>
      </c>
      <c r="X529" s="1">
        <v>1</v>
      </c>
      <c r="Y529" s="1">
        <v>0</v>
      </c>
      <c r="Z529" s="1">
        <v>0</v>
      </c>
      <c r="AA529" s="1" t="s">
        <v>32</v>
      </c>
      <c r="AB529" s="9" t="e">
        <f>VLOOKUP(E529,[1]Besi3_RM!$A$1:$P$65536,3,0)</f>
        <v>#N/A</v>
      </c>
      <c r="AC529" s="9" t="e">
        <f>VLOOKUP(E529,[1]Besi3_RM!$A$1:$P$65536,4,0)</f>
        <v>#N/A</v>
      </c>
      <c r="AD529" s="9" t="e">
        <f>VLOOKUP(E529,[1]Besi3_RM!$A$1:$P$65536,5,0)</f>
        <v>#N/A</v>
      </c>
      <c r="AE529" s="9" t="e">
        <f>VLOOKUP(E529,[1]Besi3_RM!$A$1:$P$65536,6,0)</f>
        <v>#N/A</v>
      </c>
      <c r="AF529" s="9" t="e">
        <f>VLOOKUP(E529,[1]Besi3_RM!$A$1:$P$65536,7,0)</f>
        <v>#N/A</v>
      </c>
      <c r="AG529" s="9" t="e">
        <f>VLOOKUP(E529,[1]Besi3_RM!$A$1:$P$65536,8,0)</f>
        <v>#N/A</v>
      </c>
      <c r="AH529" s="9" t="e">
        <f>VLOOKUP(E529,[1]Besi3_RM!$A$1:$P$65536,9,0)</f>
        <v>#N/A</v>
      </c>
      <c r="AI529" s="9" t="e">
        <f>VLOOKUP(E529,[1]Besi3_RM!$A$1:$P$65536,10,0)</f>
        <v>#N/A</v>
      </c>
      <c r="AJ529" s="9" t="e">
        <f>VLOOKUP(E529,[1]Besi3_RM!$A$1:$P$65536,11,0)</f>
        <v>#N/A</v>
      </c>
      <c r="AK529" s="9" t="e">
        <f>VLOOKUP(E529,[1]Besi3_RM!$A$1:$P$65536,12,0)</f>
        <v>#N/A</v>
      </c>
      <c r="AL529" s="9" t="e">
        <f>VLOOKUP(E529,[1]Besi3_RM!$A$1:$P$65536,13,0)</f>
        <v>#N/A</v>
      </c>
      <c r="AM529" s="9" t="e">
        <f>VLOOKUP(E529,[1]Besi3_RM!$A$1:$P$65536,14,0)</f>
        <v>#N/A</v>
      </c>
      <c r="AN529" s="9" t="e">
        <f>VLOOKUP(E529,[1]Besi3_RM!$A$1:$P$65536,15,0)</f>
        <v>#N/A</v>
      </c>
      <c r="AO529" s="9" t="e">
        <f>VLOOKUP(E529,[1]Besi3_RM!$A$1:$P$65536,16,0)</f>
        <v>#N/A</v>
      </c>
    </row>
    <row r="530" spans="2:44" x14ac:dyDescent="0.15">
      <c r="B530" s="1" t="s">
        <v>28</v>
      </c>
      <c r="D530" s="1">
        <v>57</v>
      </c>
      <c r="E530" s="9" t="s">
        <v>1039</v>
      </c>
      <c r="F530" s="1" t="s">
        <v>38</v>
      </c>
      <c r="G530" s="1">
        <v>6010</v>
      </c>
      <c r="H530" s="1" t="s">
        <v>34</v>
      </c>
      <c r="I530" s="1" t="s">
        <v>39</v>
      </c>
      <c r="J530" s="1">
        <v>-6001014626</v>
      </c>
      <c r="K530" s="1" t="s">
        <v>50</v>
      </c>
      <c r="M530" s="14">
        <v>321</v>
      </c>
      <c r="N530" s="1">
        <v>0</v>
      </c>
      <c r="O530" s="1">
        <v>0</v>
      </c>
      <c r="P530" s="1">
        <v>0</v>
      </c>
      <c r="Q530" s="1">
        <v>0</v>
      </c>
      <c r="U530" s="18">
        <v>1</v>
      </c>
      <c r="V530" s="24">
        <v>58</v>
      </c>
      <c r="W530" s="24">
        <v>0</v>
      </c>
      <c r="X530" s="1">
        <v>3</v>
      </c>
      <c r="Y530" s="1">
        <v>0</v>
      </c>
      <c r="Z530" s="1">
        <v>0</v>
      </c>
      <c r="AA530" s="1" t="s">
        <v>32</v>
      </c>
      <c r="AB530" s="9">
        <f>VLOOKUP(E530,[1]Besi3_RM!$A$1:$P$65536,3,0)</f>
        <v>0</v>
      </c>
      <c r="AC530" s="9">
        <f>VLOOKUP(E530,[1]Besi3_RM!$A$1:$P$65536,4,0)</f>
        <v>1</v>
      </c>
      <c r="AD530" s="9">
        <f>VLOOKUP(E530,[1]Besi3_RM!$A$1:$P$65536,5,0)</f>
        <v>6</v>
      </c>
      <c r="AE530" s="9">
        <f>VLOOKUP(E530,[1]Besi3_RM!$A$1:$P$65536,6,0)</f>
        <v>8</v>
      </c>
      <c r="AF530" s="9">
        <f>VLOOKUP(E530,[1]Besi3_RM!$A$1:$P$65536,7,0)</f>
        <v>0</v>
      </c>
      <c r="AG530" s="9">
        <f>VLOOKUP(E530,[1]Besi3_RM!$A$1:$P$65536,8,0)</f>
        <v>1</v>
      </c>
      <c r="AH530" s="9">
        <f>VLOOKUP(E530,[1]Besi3_RM!$A$1:$P$65536,9,0)</f>
        <v>1</v>
      </c>
      <c r="AI530" s="9">
        <f>VLOOKUP(E530,[1]Besi3_RM!$A$1:$P$65536,10,0)</f>
        <v>2</v>
      </c>
      <c r="AJ530" s="9">
        <f>VLOOKUP(E530,[1]Besi3_RM!$A$1:$P$65536,11,0)</f>
        <v>0</v>
      </c>
      <c r="AK530" s="9">
        <f>VLOOKUP(E530,[1]Besi3_RM!$A$1:$P$65536,12,0)</f>
        <v>1</v>
      </c>
      <c r="AL530" s="9">
        <f>VLOOKUP(E530,[1]Besi3_RM!$A$1:$P$65536,13,0)</f>
        <v>0</v>
      </c>
      <c r="AM530" s="9">
        <f>VLOOKUP(E530,[1]Besi3_RM!$A$1:$P$65536,14,0)</f>
        <v>0</v>
      </c>
      <c r="AN530" s="9">
        <f>VLOOKUP(E530,[1]Besi3_RM!$A$1:$P$65536,15,0)</f>
        <v>0</v>
      </c>
      <c r="AO530" s="9">
        <f>VLOOKUP(E530,[1]Besi3_RM!$A$1:$P$65536,16,0)</f>
        <v>0</v>
      </c>
    </row>
    <row r="531" spans="2:44" x14ac:dyDescent="0.15">
      <c r="B531" s="1" t="s">
        <v>28</v>
      </c>
      <c r="D531" s="1" t="s">
        <v>81</v>
      </c>
      <c r="E531" s="9" t="s">
        <v>1040</v>
      </c>
      <c r="F531" s="1" t="s">
        <v>38</v>
      </c>
      <c r="G531" s="1">
        <v>6010</v>
      </c>
      <c r="I531" s="1" t="s">
        <v>39</v>
      </c>
      <c r="J531" s="1">
        <v>-6001014626</v>
      </c>
      <c r="K531" s="1" t="s">
        <v>40</v>
      </c>
      <c r="M531" s="14">
        <v>82</v>
      </c>
      <c r="N531" s="1">
        <v>0</v>
      </c>
      <c r="O531" s="1">
        <v>0</v>
      </c>
      <c r="P531" s="1">
        <v>0</v>
      </c>
      <c r="Q531" s="1">
        <v>0</v>
      </c>
      <c r="U531" s="18">
        <v>0</v>
      </c>
      <c r="V531" s="24">
        <v>58</v>
      </c>
      <c r="W531" s="24">
        <v>0</v>
      </c>
      <c r="X531" s="1">
        <v>3</v>
      </c>
      <c r="Y531" s="1">
        <v>0</v>
      </c>
      <c r="Z531" s="1">
        <v>0</v>
      </c>
      <c r="AA531" s="1" t="s">
        <v>32</v>
      </c>
      <c r="AB531" s="9">
        <f>VLOOKUP(E531,[1]Besi3_RM!$A$1:$P$65536,3,0)</f>
        <v>0</v>
      </c>
      <c r="AC531" s="9">
        <f>VLOOKUP(E531,[1]Besi3_RM!$A$1:$P$65536,4,0)</f>
        <v>0</v>
      </c>
      <c r="AD531" s="9">
        <f>VLOOKUP(E531,[1]Besi3_RM!$A$1:$P$65536,5,0)</f>
        <v>0</v>
      </c>
      <c r="AE531" s="9">
        <f>VLOOKUP(E531,[1]Besi3_RM!$A$1:$P$65536,6,0)</f>
        <v>0</v>
      </c>
      <c r="AF531" s="9">
        <f>VLOOKUP(E531,[1]Besi3_RM!$A$1:$P$65536,7,0)</f>
        <v>0</v>
      </c>
      <c r="AG531" s="9">
        <f>VLOOKUP(E531,[1]Besi3_RM!$A$1:$P$65536,8,0)</f>
        <v>2</v>
      </c>
      <c r="AH531" s="9">
        <f>VLOOKUP(E531,[1]Besi3_RM!$A$1:$P$65536,9,0)</f>
        <v>1</v>
      </c>
      <c r="AI531" s="9">
        <f>VLOOKUP(E531,[1]Besi3_RM!$A$1:$P$65536,10,0)</f>
        <v>2</v>
      </c>
      <c r="AJ531" s="9">
        <f>VLOOKUP(E531,[1]Besi3_RM!$A$1:$P$65536,11,0)</f>
        <v>0</v>
      </c>
      <c r="AK531" s="9">
        <f>VLOOKUP(E531,[1]Besi3_RM!$A$1:$P$65536,12,0)</f>
        <v>0</v>
      </c>
      <c r="AL531" s="9">
        <f>VLOOKUP(E531,[1]Besi3_RM!$A$1:$P$65536,13,0)</f>
        <v>0</v>
      </c>
      <c r="AM531" s="9">
        <f>VLOOKUP(E531,[1]Besi3_RM!$A$1:$P$65536,14,0)</f>
        <v>0</v>
      </c>
      <c r="AN531" s="9">
        <f>VLOOKUP(E531,[1]Besi3_RM!$A$1:$P$65536,15,0)</f>
        <v>0</v>
      </c>
      <c r="AO531" s="9">
        <f>VLOOKUP(E531,[1]Besi3_RM!$A$1:$P$65536,16,0)</f>
        <v>0</v>
      </c>
    </row>
    <row r="532" spans="2:44" x14ac:dyDescent="0.15">
      <c r="B532" s="1" t="s">
        <v>28</v>
      </c>
      <c r="D532" s="1">
        <v>20</v>
      </c>
      <c r="E532" s="9" t="s">
        <v>1041</v>
      </c>
      <c r="F532" s="1" t="s">
        <v>96</v>
      </c>
      <c r="G532" s="1">
        <v>6010</v>
      </c>
      <c r="I532" s="1" t="s">
        <v>44</v>
      </c>
      <c r="J532" s="1">
        <v>-6001019414</v>
      </c>
      <c r="K532" s="1" t="s">
        <v>36</v>
      </c>
      <c r="M532" s="14">
        <v>360</v>
      </c>
      <c r="N532" s="1">
        <v>0</v>
      </c>
      <c r="O532" s="1">
        <v>0</v>
      </c>
      <c r="P532" s="1">
        <v>0</v>
      </c>
      <c r="Q532" s="1">
        <v>0</v>
      </c>
      <c r="U532" s="18">
        <v>0</v>
      </c>
      <c r="V532" s="24">
        <v>58</v>
      </c>
      <c r="W532" s="24">
        <v>0</v>
      </c>
      <c r="X532" s="1">
        <v>1</v>
      </c>
      <c r="Y532" s="1">
        <v>0</v>
      </c>
      <c r="Z532" s="1">
        <v>0</v>
      </c>
      <c r="AA532" s="1" t="s">
        <v>32</v>
      </c>
      <c r="AB532" s="9" t="e">
        <f>VLOOKUP(E532,[1]Besi3_RM!$A$1:$P$65536,3,0)</f>
        <v>#N/A</v>
      </c>
      <c r="AC532" s="9" t="e">
        <f>VLOOKUP(E532,[1]Besi3_RM!$A$1:$P$65536,4,0)</f>
        <v>#N/A</v>
      </c>
      <c r="AD532" s="9" t="e">
        <f>VLOOKUP(E532,[1]Besi3_RM!$A$1:$P$65536,5,0)</f>
        <v>#N/A</v>
      </c>
      <c r="AE532" s="9" t="e">
        <f>VLOOKUP(E532,[1]Besi3_RM!$A$1:$P$65536,6,0)</f>
        <v>#N/A</v>
      </c>
      <c r="AF532" s="9" t="e">
        <f>VLOOKUP(E532,[1]Besi3_RM!$A$1:$P$65536,7,0)</f>
        <v>#N/A</v>
      </c>
      <c r="AG532" s="9" t="e">
        <f>VLOOKUP(E532,[1]Besi3_RM!$A$1:$P$65536,8,0)</f>
        <v>#N/A</v>
      </c>
      <c r="AH532" s="9" t="e">
        <f>VLOOKUP(E532,[1]Besi3_RM!$A$1:$P$65536,9,0)</f>
        <v>#N/A</v>
      </c>
      <c r="AI532" s="9" t="e">
        <f>VLOOKUP(E532,[1]Besi3_RM!$A$1:$P$65536,10,0)</f>
        <v>#N/A</v>
      </c>
      <c r="AJ532" s="9" t="e">
        <f>VLOOKUP(E532,[1]Besi3_RM!$A$1:$P$65536,11,0)</f>
        <v>#N/A</v>
      </c>
      <c r="AK532" s="9" t="e">
        <f>VLOOKUP(E532,[1]Besi3_RM!$A$1:$P$65536,12,0)</f>
        <v>#N/A</v>
      </c>
      <c r="AL532" s="9" t="e">
        <f>VLOOKUP(E532,[1]Besi3_RM!$A$1:$P$65536,13,0)</f>
        <v>#N/A</v>
      </c>
      <c r="AM532" s="9" t="e">
        <f>VLOOKUP(E532,[1]Besi3_RM!$A$1:$P$65536,14,0)</f>
        <v>#N/A</v>
      </c>
      <c r="AN532" s="9" t="e">
        <f>VLOOKUP(E532,[1]Besi3_RM!$A$1:$P$65536,15,0)</f>
        <v>#N/A</v>
      </c>
      <c r="AO532" s="9" t="e">
        <f>VLOOKUP(E532,[1]Besi3_RM!$A$1:$P$65536,16,0)</f>
        <v>#N/A</v>
      </c>
      <c r="AR532" s="1" t="s">
        <v>478</v>
      </c>
    </row>
    <row r="533" spans="2:44" x14ac:dyDescent="0.15">
      <c r="B533" s="1" t="s">
        <v>28</v>
      </c>
      <c r="D533" s="1">
        <v>18</v>
      </c>
      <c r="E533" s="9" t="s">
        <v>1042</v>
      </c>
      <c r="F533" s="1" t="s">
        <v>134</v>
      </c>
      <c r="G533" s="1">
        <v>6010</v>
      </c>
      <c r="I533" s="1" t="s">
        <v>44</v>
      </c>
      <c r="J533" s="1">
        <v>-6001019414</v>
      </c>
      <c r="K533" s="1" t="s">
        <v>36</v>
      </c>
      <c r="M533" s="14">
        <v>213</v>
      </c>
      <c r="N533" s="1">
        <v>0</v>
      </c>
      <c r="O533" s="1">
        <v>0</v>
      </c>
      <c r="P533" s="1">
        <v>0</v>
      </c>
      <c r="Q533" s="1">
        <v>0</v>
      </c>
      <c r="U533" s="18">
        <v>3</v>
      </c>
      <c r="V533" s="24">
        <v>58</v>
      </c>
      <c r="W533" s="24">
        <v>0</v>
      </c>
      <c r="X533" s="1">
        <v>1</v>
      </c>
      <c r="Y533" s="1">
        <v>0</v>
      </c>
      <c r="Z533" s="1">
        <v>0</v>
      </c>
      <c r="AA533" s="1" t="s">
        <v>32</v>
      </c>
      <c r="AB533" s="9" t="e">
        <f>VLOOKUP(E533,[1]Besi3_RM!$A$1:$P$65536,3,0)</f>
        <v>#N/A</v>
      </c>
      <c r="AC533" s="9" t="e">
        <f>VLOOKUP(E533,[1]Besi3_RM!$A$1:$P$65536,4,0)</f>
        <v>#N/A</v>
      </c>
      <c r="AD533" s="9" t="e">
        <f>VLOOKUP(E533,[1]Besi3_RM!$A$1:$P$65536,5,0)</f>
        <v>#N/A</v>
      </c>
      <c r="AE533" s="9" t="e">
        <f>VLOOKUP(E533,[1]Besi3_RM!$A$1:$P$65536,6,0)</f>
        <v>#N/A</v>
      </c>
      <c r="AF533" s="9" t="e">
        <f>VLOOKUP(E533,[1]Besi3_RM!$A$1:$P$65536,7,0)</f>
        <v>#N/A</v>
      </c>
      <c r="AG533" s="9" t="e">
        <f>VLOOKUP(E533,[1]Besi3_RM!$A$1:$P$65536,8,0)</f>
        <v>#N/A</v>
      </c>
      <c r="AH533" s="9" t="e">
        <f>VLOOKUP(E533,[1]Besi3_RM!$A$1:$P$65536,9,0)</f>
        <v>#N/A</v>
      </c>
      <c r="AI533" s="9" t="e">
        <f>VLOOKUP(E533,[1]Besi3_RM!$A$1:$P$65536,10,0)</f>
        <v>#N/A</v>
      </c>
      <c r="AJ533" s="9" t="e">
        <f>VLOOKUP(E533,[1]Besi3_RM!$A$1:$P$65536,11,0)</f>
        <v>#N/A</v>
      </c>
      <c r="AK533" s="9" t="e">
        <f>VLOOKUP(E533,[1]Besi3_RM!$A$1:$P$65536,12,0)</f>
        <v>#N/A</v>
      </c>
      <c r="AL533" s="9" t="e">
        <f>VLOOKUP(E533,[1]Besi3_RM!$A$1:$P$65536,13,0)</f>
        <v>#N/A</v>
      </c>
      <c r="AM533" s="9" t="e">
        <f>VLOOKUP(E533,[1]Besi3_RM!$A$1:$P$65536,14,0)</f>
        <v>#N/A</v>
      </c>
      <c r="AN533" s="9" t="e">
        <f>VLOOKUP(E533,[1]Besi3_RM!$A$1:$P$65536,15,0)</f>
        <v>#N/A</v>
      </c>
      <c r="AO533" s="9" t="e">
        <f>VLOOKUP(E533,[1]Besi3_RM!$A$1:$P$65536,16,0)</f>
        <v>#N/A</v>
      </c>
      <c r="AR533" s="1" t="s">
        <v>479</v>
      </c>
    </row>
    <row r="534" spans="2:44" x14ac:dyDescent="0.15">
      <c r="B534" s="1" t="s">
        <v>28</v>
      </c>
      <c r="D534" s="1">
        <v>57</v>
      </c>
      <c r="E534" s="9" t="s">
        <v>1043</v>
      </c>
      <c r="F534" s="1" t="s">
        <v>38</v>
      </c>
      <c r="G534" s="1">
        <v>6010</v>
      </c>
      <c r="H534" s="1" t="s">
        <v>34</v>
      </c>
      <c r="I534" s="1" t="s">
        <v>39</v>
      </c>
      <c r="J534" s="1">
        <v>-6001014626</v>
      </c>
      <c r="K534" s="1" t="s">
        <v>50</v>
      </c>
      <c r="M534" s="14">
        <v>176</v>
      </c>
      <c r="N534" s="1">
        <v>0</v>
      </c>
      <c r="O534" s="1">
        <v>0</v>
      </c>
      <c r="P534" s="1">
        <v>0</v>
      </c>
      <c r="Q534" s="1">
        <v>0</v>
      </c>
      <c r="U534" s="18">
        <v>8</v>
      </c>
      <c r="V534" s="24">
        <v>58</v>
      </c>
      <c r="W534" s="24">
        <v>0</v>
      </c>
      <c r="X534" s="1">
        <v>3</v>
      </c>
      <c r="Y534" s="1">
        <v>0</v>
      </c>
      <c r="Z534" s="1">
        <v>0</v>
      </c>
      <c r="AA534" s="1" t="s">
        <v>32</v>
      </c>
      <c r="AB534" s="9" t="e">
        <f>VLOOKUP(E534,[1]Besi3_RM!$A$1:$P$65536,3,0)</f>
        <v>#N/A</v>
      </c>
      <c r="AC534" s="9" t="e">
        <f>VLOOKUP(E534,[1]Besi3_RM!$A$1:$P$65536,4,0)</f>
        <v>#N/A</v>
      </c>
      <c r="AD534" s="9" t="e">
        <f>VLOOKUP(E534,[1]Besi3_RM!$A$1:$P$65536,5,0)</f>
        <v>#N/A</v>
      </c>
      <c r="AE534" s="9" t="e">
        <f>VLOOKUP(E534,[1]Besi3_RM!$A$1:$P$65536,6,0)</f>
        <v>#N/A</v>
      </c>
      <c r="AF534" s="9" t="e">
        <f>VLOOKUP(E534,[1]Besi3_RM!$A$1:$P$65536,7,0)</f>
        <v>#N/A</v>
      </c>
      <c r="AG534" s="9" t="e">
        <f>VLOOKUP(E534,[1]Besi3_RM!$A$1:$P$65536,8,0)</f>
        <v>#N/A</v>
      </c>
      <c r="AH534" s="9" t="e">
        <f>VLOOKUP(E534,[1]Besi3_RM!$A$1:$P$65536,9,0)</f>
        <v>#N/A</v>
      </c>
      <c r="AI534" s="9" t="e">
        <f>VLOOKUP(E534,[1]Besi3_RM!$A$1:$P$65536,10,0)</f>
        <v>#N/A</v>
      </c>
      <c r="AJ534" s="9" t="e">
        <f>VLOOKUP(E534,[1]Besi3_RM!$A$1:$P$65536,11,0)</f>
        <v>#N/A</v>
      </c>
      <c r="AK534" s="9" t="e">
        <f>VLOOKUP(E534,[1]Besi3_RM!$A$1:$P$65536,12,0)</f>
        <v>#N/A</v>
      </c>
      <c r="AL534" s="9" t="e">
        <f>VLOOKUP(E534,[1]Besi3_RM!$A$1:$P$65536,13,0)</f>
        <v>#N/A</v>
      </c>
      <c r="AM534" s="9" t="e">
        <f>VLOOKUP(E534,[1]Besi3_RM!$A$1:$P$65536,14,0)</f>
        <v>#N/A</v>
      </c>
      <c r="AN534" s="9" t="e">
        <f>VLOOKUP(E534,[1]Besi3_RM!$A$1:$P$65536,15,0)</f>
        <v>#N/A</v>
      </c>
      <c r="AO534" s="9" t="e">
        <f>VLOOKUP(E534,[1]Besi3_RM!$A$1:$P$65536,16,0)</f>
        <v>#N/A</v>
      </c>
      <c r="AR534" s="1" t="s">
        <v>488</v>
      </c>
    </row>
    <row r="535" spans="2:44" x14ac:dyDescent="0.15">
      <c r="B535" s="1" t="s">
        <v>28</v>
      </c>
      <c r="D535" s="1" t="s">
        <v>46</v>
      </c>
      <c r="E535" s="9" t="s">
        <v>1044</v>
      </c>
      <c r="F535" s="1" t="s">
        <v>38</v>
      </c>
      <c r="G535" s="1">
        <v>6010</v>
      </c>
      <c r="H535" s="1" t="s">
        <v>34</v>
      </c>
      <c r="I535" s="1" t="s">
        <v>48</v>
      </c>
      <c r="J535" s="1">
        <v>-6001002266</v>
      </c>
      <c r="K535" s="1" t="s">
        <v>93</v>
      </c>
      <c r="M535" s="14">
        <v>2320</v>
      </c>
      <c r="N535" s="1">
        <v>0</v>
      </c>
      <c r="O535" s="1">
        <v>0</v>
      </c>
      <c r="P535" s="1">
        <v>0</v>
      </c>
      <c r="Q535" s="1">
        <v>0</v>
      </c>
      <c r="U535" s="18">
        <v>2</v>
      </c>
      <c r="V535" s="24">
        <v>58</v>
      </c>
      <c r="W535" s="24">
        <v>0</v>
      </c>
      <c r="X535" s="1">
        <v>2</v>
      </c>
      <c r="Y535" s="1">
        <v>0</v>
      </c>
      <c r="Z535" s="1">
        <v>0</v>
      </c>
      <c r="AA535" s="1" t="s">
        <v>32</v>
      </c>
      <c r="AB535" s="9">
        <f>VLOOKUP(E535,[1]Besi3_RM!$A$1:$P$65536,3,0)</f>
        <v>2</v>
      </c>
      <c r="AC535" s="9">
        <f>VLOOKUP(E535,[1]Besi3_RM!$A$1:$P$65536,4,0)</f>
        <v>8</v>
      </c>
      <c r="AD535" s="9">
        <f>VLOOKUP(E535,[1]Besi3_RM!$A$1:$P$65536,5,0)</f>
        <v>9</v>
      </c>
      <c r="AE535" s="9">
        <f>VLOOKUP(E535,[1]Besi3_RM!$A$1:$P$65536,6,0)</f>
        <v>4</v>
      </c>
      <c r="AF535" s="9">
        <f>VLOOKUP(E535,[1]Besi3_RM!$A$1:$P$65536,7,0)</f>
        <v>0</v>
      </c>
      <c r="AG535" s="9">
        <f>VLOOKUP(E535,[1]Besi3_RM!$A$1:$P$65536,8,0)</f>
        <v>6</v>
      </c>
      <c r="AH535" s="9">
        <f>VLOOKUP(E535,[1]Besi3_RM!$A$1:$P$65536,9,0)</f>
        <v>2</v>
      </c>
      <c r="AI535" s="9">
        <f>VLOOKUP(E535,[1]Besi3_RM!$A$1:$P$65536,10,0)</f>
        <v>10</v>
      </c>
      <c r="AJ535" s="9">
        <f>VLOOKUP(E535,[1]Besi3_RM!$A$1:$P$65536,11,0)</f>
        <v>5</v>
      </c>
      <c r="AK535" s="9">
        <f>VLOOKUP(E535,[1]Besi3_RM!$A$1:$P$65536,12,0)</f>
        <v>1</v>
      </c>
      <c r="AL535" s="9">
        <f>VLOOKUP(E535,[1]Besi3_RM!$A$1:$P$65536,13,0)</f>
        <v>6</v>
      </c>
      <c r="AM535" s="9">
        <f>VLOOKUP(E535,[1]Besi3_RM!$A$1:$P$65536,14,0)</f>
        <v>4</v>
      </c>
      <c r="AN535" s="9">
        <f>VLOOKUP(E535,[1]Besi3_RM!$A$1:$P$65536,15,0)</f>
        <v>9</v>
      </c>
      <c r="AO535" s="9">
        <f>VLOOKUP(E535,[1]Besi3_RM!$A$1:$P$65536,16,0)</f>
        <v>8</v>
      </c>
      <c r="AR535" s="1" t="s">
        <v>494</v>
      </c>
    </row>
    <row r="536" spans="2:44" x14ac:dyDescent="0.15">
      <c r="B536" s="1" t="s">
        <v>28</v>
      </c>
      <c r="E536" s="9" t="s">
        <v>1045</v>
      </c>
      <c r="F536" s="1" t="s">
        <v>38</v>
      </c>
      <c r="G536" s="1">
        <v>6010</v>
      </c>
      <c r="H536" s="1" t="s">
        <v>34</v>
      </c>
      <c r="I536" s="1" t="s">
        <v>39</v>
      </c>
      <c r="J536" s="1">
        <v>-6001014626</v>
      </c>
      <c r="K536" s="1" t="s">
        <v>53</v>
      </c>
      <c r="M536" s="14">
        <v>222</v>
      </c>
      <c r="N536" s="1">
        <v>0</v>
      </c>
      <c r="O536" s="1">
        <v>0</v>
      </c>
      <c r="P536" s="1">
        <v>0</v>
      </c>
      <c r="Q536" s="1">
        <v>0</v>
      </c>
      <c r="U536" s="18">
        <v>16</v>
      </c>
      <c r="V536" s="24">
        <v>58</v>
      </c>
      <c r="W536" s="24">
        <v>0</v>
      </c>
      <c r="X536" s="1">
        <v>3</v>
      </c>
      <c r="Y536" s="1">
        <v>0</v>
      </c>
      <c r="Z536" s="1">
        <v>0</v>
      </c>
      <c r="AA536" s="1" t="s">
        <v>32</v>
      </c>
      <c r="AB536" s="9">
        <f>VLOOKUP(E536,[1]Besi3_RM!$A$1:$P$65536,3,0)</f>
        <v>15</v>
      </c>
      <c r="AC536" s="9">
        <f>VLOOKUP(E536,[1]Besi3_RM!$A$1:$P$65536,4,0)</f>
        <v>8</v>
      </c>
      <c r="AD536" s="9">
        <f>VLOOKUP(E536,[1]Besi3_RM!$A$1:$P$65536,5,0)</f>
        <v>7</v>
      </c>
      <c r="AE536" s="9">
        <f>VLOOKUP(E536,[1]Besi3_RM!$A$1:$P$65536,6,0)</f>
        <v>0</v>
      </c>
      <c r="AF536" s="9">
        <f>VLOOKUP(E536,[1]Besi3_RM!$A$1:$P$65536,7,0)</f>
        <v>0</v>
      </c>
      <c r="AG536" s="9">
        <f>VLOOKUP(E536,[1]Besi3_RM!$A$1:$P$65536,8,0)</f>
        <v>13</v>
      </c>
      <c r="AH536" s="9">
        <f>VLOOKUP(E536,[1]Besi3_RM!$A$1:$P$65536,9,0)</f>
        <v>0</v>
      </c>
      <c r="AI536" s="9">
        <f>VLOOKUP(E536,[1]Besi3_RM!$A$1:$P$65536,10,0)</f>
        <v>9</v>
      </c>
      <c r="AJ536" s="9">
        <f>VLOOKUP(E536,[1]Besi3_RM!$A$1:$P$65536,11,0)</f>
        <v>4</v>
      </c>
      <c r="AK536" s="9">
        <f>VLOOKUP(E536,[1]Besi3_RM!$A$1:$P$65536,12,0)</f>
        <v>4</v>
      </c>
      <c r="AL536" s="9">
        <f>VLOOKUP(E536,[1]Besi3_RM!$A$1:$P$65536,13,0)</f>
        <v>4</v>
      </c>
      <c r="AM536" s="9">
        <f>VLOOKUP(E536,[1]Besi3_RM!$A$1:$P$65536,14,0)</f>
        <v>0</v>
      </c>
      <c r="AN536" s="9">
        <f>VLOOKUP(E536,[1]Besi3_RM!$A$1:$P$65536,15,0)</f>
        <v>0</v>
      </c>
      <c r="AO536" s="9">
        <f>VLOOKUP(E536,[1]Besi3_RM!$A$1:$P$65536,16,0)</f>
        <v>0</v>
      </c>
    </row>
    <row r="537" spans="2:44" x14ac:dyDescent="0.15">
      <c r="B537" s="1" t="s">
        <v>28</v>
      </c>
      <c r="D537" s="1">
        <v>27</v>
      </c>
      <c r="E537" s="9" t="s">
        <v>1046</v>
      </c>
      <c r="F537" s="1" t="s">
        <v>52</v>
      </c>
      <c r="G537" s="1">
        <v>6010</v>
      </c>
      <c r="H537" s="1" t="s">
        <v>34</v>
      </c>
      <c r="I537" s="1" t="s">
        <v>39</v>
      </c>
      <c r="J537" s="1">
        <v>-6001014626</v>
      </c>
      <c r="K537" s="1" t="s">
        <v>53</v>
      </c>
      <c r="M537" s="14">
        <v>108</v>
      </c>
      <c r="N537" s="1">
        <v>0</v>
      </c>
      <c r="O537" s="1">
        <v>0</v>
      </c>
      <c r="P537" s="1">
        <v>0</v>
      </c>
      <c r="Q537" s="1">
        <v>0</v>
      </c>
      <c r="U537" s="18">
        <v>1</v>
      </c>
      <c r="V537" s="24">
        <v>58</v>
      </c>
      <c r="W537" s="24">
        <v>0</v>
      </c>
      <c r="X537" s="1">
        <v>3</v>
      </c>
      <c r="Y537" s="1">
        <v>0</v>
      </c>
      <c r="Z537" s="1">
        <v>0</v>
      </c>
      <c r="AA537" s="1" t="s">
        <v>32</v>
      </c>
      <c r="AB537" s="9">
        <f>VLOOKUP(E537,[1]Besi3_RM!$A$1:$P$65536,3,0)</f>
        <v>1</v>
      </c>
      <c r="AC537" s="9">
        <f>VLOOKUP(E537,[1]Besi3_RM!$A$1:$P$65536,4,0)</f>
        <v>0</v>
      </c>
      <c r="AD537" s="9">
        <f>VLOOKUP(E537,[1]Besi3_RM!$A$1:$P$65536,5,0)</f>
        <v>0</v>
      </c>
      <c r="AE537" s="9">
        <f>VLOOKUP(E537,[1]Besi3_RM!$A$1:$P$65536,6,0)</f>
        <v>8</v>
      </c>
      <c r="AF537" s="9">
        <f>VLOOKUP(E537,[1]Besi3_RM!$A$1:$P$65536,7,0)</f>
        <v>0</v>
      </c>
      <c r="AG537" s="9">
        <f>VLOOKUP(E537,[1]Besi3_RM!$A$1:$P$65536,8,0)</f>
        <v>0</v>
      </c>
      <c r="AH537" s="9">
        <f>VLOOKUP(E537,[1]Besi3_RM!$A$1:$P$65536,9,0)</f>
        <v>0</v>
      </c>
      <c r="AI537" s="9">
        <f>VLOOKUP(E537,[1]Besi3_RM!$A$1:$P$65536,10,0)</f>
        <v>0</v>
      </c>
      <c r="AJ537" s="9">
        <f>VLOOKUP(E537,[1]Besi3_RM!$A$1:$P$65536,11,0)</f>
        <v>0</v>
      </c>
      <c r="AK537" s="9">
        <f>VLOOKUP(E537,[1]Besi3_RM!$A$1:$P$65536,12,0)</f>
        <v>0</v>
      </c>
      <c r="AL537" s="9">
        <f>VLOOKUP(E537,[1]Besi3_RM!$A$1:$P$65536,13,0)</f>
        <v>0</v>
      </c>
      <c r="AM537" s="9">
        <f>VLOOKUP(E537,[1]Besi3_RM!$A$1:$P$65536,14,0)</f>
        <v>0</v>
      </c>
      <c r="AN537" s="9">
        <f>VLOOKUP(E537,[1]Besi3_RM!$A$1:$P$65536,15,0)</f>
        <v>0</v>
      </c>
      <c r="AO537" s="9">
        <f>VLOOKUP(E537,[1]Besi3_RM!$A$1:$P$65536,16,0)</f>
        <v>0</v>
      </c>
      <c r="AR537" s="1" t="s">
        <v>510</v>
      </c>
    </row>
  </sheetData>
  <autoFilter ref="A1:AR537" xr:uid="{00000000-0009-0000-0000-000000000000}"/>
  <sortState ref="A2:AF161">
    <sortCondition ref="V2"/>
    <sortCondition ref="W2"/>
    <sortCondition descending="1" ref="D2"/>
  </sortState>
  <printOptions horizontalCentered="1"/>
  <pageMargins left="0" right="0" top="0.68740157480315001" bottom="0.196850393700787" header="0" footer="0"/>
  <pageSetup scale="48" fitToHeight="6" orientation="landscape" verticalDpi="0" r:id="rId1"/>
  <headerFooter>
    <oddHeader>&amp;LNombre: Juan Carlos Motolinia B.
Programador: K7 Beetle Cabrio
Depto: Disposición Nacional&amp;RBajas del  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NOVIEMBRE 07 K4,1</vt:lpstr>
      <vt:lpstr>'NOVIEMBRE 07 K4,1'!Área_de_impresión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Rios Rosales, Jose Fernando (M-PLD/3)</dc:creator>
  <cp:lastModifiedBy>Juan Antonio Melendres Villa</cp:lastModifiedBy>
  <dcterms:created xsi:type="dcterms:W3CDTF">2018-11-07T16:32:44Z</dcterms:created>
  <dcterms:modified xsi:type="dcterms:W3CDTF">2018-11-26T18:44:53Z</dcterms:modified>
</cp:coreProperties>
</file>