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FejxSZWc+jhIrZ2tEeCyoQTAuKgo3AOQBirBG/T++AM="/>
    </ext>
  </extLst>
</workbook>
</file>

<file path=xl/sharedStrings.xml><?xml version="1.0" encoding="utf-8"?>
<sst xmlns="http://schemas.openxmlformats.org/spreadsheetml/2006/main" count="148" uniqueCount="90">
  <si>
    <t>Metodologías ágiles: Lista de tareas de la iteración</t>
  </si>
  <si>
    <t>Sprint Backlog: Sprint #1 (13/08/2024 - 26/08/2024)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</si>
  <si>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</si>
  <si>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</si>
  <si>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</si>
  <si>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</si>
  <si>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</si>
  <si>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</si>
  <si>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</si>
  <si>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</si>
  <si>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</si>
  <si>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</si>
  <si>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</si>
  <si>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</si>
  <si>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</si>
  <si>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</si>
  <si>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</si>
  <si>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</si>
  <si>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</si>
  <si>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</si>
  <si>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</si>
  <si>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</si>
  <si>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</si>
  <si>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</si>
  <si>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</si>
  <si>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</si>
  <si>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</si>
  <si>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</si>
  <si>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</si>
  <si>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</si>
  <si>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</si>
  <si>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A001</t>
  </si>
  <si>
    <t>Realizar el Sprint Planning con la finalidad de llevar un orden en los tiempos de trabajos de cada sprint, y contabilizar los días de trabajo que tardará en estar listo el proyecto</t>
  </si>
  <si>
    <t>Documentar Sprint Planning</t>
  </si>
  <si>
    <t>Natalia Godoy</t>
  </si>
  <si>
    <t>En progreso</t>
  </si>
  <si>
    <t>A002</t>
  </si>
  <si>
    <t>Realizar el análisis del caso con el fin de conocer los requerimientos y la solución que se le puede dar a la problemática planteada por el cliente</t>
  </si>
  <si>
    <t>Documentar Análisis del caso</t>
  </si>
  <si>
    <t>Natalia Godoy, Catalina Lazo, Ignacio Díaz, Juan Olivares</t>
  </si>
  <si>
    <t>Realizado</t>
  </si>
  <si>
    <t>A003</t>
  </si>
  <si>
    <t>Realizar el mapa mental de los módulos a implementar en el proyecto, con el fin de tener las ideas claras en cuanto a lo que hará el sistema</t>
  </si>
  <si>
    <t>Realizar Mapa mental de ambos módulos</t>
  </si>
  <si>
    <t xml:space="preserve">Natalia Godoy, Catalina Lazo </t>
  </si>
  <si>
    <t>A004</t>
  </si>
  <si>
    <t>Realizar el mapa de actores con el fin de conocer quienes van a interactuar con el sistema y saber quienes son las personas involucradas.</t>
  </si>
  <si>
    <t>Realizar Mapa de actores de ambos módulos</t>
  </si>
  <si>
    <t>A005</t>
  </si>
  <si>
    <t>Realizar la visión del proyecto + 4 pilares para conocer los objetivos y el alcance que tendrá nuestro sistema y conocer las necesidades que va a cubrir dentro de la problemática.</t>
  </si>
  <si>
    <t>Documentar visión del proyecto + 4 pilares</t>
  </si>
  <si>
    <t>Ignacio Díaz, Catalina Lazo, Natalia Godoy</t>
  </si>
  <si>
    <t xml:space="preserve">Realizado </t>
  </si>
  <si>
    <t>A006</t>
  </si>
  <si>
    <t>Squad y responsabilidades</t>
  </si>
  <si>
    <t>Documentar squad y responsabilidades</t>
  </si>
  <si>
    <t>Natalia Godoy, Juan Olivares, Catalina Lazo, Ignacio Díaz</t>
  </si>
  <si>
    <t>A007</t>
  </si>
  <si>
    <t>Realizar épicas con el fin de saber la prioridad de las actividades a realizar como hitos importantes dentro del proyecto</t>
  </si>
  <si>
    <t>Documentar épicas en base a las historias de usuario</t>
  </si>
  <si>
    <t xml:space="preserve">Natalia Godoy, Juan Olivares </t>
  </si>
  <si>
    <t>A008</t>
  </si>
  <si>
    <t>Realizar las historias de usuario en base a la toma de requerimientos con el fin de especificar cada una de las funciones del sistema</t>
  </si>
  <si>
    <t>Documentar historias de usuario</t>
  </si>
  <si>
    <t xml:space="preserve">Natalia Godoy </t>
  </si>
  <si>
    <t>A009</t>
  </si>
  <si>
    <t>Realizar el product backlog priorizado con el fin de priorizar según complejidad e importancia las actividades a realizar en base a las historias de usuario y las épicas</t>
  </si>
  <si>
    <t>Documentar product backlog priorizado</t>
  </si>
  <si>
    <t xml:space="preserve">Ignacio Díaz, Juan Olivares </t>
  </si>
  <si>
    <t>A010</t>
  </si>
  <si>
    <t>Realizar Sprint backlog con la finalidad de ordenar las actividades a realizar y contabilizar el tiempo de demora de cada una por cada uno de los sprints que tenga el proyecto</t>
  </si>
  <si>
    <t>Documentar sprint backlog</t>
  </si>
  <si>
    <t>A011</t>
  </si>
  <si>
    <t>Realizar reunión retrospectiva con la finalidad de conversar sobre las fortalezas, debilidades, complejidades, aprendizajes que se pudieron sacar en base al sprint terminado.</t>
  </si>
  <si>
    <t>Documentar reunión retrospectiva</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</si>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</sst>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3"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4"/>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5" t="s">
        <v>2</v>
      </c>
      <c r="I4" s="6"/>
      <c r="J4" s="7"/>
      <c r="K4" s="5" t="s">
        <v>3</v>
      </c>
      <c r="L4" s="6"/>
      <c r="M4" s="7"/>
      <c r="N4" s="5" t="s">
        <v>4</v>
      </c>
      <c r="O4" s="6"/>
      <c r="P4" s="7"/>
      <c r="Q4" s="5" t="s">
        <v>5</v>
      </c>
      <c r="R4" s="6"/>
      <c r="S4" s="7"/>
      <c r="T4" s="5" t="s">
        <v>6</v>
      </c>
      <c r="U4" s="6"/>
      <c r="V4" s="7"/>
      <c r="W4" s="5" t="s">
        <v>7</v>
      </c>
      <c r="X4" s="6"/>
      <c r="Y4" s="7"/>
      <c r="Z4" s="5" t="s">
        <v>8</v>
      </c>
      <c r="AA4" s="6"/>
      <c r="AB4" s="7"/>
      <c r="AC4" s="5" t="s">
        <v>9</v>
      </c>
      <c r="AD4" s="6"/>
      <c r="AE4" s="7"/>
      <c r="AF4" s="5" t="s">
        <v>10</v>
      </c>
      <c r="AG4" s="6"/>
      <c r="AH4" s="7"/>
      <c r="AI4" s="5" t="s">
        <v>11</v>
      </c>
      <c r="AJ4" s="6"/>
      <c r="AK4" s="7"/>
      <c r="AL4" s="5" t="s">
        <v>12</v>
      </c>
      <c r="AM4" s="6"/>
      <c r="AN4" s="7"/>
      <c r="AO4" s="5" t="s">
        <v>13</v>
      </c>
      <c r="AP4" s="6"/>
      <c r="AQ4" s="7"/>
      <c r="AR4" s="5" t="s">
        <v>14</v>
      </c>
      <c r="AS4" s="6"/>
      <c r="AT4" s="7"/>
      <c r="AU4" s="5" t="s">
        <v>15</v>
      </c>
      <c r="AV4" s="6"/>
      <c r="AW4" s="7"/>
      <c r="AX4" s="5" t="s">
        <v>16</v>
      </c>
      <c r="AY4" s="6"/>
      <c r="AZ4" s="7"/>
      <c r="BA4" s="5" t="s">
        <v>17</v>
      </c>
      <c r="BB4" s="6"/>
      <c r="BC4" s="7"/>
      <c r="BD4" s="5" t="s">
        <v>18</v>
      </c>
      <c r="BE4" s="6"/>
      <c r="BF4" s="7"/>
      <c r="BG4" s="5" t="s">
        <v>19</v>
      </c>
      <c r="BH4" s="6"/>
      <c r="BI4" s="7"/>
      <c r="BJ4" s="5" t="s">
        <v>20</v>
      </c>
      <c r="BK4" s="6"/>
      <c r="BL4" s="7"/>
      <c r="BM4" s="5" t="s">
        <v>21</v>
      </c>
      <c r="BN4" s="6"/>
      <c r="BO4" s="7"/>
      <c r="BP4" s="5" t="s">
        <v>22</v>
      </c>
      <c r="BQ4" s="6"/>
    </row>
    <row r="5">
      <c r="A5" s="1"/>
      <c r="B5" s="8" t="s">
        <v>23</v>
      </c>
      <c r="C5" s="8" t="s">
        <v>24</v>
      </c>
      <c r="D5" s="8" t="s">
        <v>25</v>
      </c>
      <c r="E5" s="8" t="s">
        <v>26</v>
      </c>
      <c r="F5" s="8" t="s">
        <v>27</v>
      </c>
      <c r="G5" s="8"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t="s">
        <v>31</v>
      </c>
      <c r="C6" s="10" t="s">
        <v>32</v>
      </c>
      <c r="D6" s="10" t="s">
        <v>33</v>
      </c>
      <c r="E6" s="10" t="s">
        <v>34</v>
      </c>
      <c r="F6" s="10" t="s">
        <v>35</v>
      </c>
      <c r="G6" s="10">
        <v>6.0</v>
      </c>
      <c r="H6" s="11">
        <v>2.0</v>
      </c>
      <c r="I6" s="12">
        <f t="shared" ref="I6:I16" si="1">G6-H6</f>
        <v>4</v>
      </c>
      <c r="J6" s="13"/>
      <c r="K6" s="11">
        <v>2.0</v>
      </c>
      <c r="L6" s="12">
        <f t="shared" ref="L6:L8" si="2">I6-K6</f>
        <v>2</v>
      </c>
      <c r="M6" s="13"/>
      <c r="N6" s="11">
        <v>2.0</v>
      </c>
      <c r="O6" s="12">
        <f t="shared" ref="O6:O16" si="3">L6-N6</f>
        <v>0</v>
      </c>
      <c r="P6" s="13"/>
      <c r="Q6" s="12"/>
      <c r="R6" s="12">
        <f t="shared" ref="R6:R16" si="4">O6-Q6</f>
        <v>0</v>
      </c>
      <c r="S6" s="13"/>
      <c r="T6" s="12"/>
      <c r="U6" s="12">
        <f t="shared" ref="U6:U16" si="5">R6-T6</f>
        <v>0</v>
      </c>
      <c r="V6" s="13"/>
      <c r="W6" s="12"/>
      <c r="X6" s="12">
        <f t="shared" ref="X6:X16" si="6">U6-W6</f>
        <v>0</v>
      </c>
      <c r="Y6" s="13"/>
      <c r="Z6" s="12"/>
      <c r="AA6" s="12">
        <f t="shared" ref="AA6:AA16" si="7">X6-Z6</f>
        <v>0</v>
      </c>
      <c r="AB6" s="13"/>
      <c r="AC6" s="12"/>
      <c r="AD6" s="12">
        <f t="shared" ref="AD6:AD16" si="8">AA6-AC6</f>
        <v>0</v>
      </c>
      <c r="AE6" s="13"/>
      <c r="AF6" s="12"/>
      <c r="AG6" s="12">
        <f t="shared" ref="AG6:AG16" si="9">AD6-AF6</f>
        <v>0</v>
      </c>
      <c r="AH6" s="13"/>
      <c r="AI6" s="12"/>
      <c r="AJ6" s="12">
        <f t="shared" ref="AJ6:AJ16" si="10">AG6-AI6</f>
        <v>0</v>
      </c>
      <c r="AK6" s="13"/>
      <c r="AL6" s="12"/>
      <c r="AM6" s="12">
        <f t="shared" ref="AM6:AM16" si="11">AJ6-AL6</f>
        <v>0</v>
      </c>
      <c r="AN6" s="13"/>
      <c r="AO6" s="12"/>
      <c r="AP6" s="12">
        <f t="shared" ref="AP6:AP16" si="12">AM6-AO6</f>
        <v>0</v>
      </c>
      <c r="AQ6" s="13"/>
      <c r="AR6" s="12"/>
      <c r="AS6" s="12">
        <f t="shared" ref="AS6:AS16" si="13">AP6-AR6</f>
        <v>0</v>
      </c>
      <c r="AT6" s="13"/>
      <c r="AU6" s="12"/>
      <c r="AV6" s="12">
        <f t="shared" ref="AV6:AV16" si="14">AS6-AU6</f>
        <v>0</v>
      </c>
      <c r="AW6" s="13"/>
      <c r="AX6" s="12"/>
      <c r="AY6" s="12">
        <f t="shared" ref="AY6:AY16" si="15">AV6-AX6</f>
        <v>0</v>
      </c>
      <c r="AZ6" s="13"/>
      <c r="BA6" s="12"/>
      <c r="BB6" s="12">
        <f t="shared" ref="BB6:BB16" si="16">AY6-BA6</f>
        <v>0</v>
      </c>
      <c r="BC6" s="13"/>
      <c r="BD6" s="12"/>
      <c r="BE6" s="12">
        <f t="shared" ref="BE6:BE16" si="17">BB6-BD6</f>
        <v>0</v>
      </c>
      <c r="BF6" s="13"/>
      <c r="BG6" s="12"/>
      <c r="BH6" s="12">
        <f t="shared" ref="BH6:BH16" si="18">BE6-BG6</f>
        <v>0</v>
      </c>
      <c r="BI6" s="13"/>
      <c r="BJ6" s="12"/>
      <c r="BK6" s="12">
        <f t="shared" ref="BK6:BK16" si="19">BH6-BJ6</f>
        <v>0</v>
      </c>
      <c r="BL6" s="13"/>
      <c r="BM6" s="12"/>
      <c r="BN6" s="12">
        <f t="shared" ref="BN6:BN16" si="20">BK6-BM6</f>
        <v>0</v>
      </c>
      <c r="BO6" s="13"/>
      <c r="BP6" s="14">
        <f t="shared" ref="BP6:BP16" si="21">H6+K6+N6+Q6+T6+W6+Z6+AC6+AF6+AI6+AL6+AO6+AR6+AU6+AX6+BA6+BD6+BG6+BJ6+BM6</f>
        <v>6</v>
      </c>
      <c r="BQ6" s="14">
        <f t="shared" ref="BQ6:BQ16" si="22">G6-BP6</f>
        <v>0</v>
      </c>
    </row>
    <row r="7">
      <c r="A7" s="1"/>
      <c r="B7" s="10" t="s">
        <v>36</v>
      </c>
      <c r="C7" s="10" t="s">
        <v>37</v>
      </c>
      <c r="D7" s="10" t="s">
        <v>38</v>
      </c>
      <c r="E7" s="10" t="s">
        <v>39</v>
      </c>
      <c r="F7" s="10" t="s">
        <v>40</v>
      </c>
      <c r="G7" s="10">
        <v>6.0</v>
      </c>
      <c r="H7" s="11">
        <v>2.0</v>
      </c>
      <c r="I7" s="12">
        <f t="shared" si="1"/>
        <v>4</v>
      </c>
      <c r="J7" s="13"/>
      <c r="K7" s="11">
        <v>2.0</v>
      </c>
      <c r="L7" s="12">
        <f t="shared" si="2"/>
        <v>2</v>
      </c>
      <c r="M7" s="13"/>
      <c r="N7" s="11">
        <v>2.0</v>
      </c>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6</v>
      </c>
      <c r="BQ7" s="14">
        <f t="shared" si="22"/>
        <v>0</v>
      </c>
    </row>
    <row r="8">
      <c r="A8" s="1"/>
      <c r="B8" s="10" t="s">
        <v>41</v>
      </c>
      <c r="C8" s="10" t="s">
        <v>42</v>
      </c>
      <c r="D8" s="10" t="s">
        <v>43</v>
      </c>
      <c r="E8" s="10" t="s">
        <v>44</v>
      </c>
      <c r="F8" s="10" t="s">
        <v>40</v>
      </c>
      <c r="G8" s="10">
        <v>4.0</v>
      </c>
      <c r="H8" s="11">
        <v>2.0</v>
      </c>
      <c r="I8" s="12">
        <f t="shared" si="1"/>
        <v>2</v>
      </c>
      <c r="J8" s="13"/>
      <c r="K8" s="11">
        <v>2.0</v>
      </c>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4</v>
      </c>
      <c r="BQ8" s="14">
        <f t="shared" si="22"/>
        <v>0</v>
      </c>
    </row>
    <row r="9">
      <c r="A9" s="1"/>
      <c r="B9" s="10" t="s">
        <v>45</v>
      </c>
      <c r="C9" s="10" t="s">
        <v>46</v>
      </c>
      <c r="D9" s="10" t="s">
        <v>47</v>
      </c>
      <c r="E9" s="10" t="s">
        <v>44</v>
      </c>
      <c r="F9" s="10" t="s">
        <v>40</v>
      </c>
      <c r="G9" s="10">
        <v>4.0</v>
      </c>
      <c r="H9" s="11">
        <v>2.0</v>
      </c>
      <c r="I9" s="12">
        <f t="shared" si="1"/>
        <v>2</v>
      </c>
      <c r="J9" s="13"/>
      <c r="K9" s="11">
        <v>2.0</v>
      </c>
      <c r="L9" s="11">
        <v>0.0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4</v>
      </c>
      <c r="BQ9" s="14">
        <f t="shared" si="22"/>
        <v>0</v>
      </c>
    </row>
    <row r="10">
      <c r="A10" s="1"/>
      <c r="B10" s="10" t="s">
        <v>48</v>
      </c>
      <c r="C10" s="10" t="s">
        <v>49</v>
      </c>
      <c r="D10" s="10" t="s">
        <v>50</v>
      </c>
      <c r="E10" s="10" t="s">
        <v>51</v>
      </c>
      <c r="F10" s="10" t="s">
        <v>52</v>
      </c>
      <c r="G10" s="10">
        <v>3.0</v>
      </c>
      <c r="H10" s="11">
        <v>2.0</v>
      </c>
      <c r="I10" s="12">
        <f t="shared" si="1"/>
        <v>1</v>
      </c>
      <c r="J10" s="13"/>
      <c r="K10" s="11">
        <v>1.0</v>
      </c>
      <c r="L10" s="12">
        <f t="shared" ref="L10:L16" si="23">I10-K10</f>
        <v>0</v>
      </c>
      <c r="M10" s="13"/>
      <c r="N10" s="12"/>
      <c r="O10" s="12">
        <f t="shared" si="3"/>
        <v>0</v>
      </c>
      <c r="P10" s="13"/>
      <c r="Q10" s="12"/>
      <c r="R10" s="12">
        <f t="shared" si="4"/>
        <v>0</v>
      </c>
      <c r="S10" s="13"/>
      <c r="T10" s="12"/>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3</v>
      </c>
      <c r="BQ10" s="14">
        <f t="shared" si="22"/>
        <v>0</v>
      </c>
    </row>
    <row r="11">
      <c r="A11" s="1"/>
      <c r="B11" s="10" t="s">
        <v>53</v>
      </c>
      <c r="C11" s="10" t="s">
        <v>54</v>
      </c>
      <c r="D11" s="10" t="s">
        <v>55</v>
      </c>
      <c r="E11" s="10" t="s">
        <v>56</v>
      </c>
      <c r="F11" s="10" t="s">
        <v>40</v>
      </c>
      <c r="G11" s="10">
        <v>1.0</v>
      </c>
      <c r="H11" s="11">
        <v>1.0</v>
      </c>
      <c r="I11" s="12">
        <f t="shared" si="1"/>
        <v>0</v>
      </c>
      <c r="J11" s="13"/>
      <c r="K11" s="12"/>
      <c r="L11" s="12">
        <f t="shared" si="23"/>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1</v>
      </c>
      <c r="BQ11" s="14">
        <f t="shared" si="22"/>
        <v>0</v>
      </c>
    </row>
    <row r="12">
      <c r="A12" s="1"/>
      <c r="B12" s="10" t="s">
        <v>57</v>
      </c>
      <c r="C12" s="10" t="s">
        <v>58</v>
      </c>
      <c r="D12" s="10" t="s">
        <v>59</v>
      </c>
      <c r="E12" s="10" t="s">
        <v>60</v>
      </c>
      <c r="F12" s="10" t="s">
        <v>40</v>
      </c>
      <c r="G12" s="10">
        <v>4.0</v>
      </c>
      <c r="H12" s="11">
        <v>2.0</v>
      </c>
      <c r="I12" s="12">
        <f t="shared" si="1"/>
        <v>2</v>
      </c>
      <c r="J12" s="13"/>
      <c r="K12" s="11">
        <v>2.0</v>
      </c>
      <c r="L12" s="12">
        <f t="shared" si="23"/>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4</v>
      </c>
      <c r="BQ12" s="14">
        <f t="shared" si="22"/>
        <v>0</v>
      </c>
    </row>
    <row r="13">
      <c r="A13" s="1"/>
      <c r="B13" s="10" t="s">
        <v>61</v>
      </c>
      <c r="C13" s="10" t="s">
        <v>62</v>
      </c>
      <c r="D13" s="10" t="s">
        <v>63</v>
      </c>
      <c r="E13" s="10" t="s">
        <v>64</v>
      </c>
      <c r="F13" s="10" t="s">
        <v>40</v>
      </c>
      <c r="G13" s="10">
        <v>7.0</v>
      </c>
      <c r="H13" s="11">
        <v>2.0</v>
      </c>
      <c r="I13" s="12">
        <f t="shared" si="1"/>
        <v>5</v>
      </c>
      <c r="J13" s="13"/>
      <c r="K13" s="11">
        <v>3.0</v>
      </c>
      <c r="L13" s="12">
        <f t="shared" si="23"/>
        <v>2</v>
      </c>
      <c r="M13" s="13"/>
      <c r="N13" s="11">
        <v>2.0</v>
      </c>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7</v>
      </c>
      <c r="BQ13" s="14">
        <f t="shared" si="22"/>
        <v>0</v>
      </c>
    </row>
    <row r="14">
      <c r="A14" s="1"/>
      <c r="B14" s="10" t="s">
        <v>65</v>
      </c>
      <c r="C14" s="10" t="s">
        <v>66</v>
      </c>
      <c r="D14" s="10" t="s">
        <v>67</v>
      </c>
      <c r="E14" s="10" t="s">
        <v>68</v>
      </c>
      <c r="F14" s="10" t="s">
        <v>40</v>
      </c>
      <c r="G14" s="10">
        <v>3.0</v>
      </c>
      <c r="H14" s="11">
        <v>1.0</v>
      </c>
      <c r="I14" s="12">
        <f t="shared" si="1"/>
        <v>2</v>
      </c>
      <c r="J14" s="13"/>
      <c r="K14" s="11">
        <v>2.0</v>
      </c>
      <c r="L14" s="12">
        <f t="shared" si="23"/>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3</v>
      </c>
      <c r="BQ14" s="14">
        <f t="shared" si="22"/>
        <v>0</v>
      </c>
    </row>
    <row r="15">
      <c r="A15" s="1"/>
      <c r="B15" s="10" t="s">
        <v>69</v>
      </c>
      <c r="C15" s="10" t="s">
        <v>70</v>
      </c>
      <c r="D15" s="10" t="s">
        <v>71</v>
      </c>
      <c r="E15" s="10" t="s">
        <v>34</v>
      </c>
      <c r="F15" s="10" t="s">
        <v>40</v>
      </c>
      <c r="G15" s="10">
        <v>1.0</v>
      </c>
      <c r="H15" s="11">
        <v>1.0</v>
      </c>
      <c r="I15" s="12">
        <f t="shared" si="1"/>
        <v>0</v>
      </c>
      <c r="J15" s="13"/>
      <c r="K15" s="11"/>
      <c r="L15" s="12">
        <f t="shared" si="23"/>
        <v>0</v>
      </c>
      <c r="M15" s="13"/>
      <c r="N15" s="12"/>
      <c r="O15" s="12">
        <f t="shared" si="3"/>
        <v>0</v>
      </c>
      <c r="P15" s="13"/>
      <c r="Q15" s="12"/>
      <c r="R15" s="12">
        <f t="shared" si="4"/>
        <v>0</v>
      </c>
      <c r="S15" s="13"/>
      <c r="T15" s="12"/>
      <c r="U15" s="12">
        <f t="shared" si="5"/>
        <v>0</v>
      </c>
      <c r="V15" s="13"/>
      <c r="W15" s="12"/>
      <c r="X15" s="12">
        <f t="shared" si="6"/>
        <v>0</v>
      </c>
      <c r="Y15" s="13"/>
      <c r="Z15" s="12"/>
      <c r="AA15" s="12">
        <f t="shared" si="7"/>
        <v>0</v>
      </c>
      <c r="AB15" s="13"/>
      <c r="AC15" s="12"/>
      <c r="AD15" s="12">
        <f t="shared" si="8"/>
        <v>0</v>
      </c>
      <c r="AE15" s="13"/>
      <c r="AF15" s="12"/>
      <c r="AG15" s="12">
        <f t="shared" si="9"/>
        <v>0</v>
      </c>
      <c r="AH15" s="13"/>
      <c r="AI15" s="12"/>
      <c r="AJ15" s="12">
        <f t="shared" si="10"/>
        <v>0</v>
      </c>
      <c r="AK15" s="13"/>
      <c r="AL15" s="12"/>
      <c r="AM15" s="12">
        <f t="shared" si="11"/>
        <v>0</v>
      </c>
      <c r="AN15" s="13"/>
      <c r="AO15" s="12"/>
      <c r="AP15" s="12">
        <f t="shared" si="12"/>
        <v>0</v>
      </c>
      <c r="AQ15" s="13"/>
      <c r="AR15" s="12"/>
      <c r="AS15" s="12">
        <f t="shared" si="13"/>
        <v>0</v>
      </c>
      <c r="AT15" s="13"/>
      <c r="AU15" s="12"/>
      <c r="AV15" s="12">
        <f t="shared" si="14"/>
        <v>0</v>
      </c>
      <c r="AW15" s="13"/>
      <c r="AX15" s="12"/>
      <c r="AY15" s="12">
        <f t="shared" si="15"/>
        <v>0</v>
      </c>
      <c r="AZ15" s="13"/>
      <c r="BA15" s="12"/>
      <c r="BB15" s="12">
        <f t="shared" si="16"/>
        <v>0</v>
      </c>
      <c r="BC15" s="13"/>
      <c r="BD15" s="12"/>
      <c r="BE15" s="12">
        <f t="shared" si="17"/>
        <v>0</v>
      </c>
      <c r="BF15" s="13"/>
      <c r="BG15" s="12"/>
      <c r="BH15" s="12">
        <f t="shared" si="18"/>
        <v>0</v>
      </c>
      <c r="BI15" s="13"/>
      <c r="BJ15" s="12"/>
      <c r="BK15" s="12">
        <f t="shared" si="19"/>
        <v>0</v>
      </c>
      <c r="BL15" s="13"/>
      <c r="BM15" s="12"/>
      <c r="BN15" s="12">
        <f t="shared" si="20"/>
        <v>0</v>
      </c>
      <c r="BO15" s="13"/>
      <c r="BP15" s="14">
        <f t="shared" si="21"/>
        <v>1</v>
      </c>
      <c r="BQ15" s="14">
        <f t="shared" si="22"/>
        <v>0</v>
      </c>
    </row>
    <row r="16">
      <c r="A16" s="1"/>
      <c r="B16" s="10" t="s">
        <v>72</v>
      </c>
      <c r="C16" s="10" t="s">
        <v>73</v>
      </c>
      <c r="D16" s="10" t="s">
        <v>74</v>
      </c>
      <c r="E16" s="10" t="s">
        <v>34</v>
      </c>
      <c r="F16" s="10" t="s">
        <v>35</v>
      </c>
      <c r="G16" s="10">
        <v>2.0</v>
      </c>
      <c r="H16" s="11">
        <v>2.0</v>
      </c>
      <c r="I16" s="12">
        <f t="shared" si="1"/>
        <v>0</v>
      </c>
      <c r="J16" s="13"/>
      <c r="K16" s="12"/>
      <c r="L16" s="12">
        <f t="shared" si="23"/>
        <v>0</v>
      </c>
      <c r="M16" s="13"/>
      <c r="N16" s="12"/>
      <c r="O16" s="12">
        <f t="shared" si="3"/>
        <v>0</v>
      </c>
      <c r="P16" s="13"/>
      <c r="Q16" s="12"/>
      <c r="R16" s="12">
        <f t="shared" si="4"/>
        <v>0</v>
      </c>
      <c r="S16" s="13"/>
      <c r="T16" s="12"/>
      <c r="U16" s="12">
        <f t="shared" si="5"/>
        <v>0</v>
      </c>
      <c r="V16" s="13"/>
      <c r="W16" s="12"/>
      <c r="X16" s="12">
        <f t="shared" si="6"/>
        <v>0</v>
      </c>
      <c r="Y16" s="13"/>
      <c r="Z16" s="12"/>
      <c r="AA16" s="12">
        <f t="shared" si="7"/>
        <v>0</v>
      </c>
      <c r="AB16" s="13"/>
      <c r="AC16" s="12"/>
      <c r="AD16" s="12">
        <f t="shared" si="8"/>
        <v>0</v>
      </c>
      <c r="AE16" s="13"/>
      <c r="AF16" s="12"/>
      <c r="AG16" s="12">
        <f t="shared" si="9"/>
        <v>0</v>
      </c>
      <c r="AH16" s="13"/>
      <c r="AI16" s="12"/>
      <c r="AJ16" s="12">
        <f t="shared" si="10"/>
        <v>0</v>
      </c>
      <c r="AK16" s="13"/>
      <c r="AL16" s="12"/>
      <c r="AM16" s="12">
        <f t="shared" si="11"/>
        <v>0</v>
      </c>
      <c r="AN16" s="13"/>
      <c r="AO16" s="12"/>
      <c r="AP16" s="12">
        <f t="shared" si="12"/>
        <v>0</v>
      </c>
      <c r="AQ16" s="13"/>
      <c r="AR16" s="12"/>
      <c r="AS16" s="12">
        <f t="shared" si="13"/>
        <v>0</v>
      </c>
      <c r="AT16" s="13"/>
      <c r="AU16" s="12"/>
      <c r="AV16" s="12">
        <f t="shared" si="14"/>
        <v>0</v>
      </c>
      <c r="AW16" s="13"/>
      <c r="AX16" s="12"/>
      <c r="AY16" s="12">
        <f t="shared" si="15"/>
        <v>0</v>
      </c>
      <c r="AZ16" s="13"/>
      <c r="BA16" s="12"/>
      <c r="BB16" s="12">
        <f t="shared" si="16"/>
        <v>0</v>
      </c>
      <c r="BC16" s="13"/>
      <c r="BD16" s="12"/>
      <c r="BE16" s="12">
        <f t="shared" si="17"/>
        <v>0</v>
      </c>
      <c r="BF16" s="13"/>
      <c r="BG16" s="12"/>
      <c r="BH16" s="12">
        <f t="shared" si="18"/>
        <v>0</v>
      </c>
      <c r="BI16" s="13"/>
      <c r="BJ16" s="12"/>
      <c r="BK16" s="12">
        <f t="shared" si="19"/>
        <v>0</v>
      </c>
      <c r="BL16" s="13"/>
      <c r="BM16" s="12"/>
      <c r="BN16" s="12">
        <f t="shared" si="20"/>
        <v>0</v>
      </c>
      <c r="BO16" s="13"/>
      <c r="BP16" s="14">
        <f t="shared" si="21"/>
        <v>2</v>
      </c>
      <c r="BQ16" s="14">
        <f t="shared" si="22"/>
        <v>0</v>
      </c>
    </row>
    <row r="17" ht="15.75" customHeight="1">
      <c r="A17" s="1"/>
      <c r="B17" s="1"/>
      <c r="C17" s="1"/>
      <c r="D17" s="1"/>
      <c r="E17" s="1"/>
      <c r="F17" s="1"/>
      <c r="G17" s="1">
        <f>SUM(G6:G16)</f>
        <v>41</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75</v>
      </c>
      <c r="C1" s="1"/>
      <c r="D1" s="1"/>
      <c r="E1" s="1"/>
      <c r="F1" s="1"/>
      <c r="G1" s="1"/>
      <c r="H1" s="1"/>
      <c r="I1" s="1"/>
      <c r="J1" s="1"/>
      <c r="K1" s="1"/>
      <c r="L1" s="1"/>
      <c r="M1" s="1"/>
      <c r="N1" s="1"/>
      <c r="O1" s="1"/>
      <c r="P1" s="1"/>
      <c r="Q1" s="1"/>
      <c r="R1" s="1"/>
      <c r="S1" s="1"/>
      <c r="T1" s="1"/>
      <c r="U1" s="1"/>
      <c r="V1" s="1"/>
      <c r="W1" s="1"/>
      <c r="X1" s="1"/>
      <c r="Y1" s="1"/>
      <c r="Z1" s="1"/>
    </row>
    <row r="2">
      <c r="A2" s="1"/>
      <c r="B2" s="4" t="s">
        <v>76</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77</v>
      </c>
      <c r="C4" s="15" t="s">
        <v>78</v>
      </c>
      <c r="D4" s="1"/>
      <c r="E4" s="1"/>
      <c r="F4" s="1"/>
      <c r="G4" s="1"/>
      <c r="H4" s="1"/>
      <c r="I4" s="1"/>
      <c r="J4" s="1"/>
      <c r="K4" s="1"/>
      <c r="L4" s="1"/>
      <c r="M4" s="1"/>
      <c r="N4" s="1"/>
      <c r="O4" s="1"/>
      <c r="P4" s="1"/>
      <c r="Q4" s="1"/>
      <c r="R4" s="1"/>
      <c r="S4" s="1"/>
      <c r="T4" s="1"/>
      <c r="U4" s="1"/>
      <c r="V4" s="1"/>
      <c r="W4" s="1"/>
      <c r="X4" s="1"/>
      <c r="Y4" s="1"/>
      <c r="Z4" s="1"/>
    </row>
    <row r="5">
      <c r="A5" s="1"/>
      <c r="B5" s="16" t="str">
        <f>'Historias de Usuario'!B5</f>
        <v>Identificador (ID) de item de product backlog</v>
      </c>
      <c r="C5" s="16" t="s">
        <v>79</v>
      </c>
      <c r="D5" s="1"/>
      <c r="E5" s="1"/>
      <c r="F5" s="1"/>
      <c r="G5" s="1"/>
      <c r="H5" s="1"/>
      <c r="I5" s="1"/>
      <c r="J5" s="1"/>
      <c r="K5" s="1"/>
      <c r="L5" s="1"/>
      <c r="M5" s="1"/>
      <c r="N5" s="1"/>
      <c r="O5" s="1"/>
      <c r="P5" s="1"/>
      <c r="Q5" s="1"/>
      <c r="R5" s="1"/>
      <c r="S5" s="1"/>
      <c r="T5" s="1"/>
      <c r="U5" s="1"/>
      <c r="V5" s="1"/>
      <c r="W5" s="1"/>
      <c r="X5" s="1"/>
      <c r="Y5" s="1"/>
      <c r="Z5" s="1"/>
    </row>
    <row r="6">
      <c r="A6" s="1"/>
      <c r="B6" s="16" t="str">
        <f>'Historias de Usuario'!C5</f>
        <v>Enunciado del item de Product Backlog</v>
      </c>
      <c r="C6" s="16" t="s">
        <v>80</v>
      </c>
      <c r="D6" s="1"/>
      <c r="E6" s="1"/>
      <c r="F6" s="1"/>
      <c r="G6" s="1"/>
      <c r="H6" s="1"/>
      <c r="I6" s="1"/>
      <c r="J6" s="1"/>
      <c r="K6" s="1"/>
      <c r="L6" s="1"/>
      <c r="M6" s="1"/>
      <c r="N6" s="1"/>
      <c r="O6" s="1"/>
      <c r="P6" s="1"/>
      <c r="Q6" s="1"/>
      <c r="R6" s="1"/>
      <c r="S6" s="1"/>
      <c r="T6" s="1"/>
      <c r="U6" s="1"/>
      <c r="V6" s="1"/>
      <c r="W6" s="1"/>
      <c r="X6" s="1"/>
      <c r="Y6" s="1"/>
      <c r="Z6" s="1"/>
    </row>
    <row r="7">
      <c r="A7" s="1"/>
      <c r="B7" s="16" t="s">
        <v>25</v>
      </c>
      <c r="C7" s="16" t="s">
        <v>81</v>
      </c>
      <c r="D7" s="1"/>
      <c r="E7" s="1"/>
      <c r="F7" s="1"/>
      <c r="G7" s="1"/>
      <c r="H7" s="1"/>
      <c r="I7" s="1"/>
      <c r="J7" s="1"/>
      <c r="K7" s="1"/>
      <c r="L7" s="1"/>
      <c r="M7" s="1"/>
      <c r="N7" s="1"/>
      <c r="O7" s="1"/>
      <c r="P7" s="1"/>
      <c r="Q7" s="1"/>
      <c r="R7" s="1"/>
      <c r="S7" s="1"/>
      <c r="T7" s="1"/>
      <c r="U7" s="1"/>
      <c r="V7" s="1"/>
      <c r="W7" s="1"/>
      <c r="X7" s="1"/>
      <c r="Y7" s="1"/>
      <c r="Z7" s="1"/>
    </row>
    <row r="8">
      <c r="A8" s="1"/>
      <c r="B8" s="16" t="s">
        <v>26</v>
      </c>
      <c r="C8" s="16" t="s">
        <v>82</v>
      </c>
      <c r="D8" s="1"/>
      <c r="E8" s="1"/>
      <c r="F8" s="1"/>
      <c r="G8" s="1"/>
      <c r="H8" s="1"/>
      <c r="I8" s="1"/>
      <c r="J8" s="1"/>
      <c r="K8" s="1"/>
      <c r="L8" s="1"/>
      <c r="M8" s="1"/>
      <c r="N8" s="1"/>
      <c r="O8" s="1"/>
      <c r="P8" s="1"/>
      <c r="Q8" s="1"/>
      <c r="R8" s="1"/>
      <c r="S8" s="1"/>
      <c r="T8" s="1"/>
      <c r="U8" s="1"/>
      <c r="V8" s="1"/>
      <c r="W8" s="1"/>
      <c r="X8" s="1"/>
      <c r="Y8" s="1"/>
      <c r="Z8" s="1"/>
    </row>
    <row r="9">
      <c r="A9" s="1"/>
      <c r="B9" s="16" t="s">
        <v>27</v>
      </c>
      <c r="C9" s="16" t="s">
        <v>83</v>
      </c>
      <c r="D9" s="1"/>
      <c r="E9" s="1"/>
      <c r="F9" s="1"/>
      <c r="G9" s="1"/>
      <c r="H9" s="1"/>
      <c r="I9" s="1"/>
      <c r="J9" s="1"/>
      <c r="K9" s="1"/>
      <c r="L9" s="1"/>
      <c r="M9" s="1"/>
      <c r="N9" s="1"/>
      <c r="O9" s="1"/>
      <c r="P9" s="1"/>
      <c r="Q9" s="1"/>
      <c r="R9" s="1"/>
      <c r="S9" s="1"/>
      <c r="T9" s="1"/>
      <c r="U9" s="1"/>
      <c r="V9" s="1"/>
      <c r="W9" s="1"/>
      <c r="X9" s="1"/>
      <c r="Y9" s="1"/>
      <c r="Z9" s="1"/>
    </row>
    <row r="10">
      <c r="A10" s="1"/>
      <c r="B10" s="16" t="s">
        <v>28</v>
      </c>
      <c r="C10" s="16" t="s">
        <v>84</v>
      </c>
      <c r="D10" s="1"/>
      <c r="E10" s="1"/>
      <c r="F10" s="1"/>
      <c r="G10" s="1"/>
      <c r="H10" s="1"/>
      <c r="I10" s="1"/>
      <c r="J10" s="1"/>
      <c r="K10" s="1"/>
      <c r="L10" s="1"/>
      <c r="M10" s="1"/>
      <c r="N10" s="1"/>
      <c r="O10" s="1"/>
      <c r="P10" s="1"/>
      <c r="Q10" s="1"/>
      <c r="R10" s="1"/>
      <c r="S10" s="1"/>
      <c r="T10" s="1"/>
      <c r="U10" s="1"/>
      <c r="V10" s="1"/>
      <c r="W10" s="1"/>
      <c r="X10" s="1"/>
      <c r="Y10" s="1"/>
      <c r="Z10" s="1"/>
    </row>
    <row r="11">
      <c r="A11" s="1"/>
      <c r="B11" s="16" t="s">
        <v>85</v>
      </c>
      <c r="C11" s="16" t="s">
        <v>86</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87</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88</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89</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