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or\OneDrive\Documentos\repos\BuscadorLuz\"/>
    </mc:Choice>
  </mc:AlternateContent>
  <xr:revisionPtr revIDLastSave="251" documentId="13_ncr:1_{C6F66D40-E4F6-4A6E-B4AF-97BE049705A6}" xr6:coauthVersionLast="38" xr6:coauthVersionMax="38" xr10:uidLastSave="{A549E08C-3FEB-443D-A311-9A8FAA308DBF}"/>
  <bookViews>
    <workbookView xWindow="0" yWindow="0" windowWidth="20496" windowHeight="7488" xr2:uid="{75CAB274-3547-493C-9CBC-09B92F6898E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8" i="1"/>
  <c r="C27" i="1"/>
  <c r="C26" i="1"/>
  <c r="C25" i="1"/>
  <c r="C24" i="1"/>
  <c r="C23" i="1"/>
  <c r="C22" i="1"/>
  <c r="C21" i="1"/>
  <c r="C20" i="1"/>
  <c r="C19" i="1"/>
  <c r="C18" i="1"/>
  <c r="B27" i="1"/>
  <c r="B26" i="1"/>
  <c r="B25" i="1"/>
  <c r="B24" i="1"/>
  <c r="B23" i="1"/>
  <c r="B22" i="1"/>
  <c r="B21" i="1"/>
  <c r="B20" i="1"/>
  <c r="B19" i="1"/>
  <c r="B18" i="1"/>
  <c r="I14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7" i="1"/>
  <c r="J8" i="1"/>
  <c r="J9" i="1"/>
  <c r="J10" i="1"/>
  <c r="J11" i="1"/>
  <c r="J12" i="1"/>
  <c r="J13" i="1"/>
  <c r="J14" i="1"/>
  <c r="J6" i="1"/>
  <c r="I6" i="1"/>
  <c r="I7" i="1"/>
  <c r="I8" i="1"/>
  <c r="I9" i="1"/>
  <c r="I10" i="1"/>
  <c r="I11" i="1"/>
  <c r="I12" i="1"/>
  <c r="I13" i="1"/>
  <c r="I5" i="1"/>
  <c r="J5" i="1"/>
  <c r="H3" i="1" l="1"/>
</calcChain>
</file>

<file path=xl/sharedStrings.xml><?xml version="1.0" encoding="utf-8"?>
<sst xmlns="http://schemas.openxmlformats.org/spreadsheetml/2006/main" count="51" uniqueCount="51">
  <si>
    <t>Escala</t>
  </si>
  <si>
    <t>Rango de voltaje</t>
  </si>
  <si>
    <t>1.00 V</t>
  </si>
  <si>
    <t>0 V</t>
  </si>
  <si>
    <t>Trimmer debe estar en 3K</t>
  </si>
  <si>
    <t>4.10 V</t>
  </si>
  <si>
    <t>5v</t>
  </si>
  <si>
    <t>3.40 V</t>
  </si>
  <si>
    <t>3.39 V</t>
  </si>
  <si>
    <t>3.10 V</t>
  </si>
  <si>
    <t>3,09 V</t>
  </si>
  <si>
    <t>2.70 V</t>
  </si>
  <si>
    <t>2.69 V</t>
  </si>
  <si>
    <t>2.30 V</t>
  </si>
  <si>
    <t>2.29 V</t>
  </si>
  <si>
    <t xml:space="preserve">1.60 V </t>
  </si>
  <si>
    <t>1.59 V</t>
  </si>
  <si>
    <t>0.99 V</t>
  </si>
  <si>
    <t>0.55 V</t>
  </si>
  <si>
    <t>0.54 V</t>
  </si>
  <si>
    <t>Aumeto de bit</t>
  </si>
  <si>
    <t>v</t>
  </si>
  <si>
    <t>por cada</t>
  </si>
  <si>
    <t>Rango decimal</t>
  </si>
  <si>
    <t>Rango binario</t>
  </si>
  <si>
    <t>4.09 V</t>
  </si>
  <si>
    <t>3.80 V</t>
  </si>
  <si>
    <t>3.79 V</t>
  </si>
  <si>
    <t>5v/1024</t>
  </si>
  <si>
    <t>‭1101001000‬</t>
  </si>
  <si>
    <t>‭1100001011‬</t>
  </si>
  <si>
    <t>‭1010111001‬</t>
  </si>
  <si>
    <t>‭1001111011‬</t>
  </si>
  <si>
    <t>‭1000101001‬</t>
  </si>
  <si>
    <t>‭0111010111‬</t>
  </si>
  <si>
    <t>‭0101001000‬</t>
  </si>
  <si>
    <t>‭0011001101‬</t>
  </si>
  <si>
    <t>‭0001110000‬</t>
  </si>
  <si>
    <t>1111111111‬</t>
  </si>
  <si>
    <t>‭1101000110‬</t>
  </si>
  <si>
    <t>‭1100001000‬</t>
  </si>
  <si>
    <t>‭1010110111‬</t>
  </si>
  <si>
    <t>‭1001111001‬</t>
  </si>
  <si>
    <t>‭1000100111‬</t>
  </si>
  <si>
    <t>‭0111010101‬</t>
  </si>
  <si>
    <t>‭0101000101‬</t>
  </si>
  <si>
    <t>‭0011001010‬</t>
  </si>
  <si>
    <t>‭0001101110‬</t>
  </si>
  <si>
    <t>Mäs</t>
  </si>
  <si>
    <t>Menos</t>
  </si>
  <si>
    <t>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</si>
</sst>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#####"/>
    <numFmt numFmtId="166" formatCode="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7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3" borderId="0" xfId="0" applyFill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6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3" xfId="0" quotePrefix="1" applyBorder="1"/>
    <xf numFmtId="165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D286-B835-47A7-957C-CDAC2D269525}">
  <dimension ref="A2:V63"/>
  <sheetViews>
    <sheetView tabSelected="1" topLeftCell="A4" zoomScaleNormal="100" workbookViewId="0">
      <selection activeCell="A28" sqref="A28"/>
    </sheetView>
  </sheetViews>
  <sheetFormatPr defaultColWidth="11.5546875" defaultRowHeight="14.4" x14ac:dyDescent="0.3"/>
  <cols>
    <col min="5" max="5" width="16.77734375" bestFit="1" customWidth="1"/>
    <col min="6" max="6" width="9" bestFit="1" customWidth="1"/>
    <col min="7" max="7" width="11" bestFit="1" customWidth="1"/>
    <col min="8" max="8" width="12.109375" bestFit="1" customWidth="1"/>
    <col min="9" max="10" width="10.77734375" bestFit="1" customWidth="1"/>
    <col min="11" max="11" width="12" bestFit="1" customWidth="1"/>
    <col min="12" max="12" width="10.77734375" bestFit="1" customWidth="1"/>
    <col min="13" max="13" width="4" bestFit="1" customWidth="1"/>
  </cols>
  <sheetData>
    <row r="2" spans="1:13" x14ac:dyDescent="0.3">
      <c r="B2" s="20" t="s">
        <v>4</v>
      </c>
      <c r="C2" s="20"/>
      <c r="F2" s="18" t="s">
        <v>20</v>
      </c>
      <c r="G2" s="18"/>
      <c r="H2" s="1" t="s">
        <v>28</v>
      </c>
    </row>
    <row r="3" spans="1:13" ht="15" thickBot="1" x14ac:dyDescent="0.35">
      <c r="G3" s="2" t="s">
        <v>22</v>
      </c>
      <c r="H3" s="16">
        <f xml:space="preserve"> 5 / 1024</f>
        <v>4.8828125E-3</v>
      </c>
      <c r="I3" s="16" t="s">
        <v>21</v>
      </c>
    </row>
    <row r="4" spans="1:13" ht="15" thickBot="1" x14ac:dyDescent="0.35">
      <c r="B4" s="8" t="s">
        <v>0</v>
      </c>
      <c r="C4" s="17" t="s">
        <v>1</v>
      </c>
      <c r="D4" s="17"/>
      <c r="E4" s="17" t="s">
        <v>23</v>
      </c>
      <c r="F4" s="17"/>
      <c r="G4" s="17" t="s">
        <v>24</v>
      </c>
      <c r="H4" s="19"/>
      <c r="I4" s="22" t="s">
        <v>48</v>
      </c>
      <c r="J4" s="23"/>
      <c r="K4" s="23" t="s">
        <v>49</v>
      </c>
      <c r="L4" s="23"/>
    </row>
    <row r="5" spans="1:13" x14ac:dyDescent="0.3">
      <c r="B5" s="6">
        <v>0</v>
      </c>
      <c r="C5" s="9" t="s">
        <v>5</v>
      </c>
      <c r="D5" s="10" t="s">
        <v>6</v>
      </c>
      <c r="E5" s="9">
        <v>840</v>
      </c>
      <c r="F5" s="9">
        <v>1024</v>
      </c>
      <c r="G5" s="3" t="s">
        <v>29</v>
      </c>
      <c r="H5" s="21" t="s">
        <v>38</v>
      </c>
      <c r="I5" s="24" t="str">
        <f>LEFT(G5,9)</f>
        <v>‭11010010</v>
      </c>
      <c r="J5" s="24" t="str">
        <f>LEFT(H5,8)</f>
        <v>11111111</v>
      </c>
      <c r="K5" s="24" t="str">
        <f>RIGHT(G5,9)</f>
        <v>01001000‬</v>
      </c>
      <c r="L5" s="24" t="str">
        <f>RIGHT(H5,9)</f>
        <v>11111111‬</v>
      </c>
      <c r="M5">
        <v>9</v>
      </c>
    </row>
    <row r="6" spans="1:13" x14ac:dyDescent="0.3">
      <c r="B6" s="6">
        <v>1</v>
      </c>
      <c r="C6" s="9" t="s">
        <v>26</v>
      </c>
      <c r="D6" s="9" t="s">
        <v>25</v>
      </c>
      <c r="E6" s="9">
        <v>779</v>
      </c>
      <c r="F6" s="9">
        <v>838</v>
      </c>
      <c r="G6" s="3" t="s">
        <v>30</v>
      </c>
      <c r="H6" s="4" t="s">
        <v>39</v>
      </c>
      <c r="I6" s="24" t="str">
        <f t="shared" ref="I6:I14" si="0">LEFT(G6,9)</f>
        <v>‭11000010</v>
      </c>
      <c r="J6" s="24" t="str">
        <f>LEFT(H6,9)</f>
        <v>‭11010001</v>
      </c>
      <c r="K6" s="24" t="str">
        <f t="shared" ref="K6:K14" si="1">RIGHT(G6,9)</f>
        <v>00001011‬</v>
      </c>
      <c r="L6" s="24" t="str">
        <f t="shared" ref="L6:L14" si="2">RIGHT(H6,9)</f>
        <v>01000110‬</v>
      </c>
      <c r="M6">
        <v>8</v>
      </c>
    </row>
    <row r="7" spans="1:13" x14ac:dyDescent="0.3">
      <c r="B7" s="6">
        <v>2</v>
      </c>
      <c r="C7" s="9" t="s">
        <v>7</v>
      </c>
      <c r="D7" s="9" t="s">
        <v>27</v>
      </c>
      <c r="E7" s="9">
        <v>697</v>
      </c>
      <c r="F7" s="9">
        <v>776</v>
      </c>
      <c r="G7" s="3" t="s">
        <v>31</v>
      </c>
      <c r="H7" s="4" t="s">
        <v>40</v>
      </c>
      <c r="I7" s="24" t="str">
        <f t="shared" si="0"/>
        <v>‭10101110</v>
      </c>
      <c r="J7" s="24" t="str">
        <f t="shared" ref="J7:J14" si="3">LEFT(H7,9)</f>
        <v>‭11000010</v>
      </c>
      <c r="K7" s="24" t="str">
        <f t="shared" si="1"/>
        <v>10111001‬</v>
      </c>
      <c r="L7" s="24" t="str">
        <f t="shared" si="2"/>
        <v>00001000‬</v>
      </c>
      <c r="M7">
        <v>7</v>
      </c>
    </row>
    <row r="8" spans="1:13" x14ac:dyDescent="0.3">
      <c r="B8" s="6">
        <v>3</v>
      </c>
      <c r="C8" s="9" t="s">
        <v>9</v>
      </c>
      <c r="D8" s="9" t="s">
        <v>8</v>
      </c>
      <c r="E8" s="9">
        <v>635</v>
      </c>
      <c r="F8" s="9">
        <v>695</v>
      </c>
      <c r="G8" s="3" t="s">
        <v>32</v>
      </c>
      <c r="H8" s="4" t="s">
        <v>41</v>
      </c>
      <c r="I8" s="24" t="str">
        <f t="shared" si="0"/>
        <v>‭10011110</v>
      </c>
      <c r="J8" s="24" t="str">
        <f t="shared" si="3"/>
        <v>‭10101101</v>
      </c>
      <c r="K8" s="24" t="str">
        <f t="shared" si="1"/>
        <v>01111011‬</v>
      </c>
      <c r="L8" s="24" t="str">
        <f t="shared" si="2"/>
        <v>10110111‬</v>
      </c>
      <c r="M8">
        <v>6</v>
      </c>
    </row>
    <row r="9" spans="1:13" x14ac:dyDescent="0.3">
      <c r="B9" s="6">
        <v>4</v>
      </c>
      <c r="C9" s="9" t="s">
        <v>11</v>
      </c>
      <c r="D9" s="9" t="s">
        <v>10</v>
      </c>
      <c r="E9" s="9">
        <v>553</v>
      </c>
      <c r="F9" s="9">
        <v>633</v>
      </c>
      <c r="G9" s="3" t="s">
        <v>33</v>
      </c>
      <c r="H9" s="4" t="s">
        <v>42</v>
      </c>
      <c r="I9" s="24" t="str">
        <f t="shared" si="0"/>
        <v>‭10001010</v>
      </c>
      <c r="J9" s="24" t="str">
        <f t="shared" si="3"/>
        <v>‭10011110</v>
      </c>
      <c r="K9" s="24" t="str">
        <f t="shared" si="1"/>
        <v>00101001‬</v>
      </c>
      <c r="L9" s="24" t="str">
        <f t="shared" si="2"/>
        <v>01111001‬</v>
      </c>
      <c r="M9">
        <v>5</v>
      </c>
    </row>
    <row r="10" spans="1:13" x14ac:dyDescent="0.3">
      <c r="B10" s="12">
        <v>5</v>
      </c>
      <c r="C10" s="13" t="s">
        <v>13</v>
      </c>
      <c r="D10" s="13" t="s">
        <v>12</v>
      </c>
      <c r="E10" s="13">
        <v>471</v>
      </c>
      <c r="F10" s="13">
        <v>551</v>
      </c>
      <c r="G10" s="14" t="s">
        <v>34</v>
      </c>
      <c r="H10" s="15" t="s">
        <v>43</v>
      </c>
      <c r="I10" s="24" t="str">
        <f t="shared" si="0"/>
        <v>‭01110101</v>
      </c>
      <c r="J10" s="24" t="str">
        <f t="shared" si="3"/>
        <v>‭10001001</v>
      </c>
      <c r="K10" s="24" t="str">
        <f t="shared" si="1"/>
        <v>11010111‬</v>
      </c>
      <c r="L10" s="24" t="str">
        <f t="shared" si="2"/>
        <v>00100111‬</v>
      </c>
      <c r="M10">
        <v>4</v>
      </c>
    </row>
    <row r="11" spans="1:13" x14ac:dyDescent="0.3">
      <c r="B11" s="6">
        <v>6</v>
      </c>
      <c r="C11" s="9" t="s">
        <v>15</v>
      </c>
      <c r="D11" s="9" t="s">
        <v>14</v>
      </c>
      <c r="E11" s="9">
        <v>328</v>
      </c>
      <c r="F11" s="9">
        <v>469</v>
      </c>
      <c r="G11" s="3" t="s">
        <v>35</v>
      </c>
      <c r="H11" s="4" t="s">
        <v>44</v>
      </c>
      <c r="I11" s="24" t="str">
        <f t="shared" si="0"/>
        <v>‭01010010</v>
      </c>
      <c r="J11" s="24" t="str">
        <f t="shared" si="3"/>
        <v>‭01110101</v>
      </c>
      <c r="K11" s="24" t="str">
        <f t="shared" si="1"/>
        <v>01001000‬</v>
      </c>
      <c r="L11" s="24" t="str">
        <f t="shared" si="2"/>
        <v>11010101‬</v>
      </c>
      <c r="M11">
        <v>3</v>
      </c>
    </row>
    <row r="12" spans="1:13" x14ac:dyDescent="0.3">
      <c r="B12" s="6">
        <v>7</v>
      </c>
      <c r="C12" s="9" t="s">
        <v>2</v>
      </c>
      <c r="D12" s="9" t="s">
        <v>16</v>
      </c>
      <c r="E12" s="9">
        <v>205</v>
      </c>
      <c r="F12" s="9">
        <v>325</v>
      </c>
      <c r="G12" s="3" t="s">
        <v>36</v>
      </c>
      <c r="H12" s="4" t="s">
        <v>45</v>
      </c>
      <c r="I12" s="24" t="str">
        <f t="shared" si="0"/>
        <v>‭00110011</v>
      </c>
      <c r="J12" s="24" t="str">
        <f t="shared" si="3"/>
        <v>‭01010001</v>
      </c>
      <c r="K12" s="24" t="str">
        <f t="shared" si="1"/>
        <v>11001101‬</v>
      </c>
      <c r="L12" s="24" t="str">
        <f t="shared" si="2"/>
        <v>01000101‬</v>
      </c>
      <c r="M12">
        <v>2</v>
      </c>
    </row>
    <row r="13" spans="1:13" x14ac:dyDescent="0.3">
      <c r="B13" s="6">
        <v>8</v>
      </c>
      <c r="C13" s="9" t="s">
        <v>18</v>
      </c>
      <c r="D13" s="9" t="s">
        <v>17</v>
      </c>
      <c r="E13" s="9">
        <v>112</v>
      </c>
      <c r="F13" s="9">
        <v>202</v>
      </c>
      <c r="G13" s="3" t="s">
        <v>37</v>
      </c>
      <c r="H13" s="4" t="s">
        <v>46</v>
      </c>
      <c r="I13" s="24" t="str">
        <f t="shared" si="0"/>
        <v>‭00011100</v>
      </c>
      <c r="J13" s="24" t="str">
        <f t="shared" si="3"/>
        <v>‭00110010</v>
      </c>
      <c r="K13" s="24" t="str">
        <f t="shared" si="1"/>
        <v>01110000‬</v>
      </c>
      <c r="L13" s="24" t="str">
        <f t="shared" si="2"/>
        <v>11001010‬</v>
      </c>
      <c r="M13">
        <v>1</v>
      </c>
    </row>
    <row r="14" spans="1:13" ht="15" thickBot="1" x14ac:dyDescent="0.35">
      <c r="B14" s="7">
        <v>9</v>
      </c>
      <c r="C14" s="11" t="s">
        <v>3</v>
      </c>
      <c r="D14" s="11" t="s">
        <v>19</v>
      </c>
      <c r="E14" s="11">
        <v>0</v>
      </c>
      <c r="F14" s="11">
        <v>110</v>
      </c>
      <c r="G14" s="25" t="s">
        <v>50</v>
      </c>
      <c r="H14" s="5" t="s">
        <v>47</v>
      </c>
      <c r="I14" s="24" t="str">
        <f>LEFT(G14,8)</f>
        <v>00000000</v>
      </c>
      <c r="J14" s="24" t="str">
        <f t="shared" si="3"/>
        <v>‭00011011</v>
      </c>
      <c r="K14" s="24" t="str">
        <f t="shared" si="1"/>
        <v>000000000</v>
      </c>
      <c r="L14" s="24" t="str">
        <f t="shared" si="2"/>
        <v>01101110‬</v>
      </c>
      <c r="M14">
        <v>0</v>
      </c>
    </row>
    <row r="16" spans="1:13" x14ac:dyDescent="0.3">
      <c r="A16">
        <v>180</v>
      </c>
      <c r="B16">
        <f>A16-B20</f>
        <v>6</v>
      </c>
      <c r="D16">
        <v>0</v>
      </c>
    </row>
    <row r="18" spans="1:22" x14ac:dyDescent="0.3">
      <c r="A18">
        <v>0</v>
      </c>
      <c r="B18">
        <f>BIN2DEC(11010010)</f>
        <v>210</v>
      </c>
      <c r="C18">
        <f>BIN2DEC(11111111)</f>
        <v>255</v>
      </c>
      <c r="E18">
        <v>0</v>
      </c>
      <c r="F18" s="28" t="str">
        <f>DEC2BIN(E18,8)</f>
        <v>00000000</v>
      </c>
      <c r="G18" s="27">
        <v>28</v>
      </c>
      <c r="H18" t="str">
        <f>DEC2BIN(G18,8)</f>
        <v>00011100</v>
      </c>
      <c r="I18">
        <v>51</v>
      </c>
      <c r="J18" t="str">
        <f>DEC2BIN(I18,8)</f>
        <v>00110011</v>
      </c>
      <c r="K18">
        <v>82</v>
      </c>
      <c r="L18" t="str">
        <f>DEC2BIN(K18,8)</f>
        <v>01010010</v>
      </c>
      <c r="M18">
        <v>118</v>
      </c>
      <c r="N18" t="str">
        <f>DEC2BIN(M18,8)</f>
        <v>01110110</v>
      </c>
      <c r="O18">
        <v>138</v>
      </c>
      <c r="P18" t="str">
        <f>DEC2BIN(O18,8)</f>
        <v>10001010</v>
      </c>
      <c r="Q18">
        <v>174</v>
      </c>
      <c r="R18" t="str">
        <f>DEC2BIN(Q18,8)</f>
        <v>10101110</v>
      </c>
      <c r="S18">
        <v>195</v>
      </c>
      <c r="T18" t="str">
        <f>DEC2BIN(S18,8)</f>
        <v>11000011</v>
      </c>
      <c r="U18">
        <v>210</v>
      </c>
      <c r="V18" t="str">
        <f>DEC2BIN(U18,8)</f>
        <v>11010010</v>
      </c>
    </row>
    <row r="19" spans="1:22" x14ac:dyDescent="0.3">
      <c r="A19">
        <v>1</v>
      </c>
      <c r="B19">
        <f>BIN2DEC(11000010)</f>
        <v>194</v>
      </c>
      <c r="C19">
        <f>BIN2DEC(11010001)</f>
        <v>209</v>
      </c>
      <c r="E19">
        <v>1</v>
      </c>
      <c r="F19" s="28" t="str">
        <f t="shared" ref="F19:F45" si="4">DEC2BIN(E19,8)</f>
        <v>00000001</v>
      </c>
      <c r="G19" s="27">
        <v>29</v>
      </c>
      <c r="H19" t="str">
        <f t="shared" ref="H19:H40" si="5">DEC2BIN(G19,8)</f>
        <v>00011101</v>
      </c>
      <c r="I19">
        <v>52</v>
      </c>
      <c r="J19" t="str">
        <f t="shared" ref="J19:J48" si="6">DEC2BIN(I19,8)</f>
        <v>00110100</v>
      </c>
      <c r="K19">
        <v>83</v>
      </c>
      <c r="L19" t="str">
        <f t="shared" ref="L19:L53" si="7">DEC2BIN(K19,8)</f>
        <v>01010011</v>
      </c>
      <c r="M19">
        <v>119</v>
      </c>
      <c r="N19" t="str">
        <f t="shared" ref="N19:N37" si="8">DEC2BIN(M19,8)</f>
        <v>01110111</v>
      </c>
      <c r="O19">
        <v>139</v>
      </c>
      <c r="P19" t="str">
        <f t="shared" ref="P19:P53" si="9">DEC2BIN(O19,8)</f>
        <v>10001011</v>
      </c>
      <c r="Q19">
        <v>175</v>
      </c>
      <c r="R19" t="str">
        <f t="shared" ref="R19:R38" si="10">DEC2BIN(Q19,8)</f>
        <v>10101111</v>
      </c>
      <c r="S19">
        <v>196</v>
      </c>
      <c r="T19" t="str">
        <f t="shared" ref="T19:T32" si="11">DEC2BIN(S19,8)</f>
        <v>11000100</v>
      </c>
      <c r="U19">
        <v>211</v>
      </c>
      <c r="V19" t="str">
        <f t="shared" ref="V19:V63" si="12">DEC2BIN(U19,8)</f>
        <v>11010011</v>
      </c>
    </row>
    <row r="20" spans="1:22" x14ac:dyDescent="0.3">
      <c r="A20">
        <v>2</v>
      </c>
      <c r="B20">
        <f>BIN2DEC(10101110)</f>
        <v>174</v>
      </c>
      <c r="C20">
        <f>BIN2DEC(11000010)</f>
        <v>194</v>
      </c>
      <c r="E20">
        <v>2</v>
      </c>
      <c r="F20" s="28" t="str">
        <f t="shared" si="4"/>
        <v>00000010</v>
      </c>
      <c r="G20" s="27">
        <v>30</v>
      </c>
      <c r="H20" t="str">
        <f t="shared" si="5"/>
        <v>00011110</v>
      </c>
      <c r="I20">
        <v>53</v>
      </c>
      <c r="J20" t="str">
        <f t="shared" si="6"/>
        <v>00110101</v>
      </c>
      <c r="K20">
        <v>84</v>
      </c>
      <c r="L20" t="str">
        <f t="shared" si="7"/>
        <v>01010100</v>
      </c>
      <c r="M20">
        <v>120</v>
      </c>
      <c r="N20" t="str">
        <f t="shared" si="8"/>
        <v>01111000</v>
      </c>
      <c r="O20">
        <v>140</v>
      </c>
      <c r="P20" t="str">
        <f t="shared" si="9"/>
        <v>10001100</v>
      </c>
      <c r="Q20">
        <v>176</v>
      </c>
      <c r="R20" t="str">
        <f t="shared" si="10"/>
        <v>10110000</v>
      </c>
      <c r="S20">
        <v>197</v>
      </c>
      <c r="T20" t="str">
        <f t="shared" si="11"/>
        <v>11000101</v>
      </c>
      <c r="U20">
        <v>212</v>
      </c>
      <c r="V20" t="str">
        <f t="shared" si="12"/>
        <v>11010100</v>
      </c>
    </row>
    <row r="21" spans="1:22" x14ac:dyDescent="0.3">
      <c r="A21">
        <v>3</v>
      </c>
      <c r="B21">
        <f>BIN2DEC(10011110)</f>
        <v>158</v>
      </c>
      <c r="C21">
        <f>BIN2DEC(10101101)</f>
        <v>173</v>
      </c>
      <c r="E21">
        <v>3</v>
      </c>
      <c r="F21" s="28" t="str">
        <f t="shared" si="4"/>
        <v>00000011</v>
      </c>
      <c r="G21" s="27">
        <v>31</v>
      </c>
      <c r="H21" t="str">
        <f t="shared" si="5"/>
        <v>00011111</v>
      </c>
      <c r="I21">
        <v>54</v>
      </c>
      <c r="J21" t="str">
        <f t="shared" si="6"/>
        <v>00110110</v>
      </c>
      <c r="K21">
        <v>85</v>
      </c>
      <c r="L21" t="str">
        <f t="shared" si="7"/>
        <v>01010101</v>
      </c>
      <c r="M21">
        <v>121</v>
      </c>
      <c r="N21" t="str">
        <f t="shared" si="8"/>
        <v>01111001</v>
      </c>
      <c r="O21">
        <v>141</v>
      </c>
      <c r="P21" t="str">
        <f t="shared" si="9"/>
        <v>10001101</v>
      </c>
      <c r="Q21">
        <v>177</v>
      </c>
      <c r="R21" t="str">
        <f t="shared" si="10"/>
        <v>10110001</v>
      </c>
      <c r="S21">
        <v>198</v>
      </c>
      <c r="T21" t="str">
        <f t="shared" si="11"/>
        <v>11000110</v>
      </c>
      <c r="U21">
        <v>213</v>
      </c>
      <c r="V21" t="str">
        <f t="shared" si="12"/>
        <v>11010101</v>
      </c>
    </row>
    <row r="22" spans="1:22" x14ac:dyDescent="0.3">
      <c r="A22">
        <v>4</v>
      </c>
      <c r="B22">
        <f>BIN2DEC(10001010)</f>
        <v>138</v>
      </c>
      <c r="C22">
        <f>BIN2DEC(10011110)</f>
        <v>158</v>
      </c>
      <c r="E22">
        <v>4</v>
      </c>
      <c r="F22" s="28" t="str">
        <f t="shared" si="4"/>
        <v>00000100</v>
      </c>
      <c r="G22" s="27">
        <v>32</v>
      </c>
      <c r="H22" t="str">
        <f t="shared" si="5"/>
        <v>00100000</v>
      </c>
      <c r="I22">
        <v>55</v>
      </c>
      <c r="J22" t="str">
        <f t="shared" si="6"/>
        <v>00110111</v>
      </c>
      <c r="K22">
        <v>86</v>
      </c>
      <c r="L22" t="str">
        <f t="shared" si="7"/>
        <v>01010110</v>
      </c>
      <c r="M22">
        <v>122</v>
      </c>
      <c r="N22" t="str">
        <f t="shared" si="8"/>
        <v>01111010</v>
      </c>
      <c r="O22">
        <v>142</v>
      </c>
      <c r="P22" t="str">
        <f t="shared" si="9"/>
        <v>10001110</v>
      </c>
      <c r="Q22">
        <v>178</v>
      </c>
      <c r="R22" t="str">
        <f t="shared" si="10"/>
        <v>10110010</v>
      </c>
      <c r="S22">
        <v>199</v>
      </c>
      <c r="T22" t="str">
        <f t="shared" si="11"/>
        <v>11000111</v>
      </c>
      <c r="U22">
        <v>214</v>
      </c>
      <c r="V22" t="str">
        <f t="shared" si="12"/>
        <v>11010110</v>
      </c>
    </row>
    <row r="23" spans="1:22" x14ac:dyDescent="0.3">
      <c r="A23">
        <v>5</v>
      </c>
      <c r="B23">
        <f>BIN2DEC(1110101)</f>
        <v>117</v>
      </c>
      <c r="C23">
        <f>BIN2DEC(10001001)</f>
        <v>137</v>
      </c>
      <c r="E23">
        <v>5</v>
      </c>
      <c r="F23" s="28" t="str">
        <f t="shared" si="4"/>
        <v>00000101</v>
      </c>
      <c r="G23" s="27">
        <v>33</v>
      </c>
      <c r="H23" t="str">
        <f t="shared" si="5"/>
        <v>00100001</v>
      </c>
      <c r="I23">
        <v>56</v>
      </c>
      <c r="J23" t="str">
        <f t="shared" si="6"/>
        <v>00111000</v>
      </c>
      <c r="K23">
        <v>87</v>
      </c>
      <c r="L23" t="str">
        <f t="shared" si="7"/>
        <v>01010111</v>
      </c>
      <c r="M23">
        <v>123</v>
      </c>
      <c r="N23" t="str">
        <f t="shared" si="8"/>
        <v>01111011</v>
      </c>
      <c r="O23">
        <v>143</v>
      </c>
      <c r="P23" t="str">
        <f t="shared" si="9"/>
        <v>10001111</v>
      </c>
      <c r="Q23">
        <v>179</v>
      </c>
      <c r="R23" t="str">
        <f t="shared" si="10"/>
        <v>10110011</v>
      </c>
      <c r="S23">
        <v>200</v>
      </c>
      <c r="T23" t="str">
        <f t="shared" si="11"/>
        <v>11001000</v>
      </c>
      <c r="U23">
        <v>215</v>
      </c>
      <c r="V23" t="str">
        <f t="shared" si="12"/>
        <v>11010111</v>
      </c>
    </row>
    <row r="24" spans="1:22" x14ac:dyDescent="0.3">
      <c r="A24">
        <v>6</v>
      </c>
      <c r="B24">
        <f>BIN2DEC(1010010)</f>
        <v>82</v>
      </c>
      <c r="C24">
        <f>BIN2DEC(1110101)</f>
        <v>117</v>
      </c>
      <c r="E24">
        <v>6</v>
      </c>
      <c r="F24" s="28" t="str">
        <f t="shared" si="4"/>
        <v>00000110</v>
      </c>
      <c r="G24" s="27">
        <v>34</v>
      </c>
      <c r="H24" t="str">
        <f t="shared" si="5"/>
        <v>00100010</v>
      </c>
      <c r="I24">
        <v>57</v>
      </c>
      <c r="J24" t="str">
        <f t="shared" si="6"/>
        <v>00111001</v>
      </c>
      <c r="K24">
        <v>88</v>
      </c>
      <c r="L24" t="str">
        <f t="shared" si="7"/>
        <v>01011000</v>
      </c>
      <c r="M24">
        <v>124</v>
      </c>
      <c r="N24" t="str">
        <f t="shared" si="8"/>
        <v>01111100</v>
      </c>
      <c r="O24">
        <v>144</v>
      </c>
      <c r="P24" t="str">
        <f t="shared" si="9"/>
        <v>10010000</v>
      </c>
      <c r="Q24">
        <v>180</v>
      </c>
      <c r="R24" t="str">
        <f t="shared" si="10"/>
        <v>10110100</v>
      </c>
      <c r="S24">
        <v>201</v>
      </c>
      <c r="T24" t="str">
        <f t="shared" si="11"/>
        <v>11001001</v>
      </c>
      <c r="U24">
        <v>216</v>
      </c>
      <c r="V24" t="str">
        <f t="shared" si="12"/>
        <v>11011000</v>
      </c>
    </row>
    <row r="25" spans="1:22" x14ac:dyDescent="0.3">
      <c r="A25">
        <v>7</v>
      </c>
      <c r="B25">
        <f>BIN2DEC(110011)</f>
        <v>51</v>
      </c>
      <c r="C25">
        <f>BIN2DEC(1010001)</f>
        <v>81</v>
      </c>
      <c r="E25">
        <v>7</v>
      </c>
      <c r="F25" s="28" t="str">
        <f t="shared" si="4"/>
        <v>00000111</v>
      </c>
      <c r="G25" s="27">
        <v>35</v>
      </c>
      <c r="H25" t="str">
        <f t="shared" si="5"/>
        <v>00100011</v>
      </c>
      <c r="I25">
        <v>58</v>
      </c>
      <c r="J25" t="str">
        <f t="shared" si="6"/>
        <v>00111010</v>
      </c>
      <c r="K25">
        <v>89</v>
      </c>
      <c r="L25" t="str">
        <f t="shared" si="7"/>
        <v>01011001</v>
      </c>
      <c r="M25">
        <v>125</v>
      </c>
      <c r="N25" t="str">
        <f t="shared" si="8"/>
        <v>01111101</v>
      </c>
      <c r="O25">
        <v>145</v>
      </c>
      <c r="P25" t="str">
        <f t="shared" si="9"/>
        <v>10010001</v>
      </c>
      <c r="Q25">
        <v>181</v>
      </c>
      <c r="R25" t="str">
        <f t="shared" si="10"/>
        <v>10110101</v>
      </c>
      <c r="S25">
        <v>202</v>
      </c>
      <c r="T25" t="str">
        <f t="shared" si="11"/>
        <v>11001010</v>
      </c>
      <c r="U25">
        <v>217</v>
      </c>
      <c r="V25" t="str">
        <f t="shared" si="12"/>
        <v>11011001</v>
      </c>
    </row>
    <row r="26" spans="1:22" x14ac:dyDescent="0.3">
      <c r="A26">
        <v>8</v>
      </c>
      <c r="B26">
        <f>BIN2DEC(11100)</f>
        <v>28</v>
      </c>
      <c r="C26">
        <f>BIN2DEC(110010)</f>
        <v>50</v>
      </c>
      <c r="E26">
        <v>8</v>
      </c>
      <c r="F26" s="28" t="str">
        <f t="shared" si="4"/>
        <v>00001000</v>
      </c>
      <c r="G26" s="27">
        <v>36</v>
      </c>
      <c r="H26" t="str">
        <f t="shared" si="5"/>
        <v>00100100</v>
      </c>
      <c r="I26">
        <v>59</v>
      </c>
      <c r="J26" t="str">
        <f t="shared" si="6"/>
        <v>00111011</v>
      </c>
      <c r="K26">
        <v>90</v>
      </c>
      <c r="L26" t="str">
        <f t="shared" si="7"/>
        <v>01011010</v>
      </c>
      <c r="M26">
        <v>126</v>
      </c>
      <c r="N26" t="str">
        <f t="shared" si="8"/>
        <v>01111110</v>
      </c>
      <c r="O26">
        <v>146</v>
      </c>
      <c r="P26" t="str">
        <f t="shared" si="9"/>
        <v>10010010</v>
      </c>
      <c r="Q26">
        <v>182</v>
      </c>
      <c r="R26" t="str">
        <f t="shared" si="10"/>
        <v>10110110</v>
      </c>
      <c r="S26">
        <v>203</v>
      </c>
      <c r="T26" t="str">
        <f t="shared" si="11"/>
        <v>11001011</v>
      </c>
      <c r="U26">
        <v>218</v>
      </c>
      <c r="V26" t="str">
        <f t="shared" si="12"/>
        <v>11011010</v>
      </c>
    </row>
    <row r="27" spans="1:22" x14ac:dyDescent="0.3">
      <c r="A27">
        <v>9</v>
      </c>
      <c r="B27">
        <f>BIN2DEC(0)</f>
        <v>0</v>
      </c>
      <c r="C27">
        <f>BIN2DEC(11011)</f>
        <v>27</v>
      </c>
      <c r="E27">
        <v>9</v>
      </c>
      <c r="F27" s="28" t="str">
        <f t="shared" si="4"/>
        <v>00001001</v>
      </c>
      <c r="G27" s="27">
        <v>37</v>
      </c>
      <c r="H27" t="str">
        <f t="shared" si="5"/>
        <v>00100101</v>
      </c>
      <c r="I27">
        <v>60</v>
      </c>
      <c r="J27" t="str">
        <f t="shared" si="6"/>
        <v>00111100</v>
      </c>
      <c r="K27">
        <v>91</v>
      </c>
      <c r="L27" t="str">
        <f t="shared" si="7"/>
        <v>01011011</v>
      </c>
      <c r="M27">
        <v>127</v>
      </c>
      <c r="N27" t="str">
        <f t="shared" si="8"/>
        <v>01111111</v>
      </c>
      <c r="O27">
        <v>147</v>
      </c>
      <c r="P27" t="str">
        <f t="shared" si="9"/>
        <v>10010011</v>
      </c>
      <c r="Q27">
        <v>183</v>
      </c>
      <c r="R27" t="str">
        <f t="shared" si="10"/>
        <v>10110111</v>
      </c>
      <c r="S27">
        <v>204</v>
      </c>
      <c r="T27" t="str">
        <f t="shared" si="11"/>
        <v>11001100</v>
      </c>
      <c r="U27">
        <v>219</v>
      </c>
      <c r="V27" t="str">
        <f t="shared" si="12"/>
        <v>11011011</v>
      </c>
    </row>
    <row r="28" spans="1:22" x14ac:dyDescent="0.3">
      <c r="E28">
        <v>10</v>
      </c>
      <c r="F28" s="28" t="str">
        <f t="shared" si="4"/>
        <v>00001010</v>
      </c>
      <c r="G28" s="27">
        <v>38</v>
      </c>
      <c r="H28" t="str">
        <f t="shared" si="5"/>
        <v>00100110</v>
      </c>
      <c r="I28">
        <v>61</v>
      </c>
      <c r="J28" t="str">
        <f t="shared" si="6"/>
        <v>00111101</v>
      </c>
      <c r="K28">
        <v>92</v>
      </c>
      <c r="L28" t="str">
        <f t="shared" si="7"/>
        <v>01011100</v>
      </c>
      <c r="M28">
        <v>128</v>
      </c>
      <c r="N28" t="str">
        <f t="shared" si="8"/>
        <v>10000000</v>
      </c>
      <c r="O28">
        <v>148</v>
      </c>
      <c r="P28" t="str">
        <f t="shared" si="9"/>
        <v>10010100</v>
      </c>
      <c r="Q28">
        <v>184</v>
      </c>
      <c r="R28" t="str">
        <f t="shared" si="10"/>
        <v>10111000</v>
      </c>
      <c r="S28">
        <v>205</v>
      </c>
      <c r="T28" t="str">
        <f t="shared" si="11"/>
        <v>11001101</v>
      </c>
      <c r="U28">
        <v>220</v>
      </c>
      <c r="V28" t="str">
        <f t="shared" si="12"/>
        <v>11011100</v>
      </c>
    </row>
    <row r="29" spans="1:22" x14ac:dyDescent="0.3">
      <c r="E29">
        <v>11</v>
      </c>
      <c r="F29" s="28" t="str">
        <f t="shared" si="4"/>
        <v>00001011</v>
      </c>
      <c r="G29" s="27">
        <v>39</v>
      </c>
      <c r="H29" t="str">
        <f t="shared" si="5"/>
        <v>00100111</v>
      </c>
      <c r="I29">
        <v>62</v>
      </c>
      <c r="J29" t="str">
        <f t="shared" si="6"/>
        <v>00111110</v>
      </c>
      <c r="K29">
        <v>93</v>
      </c>
      <c r="L29" t="str">
        <f t="shared" si="7"/>
        <v>01011101</v>
      </c>
      <c r="M29">
        <v>129</v>
      </c>
      <c r="N29" t="str">
        <f t="shared" si="8"/>
        <v>10000001</v>
      </c>
      <c r="O29">
        <v>149</v>
      </c>
      <c r="P29" t="str">
        <f t="shared" si="9"/>
        <v>10010101</v>
      </c>
      <c r="Q29">
        <v>185</v>
      </c>
      <c r="R29" t="str">
        <f t="shared" si="10"/>
        <v>10111001</v>
      </c>
      <c r="S29">
        <v>206</v>
      </c>
      <c r="T29" t="str">
        <f t="shared" si="11"/>
        <v>11001110</v>
      </c>
      <c r="U29">
        <v>221</v>
      </c>
      <c r="V29" t="str">
        <f t="shared" si="12"/>
        <v>11011101</v>
      </c>
    </row>
    <row r="30" spans="1:22" x14ac:dyDescent="0.3">
      <c r="E30">
        <v>12</v>
      </c>
      <c r="F30" s="28" t="str">
        <f t="shared" si="4"/>
        <v>00001100</v>
      </c>
      <c r="G30" s="27">
        <v>40</v>
      </c>
      <c r="H30" t="str">
        <f t="shared" si="5"/>
        <v>00101000</v>
      </c>
      <c r="I30">
        <v>63</v>
      </c>
      <c r="J30" t="str">
        <f t="shared" si="6"/>
        <v>00111111</v>
      </c>
      <c r="K30">
        <v>94</v>
      </c>
      <c r="L30" t="str">
        <f t="shared" si="7"/>
        <v>01011110</v>
      </c>
      <c r="M30">
        <v>130</v>
      </c>
      <c r="N30" t="str">
        <f t="shared" si="8"/>
        <v>10000010</v>
      </c>
      <c r="O30">
        <v>150</v>
      </c>
      <c r="P30" t="str">
        <f t="shared" si="9"/>
        <v>10010110</v>
      </c>
      <c r="Q30">
        <v>186</v>
      </c>
      <c r="R30" t="str">
        <f t="shared" si="10"/>
        <v>10111010</v>
      </c>
      <c r="S30">
        <v>207</v>
      </c>
      <c r="T30" t="str">
        <f t="shared" si="11"/>
        <v>11001111</v>
      </c>
      <c r="U30">
        <v>222</v>
      </c>
      <c r="V30" t="str">
        <f t="shared" si="12"/>
        <v>11011110</v>
      </c>
    </row>
    <row r="31" spans="1:22" x14ac:dyDescent="0.3">
      <c r="E31">
        <v>13</v>
      </c>
      <c r="F31" s="28" t="str">
        <f t="shared" si="4"/>
        <v>00001101</v>
      </c>
      <c r="G31" s="27">
        <v>41</v>
      </c>
      <c r="H31" t="str">
        <f t="shared" si="5"/>
        <v>00101001</v>
      </c>
      <c r="I31">
        <v>64</v>
      </c>
      <c r="J31" t="str">
        <f t="shared" si="6"/>
        <v>01000000</v>
      </c>
      <c r="K31">
        <v>95</v>
      </c>
      <c r="L31" t="str">
        <f t="shared" si="7"/>
        <v>01011111</v>
      </c>
      <c r="M31">
        <v>131</v>
      </c>
      <c r="N31" t="str">
        <f t="shared" si="8"/>
        <v>10000011</v>
      </c>
      <c r="O31">
        <v>151</v>
      </c>
      <c r="P31" t="str">
        <f t="shared" si="9"/>
        <v>10010111</v>
      </c>
      <c r="Q31">
        <v>187</v>
      </c>
      <c r="R31" t="str">
        <f t="shared" si="10"/>
        <v>10111011</v>
      </c>
      <c r="S31">
        <v>208</v>
      </c>
      <c r="T31" t="str">
        <f t="shared" si="11"/>
        <v>11010000</v>
      </c>
      <c r="U31">
        <v>223</v>
      </c>
      <c r="V31" t="str">
        <f t="shared" si="12"/>
        <v>11011111</v>
      </c>
    </row>
    <row r="32" spans="1:22" x14ac:dyDescent="0.3">
      <c r="E32">
        <v>14</v>
      </c>
      <c r="F32" s="28" t="str">
        <f t="shared" si="4"/>
        <v>00001110</v>
      </c>
      <c r="G32" s="27">
        <v>42</v>
      </c>
      <c r="H32" t="str">
        <f t="shared" si="5"/>
        <v>00101010</v>
      </c>
      <c r="I32">
        <v>65</v>
      </c>
      <c r="J32" t="str">
        <f t="shared" si="6"/>
        <v>01000001</v>
      </c>
      <c r="K32">
        <v>96</v>
      </c>
      <c r="L32" t="str">
        <f t="shared" si="7"/>
        <v>01100000</v>
      </c>
      <c r="M32">
        <v>132</v>
      </c>
      <c r="N32" t="str">
        <f t="shared" si="8"/>
        <v>10000100</v>
      </c>
      <c r="O32">
        <v>152</v>
      </c>
      <c r="P32" t="str">
        <f t="shared" si="9"/>
        <v>10011000</v>
      </c>
      <c r="Q32">
        <v>188</v>
      </c>
      <c r="R32" t="str">
        <f t="shared" si="10"/>
        <v>10111100</v>
      </c>
      <c r="S32">
        <v>209</v>
      </c>
      <c r="T32" t="str">
        <f t="shared" si="11"/>
        <v>11010001</v>
      </c>
      <c r="U32">
        <v>224</v>
      </c>
      <c r="V32" t="str">
        <f t="shared" si="12"/>
        <v>11100000</v>
      </c>
    </row>
    <row r="33" spans="5:22" x14ac:dyDescent="0.3">
      <c r="E33">
        <v>15</v>
      </c>
      <c r="F33" s="28" t="str">
        <f t="shared" si="4"/>
        <v>00001111</v>
      </c>
      <c r="G33" s="27">
        <v>43</v>
      </c>
      <c r="H33" t="str">
        <f t="shared" si="5"/>
        <v>00101011</v>
      </c>
      <c r="I33">
        <v>66</v>
      </c>
      <c r="J33" t="str">
        <f t="shared" si="6"/>
        <v>01000010</v>
      </c>
      <c r="K33">
        <v>97</v>
      </c>
      <c r="L33" t="str">
        <f t="shared" si="7"/>
        <v>01100001</v>
      </c>
      <c r="M33">
        <v>133</v>
      </c>
      <c r="N33" t="str">
        <f t="shared" si="8"/>
        <v>10000101</v>
      </c>
      <c r="O33">
        <v>153</v>
      </c>
      <c r="P33" t="str">
        <f t="shared" si="9"/>
        <v>10011001</v>
      </c>
      <c r="Q33">
        <v>189</v>
      </c>
      <c r="R33" t="str">
        <f t="shared" si="10"/>
        <v>10111101</v>
      </c>
      <c r="U33">
        <v>225</v>
      </c>
      <c r="V33" t="str">
        <f t="shared" si="12"/>
        <v>11100001</v>
      </c>
    </row>
    <row r="34" spans="5:22" x14ac:dyDescent="0.3">
      <c r="E34">
        <v>16</v>
      </c>
      <c r="F34" s="28" t="str">
        <f t="shared" si="4"/>
        <v>00010000</v>
      </c>
      <c r="G34" s="27">
        <v>44</v>
      </c>
      <c r="H34" t="str">
        <f t="shared" si="5"/>
        <v>00101100</v>
      </c>
      <c r="I34">
        <v>67</v>
      </c>
      <c r="J34" t="str">
        <f t="shared" si="6"/>
        <v>01000011</v>
      </c>
      <c r="K34">
        <v>98</v>
      </c>
      <c r="L34" t="str">
        <f t="shared" si="7"/>
        <v>01100010</v>
      </c>
      <c r="M34">
        <v>134</v>
      </c>
      <c r="N34" t="str">
        <f t="shared" si="8"/>
        <v>10000110</v>
      </c>
      <c r="O34">
        <v>154</v>
      </c>
      <c r="P34" t="str">
        <f t="shared" si="9"/>
        <v>10011010</v>
      </c>
      <c r="Q34">
        <v>190</v>
      </c>
      <c r="R34" t="str">
        <f t="shared" si="10"/>
        <v>10111110</v>
      </c>
      <c r="U34">
        <v>226</v>
      </c>
      <c r="V34" t="str">
        <f t="shared" si="12"/>
        <v>11100010</v>
      </c>
    </row>
    <row r="35" spans="5:22" x14ac:dyDescent="0.3">
      <c r="E35">
        <v>17</v>
      </c>
      <c r="F35" s="28" t="str">
        <f t="shared" si="4"/>
        <v>00010001</v>
      </c>
      <c r="G35" s="27">
        <v>45</v>
      </c>
      <c r="H35" t="str">
        <f t="shared" si="5"/>
        <v>00101101</v>
      </c>
      <c r="I35">
        <v>68</v>
      </c>
      <c r="J35" t="str">
        <f t="shared" si="6"/>
        <v>01000100</v>
      </c>
      <c r="K35">
        <v>99</v>
      </c>
      <c r="L35" t="str">
        <f t="shared" si="7"/>
        <v>01100011</v>
      </c>
      <c r="M35">
        <v>135</v>
      </c>
      <c r="N35" t="str">
        <f t="shared" si="8"/>
        <v>10000111</v>
      </c>
      <c r="O35">
        <v>155</v>
      </c>
      <c r="P35" t="str">
        <f t="shared" si="9"/>
        <v>10011011</v>
      </c>
      <c r="Q35">
        <v>191</v>
      </c>
      <c r="R35" t="str">
        <f t="shared" si="10"/>
        <v>10111111</v>
      </c>
      <c r="U35">
        <v>227</v>
      </c>
      <c r="V35" t="str">
        <f t="shared" si="12"/>
        <v>11100011</v>
      </c>
    </row>
    <row r="36" spans="5:22" x14ac:dyDescent="0.3">
      <c r="E36">
        <v>18</v>
      </c>
      <c r="F36" s="28" t="str">
        <f t="shared" si="4"/>
        <v>00010010</v>
      </c>
      <c r="G36" s="27">
        <v>46</v>
      </c>
      <c r="H36" t="str">
        <f t="shared" si="5"/>
        <v>00101110</v>
      </c>
      <c r="I36">
        <v>69</v>
      </c>
      <c r="J36" t="str">
        <f t="shared" si="6"/>
        <v>01000101</v>
      </c>
      <c r="K36">
        <v>100</v>
      </c>
      <c r="L36" t="str">
        <f t="shared" si="7"/>
        <v>01100100</v>
      </c>
      <c r="M36">
        <v>136</v>
      </c>
      <c r="N36" t="str">
        <f t="shared" si="8"/>
        <v>10001000</v>
      </c>
      <c r="O36">
        <v>156</v>
      </c>
      <c r="P36" t="str">
        <f t="shared" si="9"/>
        <v>10011100</v>
      </c>
      <c r="Q36">
        <v>192</v>
      </c>
      <c r="R36" t="str">
        <f t="shared" si="10"/>
        <v>11000000</v>
      </c>
      <c r="U36">
        <v>228</v>
      </c>
      <c r="V36" t="str">
        <f t="shared" si="12"/>
        <v>11100100</v>
      </c>
    </row>
    <row r="37" spans="5:22" x14ac:dyDescent="0.3">
      <c r="E37">
        <v>19</v>
      </c>
      <c r="F37" s="28" t="str">
        <f t="shared" si="4"/>
        <v>00010011</v>
      </c>
      <c r="G37" s="27">
        <v>47</v>
      </c>
      <c r="H37" t="str">
        <f t="shared" si="5"/>
        <v>00101111</v>
      </c>
      <c r="I37">
        <v>70</v>
      </c>
      <c r="J37" t="str">
        <f t="shared" si="6"/>
        <v>01000110</v>
      </c>
      <c r="K37">
        <v>101</v>
      </c>
      <c r="L37" t="str">
        <f t="shared" si="7"/>
        <v>01100101</v>
      </c>
      <c r="M37">
        <v>137</v>
      </c>
      <c r="N37" t="str">
        <f t="shared" si="8"/>
        <v>10001001</v>
      </c>
      <c r="O37">
        <v>157</v>
      </c>
      <c r="P37" t="str">
        <f t="shared" si="9"/>
        <v>10011101</v>
      </c>
      <c r="Q37">
        <v>193</v>
      </c>
      <c r="R37" t="str">
        <f t="shared" si="10"/>
        <v>11000001</v>
      </c>
      <c r="U37">
        <v>229</v>
      </c>
      <c r="V37" t="str">
        <f t="shared" si="12"/>
        <v>11100101</v>
      </c>
    </row>
    <row r="38" spans="5:22" x14ac:dyDescent="0.3">
      <c r="E38">
        <v>20</v>
      </c>
      <c r="F38" s="28" t="str">
        <f t="shared" si="4"/>
        <v>00010100</v>
      </c>
      <c r="G38" s="27">
        <v>48</v>
      </c>
      <c r="H38" t="str">
        <f t="shared" si="5"/>
        <v>00110000</v>
      </c>
      <c r="I38">
        <v>71</v>
      </c>
      <c r="J38" t="str">
        <f t="shared" si="6"/>
        <v>01000111</v>
      </c>
      <c r="K38">
        <v>102</v>
      </c>
      <c r="L38" t="str">
        <f t="shared" si="7"/>
        <v>01100110</v>
      </c>
      <c r="O38">
        <v>158</v>
      </c>
      <c r="P38" t="str">
        <f t="shared" si="9"/>
        <v>10011110</v>
      </c>
      <c r="Q38">
        <v>194</v>
      </c>
      <c r="R38" t="str">
        <f t="shared" si="10"/>
        <v>11000010</v>
      </c>
      <c r="U38">
        <v>230</v>
      </c>
      <c r="V38" t="str">
        <f t="shared" si="12"/>
        <v>11100110</v>
      </c>
    </row>
    <row r="39" spans="5:22" x14ac:dyDescent="0.3">
      <c r="E39">
        <v>21</v>
      </c>
      <c r="F39" s="28" t="str">
        <f t="shared" si="4"/>
        <v>00010101</v>
      </c>
      <c r="G39" s="27">
        <v>49</v>
      </c>
      <c r="H39" t="str">
        <f t="shared" si="5"/>
        <v>00110001</v>
      </c>
      <c r="I39">
        <v>72</v>
      </c>
      <c r="J39" t="str">
        <f t="shared" si="6"/>
        <v>01001000</v>
      </c>
      <c r="K39">
        <v>103</v>
      </c>
      <c r="L39" t="str">
        <f t="shared" si="7"/>
        <v>01100111</v>
      </c>
      <c r="O39">
        <v>159</v>
      </c>
      <c r="P39" t="str">
        <f t="shared" si="9"/>
        <v>10011111</v>
      </c>
      <c r="U39">
        <v>231</v>
      </c>
      <c r="V39" t="str">
        <f t="shared" si="12"/>
        <v>11100111</v>
      </c>
    </row>
    <row r="40" spans="5:22" x14ac:dyDescent="0.3">
      <c r="E40">
        <v>22</v>
      </c>
      <c r="F40" s="28" t="str">
        <f t="shared" si="4"/>
        <v>00010110</v>
      </c>
      <c r="G40" s="27">
        <v>50</v>
      </c>
      <c r="H40" t="str">
        <f t="shared" si="5"/>
        <v>00110010</v>
      </c>
      <c r="I40">
        <v>73</v>
      </c>
      <c r="J40" t="str">
        <f t="shared" si="6"/>
        <v>01001001</v>
      </c>
      <c r="K40">
        <v>104</v>
      </c>
      <c r="L40" t="str">
        <f t="shared" si="7"/>
        <v>01101000</v>
      </c>
      <c r="O40">
        <v>160</v>
      </c>
      <c r="P40" t="str">
        <f t="shared" si="9"/>
        <v>10100000</v>
      </c>
      <c r="U40">
        <v>232</v>
      </c>
      <c r="V40" t="str">
        <f t="shared" si="12"/>
        <v>11101000</v>
      </c>
    </row>
    <row r="41" spans="5:22" x14ac:dyDescent="0.3">
      <c r="E41">
        <v>23</v>
      </c>
      <c r="F41" s="28" t="str">
        <f t="shared" si="4"/>
        <v>00010111</v>
      </c>
      <c r="I41">
        <v>74</v>
      </c>
      <c r="J41" t="str">
        <f t="shared" si="6"/>
        <v>01001010</v>
      </c>
      <c r="K41">
        <v>105</v>
      </c>
      <c r="L41" t="str">
        <f t="shared" si="7"/>
        <v>01101001</v>
      </c>
      <c r="O41">
        <v>161</v>
      </c>
      <c r="P41" t="str">
        <f t="shared" si="9"/>
        <v>10100001</v>
      </c>
      <c r="U41">
        <v>233</v>
      </c>
      <c r="V41" t="str">
        <f t="shared" si="12"/>
        <v>11101001</v>
      </c>
    </row>
    <row r="42" spans="5:22" x14ac:dyDescent="0.3">
      <c r="E42">
        <v>24</v>
      </c>
      <c r="F42" s="28" t="str">
        <f t="shared" si="4"/>
        <v>00011000</v>
      </c>
      <c r="I42">
        <v>75</v>
      </c>
      <c r="J42" t="str">
        <f t="shared" si="6"/>
        <v>01001011</v>
      </c>
      <c r="K42">
        <v>106</v>
      </c>
      <c r="L42" t="str">
        <f t="shared" si="7"/>
        <v>01101010</v>
      </c>
      <c r="O42">
        <v>162</v>
      </c>
      <c r="P42" t="str">
        <f t="shared" si="9"/>
        <v>10100010</v>
      </c>
      <c r="U42">
        <v>234</v>
      </c>
      <c r="V42" t="str">
        <f t="shared" si="12"/>
        <v>11101010</v>
      </c>
    </row>
    <row r="43" spans="5:22" x14ac:dyDescent="0.3">
      <c r="E43">
        <v>25</v>
      </c>
      <c r="F43" s="28" t="str">
        <f t="shared" si="4"/>
        <v>00011001</v>
      </c>
      <c r="I43">
        <v>76</v>
      </c>
      <c r="J43" t="str">
        <f t="shared" si="6"/>
        <v>01001100</v>
      </c>
      <c r="K43">
        <v>107</v>
      </c>
      <c r="L43" t="str">
        <f t="shared" si="7"/>
        <v>01101011</v>
      </c>
      <c r="O43">
        <v>163</v>
      </c>
      <c r="P43" t="str">
        <f t="shared" si="9"/>
        <v>10100011</v>
      </c>
      <c r="U43">
        <v>235</v>
      </c>
      <c r="V43" t="str">
        <f t="shared" si="12"/>
        <v>11101011</v>
      </c>
    </row>
    <row r="44" spans="5:22" x14ac:dyDescent="0.3">
      <c r="E44">
        <v>26</v>
      </c>
      <c r="F44" s="28" t="str">
        <f t="shared" si="4"/>
        <v>00011010</v>
      </c>
      <c r="I44">
        <v>77</v>
      </c>
      <c r="J44" t="str">
        <f t="shared" si="6"/>
        <v>01001101</v>
      </c>
      <c r="K44">
        <v>108</v>
      </c>
      <c r="L44" t="str">
        <f t="shared" si="7"/>
        <v>01101100</v>
      </c>
      <c r="O44">
        <v>164</v>
      </c>
      <c r="P44" t="str">
        <f t="shared" si="9"/>
        <v>10100100</v>
      </c>
      <c r="U44">
        <v>236</v>
      </c>
      <c r="V44" t="str">
        <f t="shared" si="12"/>
        <v>11101100</v>
      </c>
    </row>
    <row r="45" spans="5:22" x14ac:dyDescent="0.3">
      <c r="E45">
        <v>27</v>
      </c>
      <c r="F45" s="28" t="str">
        <f t="shared" si="4"/>
        <v>00011011</v>
      </c>
      <c r="I45">
        <v>78</v>
      </c>
      <c r="J45" t="str">
        <f t="shared" si="6"/>
        <v>01001110</v>
      </c>
      <c r="K45">
        <v>109</v>
      </c>
      <c r="L45" t="str">
        <f t="shared" si="7"/>
        <v>01101101</v>
      </c>
      <c r="O45">
        <v>165</v>
      </c>
      <c r="P45" t="str">
        <f t="shared" si="9"/>
        <v>10100101</v>
      </c>
      <c r="U45">
        <v>237</v>
      </c>
      <c r="V45" t="str">
        <f t="shared" si="12"/>
        <v>11101101</v>
      </c>
    </row>
    <row r="46" spans="5:22" x14ac:dyDescent="0.3">
      <c r="F46" s="26"/>
      <c r="I46">
        <v>79</v>
      </c>
      <c r="J46" t="str">
        <f t="shared" si="6"/>
        <v>01001111</v>
      </c>
      <c r="K46">
        <v>110</v>
      </c>
      <c r="L46" t="str">
        <f t="shared" si="7"/>
        <v>01101110</v>
      </c>
      <c r="O46">
        <v>166</v>
      </c>
      <c r="P46" t="str">
        <f t="shared" si="9"/>
        <v>10100110</v>
      </c>
      <c r="U46">
        <v>238</v>
      </c>
      <c r="V46" t="str">
        <f t="shared" si="12"/>
        <v>11101110</v>
      </c>
    </row>
    <row r="47" spans="5:22" x14ac:dyDescent="0.3">
      <c r="F47" s="26"/>
      <c r="I47">
        <v>80</v>
      </c>
      <c r="J47" t="str">
        <f t="shared" si="6"/>
        <v>01010000</v>
      </c>
      <c r="K47">
        <v>111</v>
      </c>
      <c r="L47" t="str">
        <f t="shared" si="7"/>
        <v>01101111</v>
      </c>
      <c r="O47">
        <v>167</v>
      </c>
      <c r="P47" t="str">
        <f t="shared" si="9"/>
        <v>10100111</v>
      </c>
      <c r="U47">
        <v>239</v>
      </c>
      <c r="V47" t="str">
        <f t="shared" si="12"/>
        <v>11101111</v>
      </c>
    </row>
    <row r="48" spans="5:22" x14ac:dyDescent="0.3">
      <c r="F48" s="26"/>
      <c r="I48">
        <v>81</v>
      </c>
      <c r="J48" t="str">
        <f t="shared" si="6"/>
        <v>01010001</v>
      </c>
      <c r="K48">
        <v>112</v>
      </c>
      <c r="L48" t="str">
        <f t="shared" si="7"/>
        <v>01110000</v>
      </c>
      <c r="O48">
        <v>168</v>
      </c>
      <c r="P48" t="str">
        <f t="shared" si="9"/>
        <v>10101000</v>
      </c>
      <c r="U48">
        <v>240</v>
      </c>
      <c r="V48" t="str">
        <f t="shared" si="12"/>
        <v>11110000</v>
      </c>
    </row>
    <row r="49" spans="6:22" x14ac:dyDescent="0.3">
      <c r="F49" s="26"/>
      <c r="K49">
        <v>113</v>
      </c>
      <c r="L49" t="str">
        <f t="shared" si="7"/>
        <v>01110001</v>
      </c>
      <c r="O49">
        <v>169</v>
      </c>
      <c r="P49" t="str">
        <f t="shared" si="9"/>
        <v>10101001</v>
      </c>
      <c r="U49">
        <v>241</v>
      </c>
      <c r="V49" t="str">
        <f t="shared" si="12"/>
        <v>11110001</v>
      </c>
    </row>
    <row r="50" spans="6:22" x14ac:dyDescent="0.3">
      <c r="F50" s="26"/>
      <c r="K50">
        <v>114</v>
      </c>
      <c r="L50" t="str">
        <f t="shared" si="7"/>
        <v>01110010</v>
      </c>
      <c r="O50">
        <v>170</v>
      </c>
      <c r="P50" t="str">
        <f t="shared" si="9"/>
        <v>10101010</v>
      </c>
      <c r="U50">
        <v>242</v>
      </c>
      <c r="V50" t="str">
        <f t="shared" si="12"/>
        <v>11110010</v>
      </c>
    </row>
    <row r="51" spans="6:22" x14ac:dyDescent="0.3">
      <c r="K51">
        <v>115</v>
      </c>
      <c r="L51" t="str">
        <f t="shared" si="7"/>
        <v>01110011</v>
      </c>
      <c r="O51">
        <v>171</v>
      </c>
      <c r="P51" t="str">
        <f t="shared" si="9"/>
        <v>10101011</v>
      </c>
      <c r="U51">
        <v>243</v>
      </c>
      <c r="V51" t="str">
        <f t="shared" si="12"/>
        <v>11110011</v>
      </c>
    </row>
    <row r="52" spans="6:22" x14ac:dyDescent="0.3">
      <c r="K52">
        <v>116</v>
      </c>
      <c r="L52" t="str">
        <f t="shared" si="7"/>
        <v>01110100</v>
      </c>
      <c r="O52">
        <v>172</v>
      </c>
      <c r="P52" t="str">
        <f t="shared" si="9"/>
        <v>10101100</v>
      </c>
      <c r="U52">
        <v>244</v>
      </c>
      <c r="V52" t="str">
        <f t="shared" si="12"/>
        <v>11110100</v>
      </c>
    </row>
    <row r="53" spans="6:22" x14ac:dyDescent="0.3">
      <c r="K53">
        <v>117</v>
      </c>
      <c r="L53" t="str">
        <f t="shared" si="7"/>
        <v>01110101</v>
      </c>
      <c r="O53">
        <v>173</v>
      </c>
      <c r="P53" t="str">
        <f t="shared" si="9"/>
        <v>10101101</v>
      </c>
      <c r="U53">
        <v>245</v>
      </c>
      <c r="V53" t="str">
        <f t="shared" si="12"/>
        <v>11110101</v>
      </c>
    </row>
    <row r="54" spans="6:22" x14ac:dyDescent="0.3">
      <c r="U54">
        <v>246</v>
      </c>
      <c r="V54" t="str">
        <f t="shared" si="12"/>
        <v>11110110</v>
      </c>
    </row>
    <row r="55" spans="6:22" x14ac:dyDescent="0.3">
      <c r="U55">
        <v>247</v>
      </c>
      <c r="V55" t="str">
        <f t="shared" si="12"/>
        <v>11110111</v>
      </c>
    </row>
    <row r="56" spans="6:22" x14ac:dyDescent="0.3">
      <c r="U56">
        <v>248</v>
      </c>
      <c r="V56" t="str">
        <f t="shared" si="12"/>
        <v>11111000</v>
      </c>
    </row>
    <row r="57" spans="6:22" x14ac:dyDescent="0.3">
      <c r="U57">
        <v>249</v>
      </c>
      <c r="V57" t="str">
        <f t="shared" si="12"/>
        <v>11111001</v>
      </c>
    </row>
    <row r="58" spans="6:22" x14ac:dyDescent="0.3">
      <c r="U58">
        <v>250</v>
      </c>
      <c r="V58" t="str">
        <f t="shared" si="12"/>
        <v>11111010</v>
      </c>
    </row>
    <row r="59" spans="6:22" x14ac:dyDescent="0.3">
      <c r="U59">
        <v>251</v>
      </c>
      <c r="V59" t="str">
        <f t="shared" si="12"/>
        <v>11111011</v>
      </c>
    </row>
    <row r="60" spans="6:22" x14ac:dyDescent="0.3">
      <c r="U60">
        <v>252</v>
      </c>
      <c r="V60" t="str">
        <f t="shared" si="12"/>
        <v>11111100</v>
      </c>
    </row>
    <row r="61" spans="6:22" x14ac:dyDescent="0.3">
      <c r="U61">
        <v>253</v>
      </c>
      <c r="V61" t="str">
        <f t="shared" si="12"/>
        <v>11111101</v>
      </c>
    </row>
    <row r="62" spans="6:22" x14ac:dyDescent="0.3">
      <c r="U62">
        <v>254</v>
      </c>
      <c r="V62" t="str">
        <f t="shared" si="12"/>
        <v>11111110</v>
      </c>
    </row>
    <row r="63" spans="6:22" x14ac:dyDescent="0.3">
      <c r="U63">
        <v>255</v>
      </c>
      <c r="V63" t="str">
        <f t="shared" si="12"/>
        <v>11111111</v>
      </c>
    </row>
  </sheetData>
  <mergeCells count="7">
    <mergeCell ref="I4:J4"/>
    <mergeCell ref="K4:L4"/>
    <mergeCell ref="C4:D4"/>
    <mergeCell ref="F2:G2"/>
    <mergeCell ref="E4:F4"/>
    <mergeCell ref="G4:H4"/>
    <mergeCell ref="B2:C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Macario Coronado</dc:creator>
  <cp:lastModifiedBy>Mynor Xico</cp:lastModifiedBy>
  <dcterms:created xsi:type="dcterms:W3CDTF">2018-10-17T18:10:55Z</dcterms:created>
  <dcterms:modified xsi:type="dcterms:W3CDTF">2018-10-19T22:47:29Z</dcterms:modified>
</cp:coreProperties>
</file>