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te_j\OneDrive\Escritorio\"/>
    </mc:Choice>
  </mc:AlternateContent>
  <xr:revisionPtr revIDLastSave="0" documentId="13_ncr:1_{C570B289-878A-4C97-94A1-DE3D8AEB7BE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1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6" l="1"/>
  <c r="F42" i="6"/>
  <c r="G42" i="6"/>
  <c r="H42" i="6"/>
  <c r="C43" i="6"/>
  <c r="D43" i="6"/>
  <c r="F43" i="6"/>
  <c r="G43" i="6"/>
  <c r="H43" i="6"/>
  <c r="C44" i="6"/>
  <c r="D44" i="6"/>
  <c r="F44" i="6"/>
  <c r="G44" i="6"/>
  <c r="H44" i="6"/>
  <c r="C45" i="6"/>
  <c r="D45" i="6"/>
  <c r="F45" i="6"/>
  <c r="G45" i="6"/>
  <c r="H45" i="6"/>
  <c r="C46" i="6"/>
  <c r="D46" i="6"/>
  <c r="F46" i="6"/>
  <c r="G46" i="6"/>
  <c r="G10" i="6"/>
  <c r="H10" i="6"/>
  <c r="C11" i="6"/>
  <c r="D11" i="6"/>
  <c r="F11" i="6"/>
  <c r="G11" i="6"/>
  <c r="H11" i="6"/>
  <c r="C12" i="6"/>
  <c r="D12" i="6"/>
  <c r="F12" i="6"/>
  <c r="G12" i="6"/>
  <c r="H12" i="6"/>
  <c r="C13" i="6"/>
  <c r="D13" i="6"/>
  <c r="F13" i="6"/>
  <c r="G13" i="6"/>
  <c r="H13" i="6"/>
  <c r="C14" i="6"/>
  <c r="D14" i="6"/>
  <c r="F14" i="6"/>
  <c r="G14" i="6"/>
  <c r="H14" i="6"/>
  <c r="C15" i="6"/>
  <c r="D15" i="6"/>
  <c r="F15" i="6"/>
  <c r="G15" i="6"/>
  <c r="H15" i="6"/>
  <c r="C16" i="6"/>
  <c r="D16" i="6"/>
  <c r="F16" i="6"/>
  <c r="G16" i="6"/>
  <c r="H16" i="6"/>
  <c r="C17" i="6"/>
  <c r="D17" i="6"/>
  <c r="F17" i="6"/>
  <c r="G17" i="6"/>
  <c r="H17" i="6"/>
  <c r="C18" i="6"/>
  <c r="D18" i="6"/>
  <c r="F18" i="6"/>
  <c r="G18" i="6"/>
  <c r="H18" i="6"/>
  <c r="C19" i="6"/>
  <c r="D19" i="6"/>
  <c r="F19" i="6"/>
  <c r="G19" i="6"/>
  <c r="H19" i="6"/>
  <c r="C20" i="6"/>
  <c r="D20" i="6"/>
  <c r="F20" i="6"/>
  <c r="G20" i="6"/>
  <c r="H20" i="6"/>
  <c r="C21" i="6"/>
  <c r="D21" i="6"/>
  <c r="F21" i="6"/>
  <c r="G21" i="6"/>
  <c r="H21" i="6"/>
  <c r="C22" i="6"/>
  <c r="D22" i="6"/>
  <c r="F22" i="6"/>
  <c r="G22" i="6"/>
  <c r="H22" i="6"/>
  <c r="C23" i="6"/>
  <c r="D23" i="6"/>
  <c r="F23" i="6"/>
  <c r="G23" i="6"/>
  <c r="H23" i="6"/>
  <c r="C24" i="6"/>
  <c r="D24" i="6"/>
  <c r="F24" i="6"/>
  <c r="G24" i="6"/>
  <c r="H24" i="6"/>
  <c r="C25" i="6"/>
  <c r="D25" i="6"/>
  <c r="F25" i="6"/>
  <c r="G25" i="6"/>
  <c r="H25" i="6"/>
  <c r="C26" i="6"/>
  <c r="D26" i="6"/>
  <c r="F26" i="6"/>
  <c r="G26" i="6"/>
  <c r="H26" i="6"/>
  <c r="C27" i="6"/>
  <c r="D27" i="6"/>
  <c r="F27" i="6"/>
  <c r="G27" i="6"/>
  <c r="H27" i="6"/>
  <c r="C28" i="6"/>
  <c r="D28" i="6"/>
  <c r="F28" i="6"/>
  <c r="G28" i="6"/>
  <c r="H28" i="6"/>
  <c r="C29" i="6"/>
  <c r="D29" i="6"/>
  <c r="F29" i="6"/>
  <c r="G29" i="6"/>
  <c r="G9" i="6"/>
  <c r="D9" i="6"/>
  <c r="E9" i="6"/>
  <c r="H9" i="6"/>
  <c r="C10" i="6"/>
  <c r="D10" i="6"/>
  <c r="F9" i="6"/>
  <c r="H38" i="6"/>
  <c r="E42" i="6"/>
  <c r="B43" i="6"/>
  <c r="E43" i="6"/>
  <c r="B44" i="6"/>
  <c r="E44" i="6"/>
  <c r="B45" i="6"/>
  <c r="E45" i="6"/>
  <c r="B46" i="6"/>
  <c r="E46" i="6"/>
  <c r="H46" i="6"/>
  <c r="I43" i="6"/>
  <c r="I44" i="6"/>
  <c r="I45" i="6"/>
  <c r="I46" i="6"/>
  <c r="I42" i="6"/>
  <c r="H5" i="6"/>
  <c r="B10" i="6"/>
  <c r="E10" i="6"/>
  <c r="B11" i="6"/>
  <c r="E11" i="6"/>
  <c r="B12" i="6"/>
  <c r="E12" i="6"/>
  <c r="B13" i="6"/>
  <c r="E13" i="6"/>
  <c r="B14" i="6"/>
  <c r="E14" i="6"/>
  <c r="B15" i="6"/>
  <c r="E15" i="6"/>
  <c r="B16" i="6"/>
  <c r="E16" i="6"/>
  <c r="B17" i="6"/>
  <c r="E17" i="6"/>
  <c r="B18" i="6"/>
  <c r="E18" i="6"/>
  <c r="B19" i="6"/>
  <c r="E19" i="6"/>
  <c r="B20" i="6"/>
  <c r="E20" i="6"/>
  <c r="B21" i="6"/>
  <c r="E21" i="6"/>
  <c r="B22" i="6"/>
  <c r="E22" i="6"/>
  <c r="B23" i="6"/>
  <c r="E23" i="6"/>
  <c r="B24" i="6"/>
  <c r="E24" i="6"/>
  <c r="B25" i="6"/>
  <c r="E25" i="6"/>
  <c r="B26" i="6"/>
  <c r="E26" i="6"/>
  <c r="B27" i="6"/>
  <c r="E27" i="6"/>
  <c r="B28" i="6"/>
  <c r="E28" i="6"/>
  <c r="B29" i="6"/>
  <c r="E29" i="6"/>
  <c r="H29" i="6"/>
  <c r="F10" i="6"/>
</calcChain>
</file>

<file path=xl/sharedStrings.xml><?xml version="1.0" encoding="utf-8"?>
<sst xmlns="http://schemas.openxmlformats.org/spreadsheetml/2006/main" count="30" uniqueCount="15">
  <si>
    <t>x</t>
  </si>
  <si>
    <t>num_segmentos</t>
  </si>
  <si>
    <t xml:space="preserve"> </t>
  </si>
  <si>
    <t>x0</t>
  </si>
  <si>
    <t>x1</t>
  </si>
  <si>
    <t>y</t>
  </si>
  <si>
    <t>SOLUCION</t>
  </si>
  <si>
    <t>y' = 3 x^2</t>
  </si>
  <si>
    <t>x^3+c</t>
  </si>
  <si>
    <t>k1</t>
  </si>
  <si>
    <t>k2</t>
  </si>
  <si>
    <t>xi + 0.75h</t>
  </si>
  <si>
    <t>yi + 0.75*k1*h</t>
  </si>
  <si>
    <t>h</t>
  </si>
  <si>
    <t>y' = yx^2-1.1y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</si>
</sst>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3" xfId="0" applyFill="1" applyBorder="1"/>
    <xf numFmtId="0" fontId="4" fillId="0" borderId="0" xfId="0" applyFont="1"/>
    <xf numFmtId="0" fontId="5" fillId="4" borderId="0" xfId="0" applyFont="1" applyFill="1"/>
    <xf numFmtId="0" fontId="4" fillId="0" borderId="1" xfId="0" applyFont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0" xfId="0" applyFill="1"/>
    <xf numFmtId="0" fontId="5" fillId="0" borderId="0" xfId="0" applyFont="1" applyFill="1"/>
    <xf numFmtId="0" fontId="5" fillId="0" borderId="0" xfId="0" applyFont="1" applyFill="1" applyBorder="1"/>
    <xf numFmtId="165" fontId="4" fillId="0" borderId="0" xfId="0" applyNumberFormat="1" applyFont="1" applyBorder="1"/>
    <xf numFmtId="0" fontId="4" fillId="0" borderId="0" xfId="0" applyFont="1" applyBorder="1"/>
    <xf numFmtId="0" fontId="5" fillId="5" borderId="1" xfId="0" applyFont="1" applyFill="1" applyBorder="1"/>
    <xf numFmtId="2" fontId="5" fillId="4" borderId="1" xfId="0" applyNumberFormat="1" applyFont="1" applyFill="1" applyBorder="1"/>
    <xf numFmtId="0" fontId="5" fillId="4" borderId="1" xfId="0" applyFont="1" applyFill="1" applyBorder="1"/>
    <xf numFmtId="2" fontId="4" fillId="0" borderId="1" xfId="0" applyNumberFormat="1" applyFont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89876165147698E-2"/>
          <c:y val="1.4672355913184099E-2"/>
          <c:w val="0.69420626460865298"/>
          <c:h val="0.927282028402000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'P1'!$C$9:$C$29</c:f>
              <c:numCache>
                <c:formatCode>General</c:formatCode>
                <c:ptCount val="21"/>
                <c:pt idx="0">
                  <c:v>1</c:v>
                </c:pt>
                <c:pt idx="1">
                  <c:v>0.94655744140624998</c:v>
                </c:pt>
                <c:pt idx="2">
                  <c:v>0.89619626361980731</c:v>
                </c:pt>
                <c:pt idx="3">
                  <c:v>0.8489397138626853</c:v>
                </c:pt>
                <c:pt idx="4">
                  <c:v>0.80477879225754023</c:v>
                </c:pt>
                <c:pt idx="5">
                  <c:v>0.76367844697590204</c:v>
                </c:pt>
                <c:pt idx="6">
                  <c:v>0.72558329665321986</c:v>
                </c:pt>
                <c:pt idx="7">
                  <c:v>0.69042284946859467</c:v>
                </c:pt>
                <c:pt idx="8">
                  <c:v>0.6581162143492777</c:v>
                </c:pt>
                <c:pt idx="9">
                  <c:v>0.62857632101473793</c:v>
                </c:pt>
                <c:pt idx="10">
                  <c:v>0.60171368255225066</c:v>
                </c:pt>
                <c:pt idx="11">
                  <c:v>0.57743974757099803</c:v>
                </c:pt>
                <c:pt idx="12">
                  <c:v>0.55566989944718614</c:v>
                </c:pt>
                <c:pt idx="13">
                  <c:v>0.53632616852496839</c:v>
                </c:pt>
                <c:pt idx="14">
                  <c:v>0.51933973017828738</c:v>
                </c:pt>
                <c:pt idx="15">
                  <c:v>0.50465326818879885</c:v>
                </c:pt>
                <c:pt idx="16">
                  <c:v>0.4922232898062795</c:v>
                </c:pt>
                <c:pt idx="17">
                  <c:v>0.48202248703503703</c:v>
                </c:pt>
                <c:pt idx="18">
                  <c:v>0.47404224912937026</c:v>
                </c:pt>
                <c:pt idx="19">
                  <c:v>0.46829544512767635</c:v>
                </c:pt>
                <c:pt idx="20">
                  <c:v>0.4648196138788302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9-45A8-8CC5-EFD3A491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2376"/>
        <c:axId val="2135116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'P1'!$B$9:$B$29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0.39999999999999997</c:v>
                      </c:pt>
                      <c:pt idx="9">
                        <c:v>0.44999999999999996</c:v>
                      </c:pt>
                      <c:pt idx="10">
                        <c:v>0.49999999999999994</c:v>
                      </c:pt>
                      <c:pt idx="11">
                        <c:v>0.54999999999999993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0.70000000000000007</c:v>
                      </c:pt>
                      <c:pt idx="15">
                        <c:v>0.75000000000000011</c:v>
                      </c:pt>
                      <c:pt idx="16">
                        <c:v>0.80000000000000016</c:v>
                      </c:pt>
                      <c:pt idx="17">
                        <c:v>0.8500000000000002</c:v>
                      </c:pt>
                      <c:pt idx="18">
                        <c:v>0.90000000000000024</c:v>
                      </c:pt>
                      <c:pt idx="19">
                        <c:v>0.95000000000000029</c:v>
                      </c:pt>
                      <c:pt idx="20">
                        <c:v>1.0000000000000002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'P1'!$I$9:$I$29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59-45A8-8CC5-EFD3A4918DB1}"/>
                  </c:ext>
                </c:extLst>
              </c15:ser>
            </c15:filteredScatterSeries>
          </c:ext>
        </c:extLst>
      </c:scatterChart>
      <c:valAx>
        <c:axId val="21351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16440"/>
        <c:crosses val="autoZero"/>
        <c:crossBetween val="midCat"/>
      </c:valAx>
      <c:valAx>
        <c:axId val="213511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0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541868</xdr:colOff>
      <xdr:row>0</xdr:row>
      <xdr:rowOff>0</xdr:rowOff>
    </xdr:from>
    <xdr:to>
      <xdr:col>15</xdr:col>
      <xdr:colOff>581891</xdr:colOff>
      <xdr:row>21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737173</xdr:colOff>
      <xdr:row>22</xdr:row>
      <xdr:rowOff>186267</xdr:rowOff>
    </xdr:from>
    <xdr:to>
      <xdr:col>13</xdr:col>
      <xdr:colOff>292098</xdr:colOff>
      <xdr:row>32</xdr:row>
      <xdr:rowOff>1</xdr:rowOff>
    </xdr:to>
    <xdr:pic>
      <xdr:nvPicPr>
        <xdr:cNvPr id="3" name="Imagen 2" descr="ralston_formula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773" y="4470400"/>
          <a:ext cx="2873859" cy="17610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18</xdr:col>
      <xdr:colOff>662421</xdr:colOff>
      <xdr:row>77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B49DC0-DD62-44A6-BA82-A41E65A67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5091" y="6400800"/>
          <a:ext cx="7534275" cy="855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zoomScale="55" zoomScaleNormal="55" zoomScalePageLayoutView="150" workbookViewId="0">
      <selection activeCell="F66" sqref="F66"/>
    </sheetView>
  </sheetViews>
  <sheetFormatPr baseColWidth="10" defaultRowHeight="15.6" x14ac:dyDescent="0.3"/>
  <cols>
    <col min="2" max="2" width="15.5" customWidth="1"/>
    <col min="3" max="3" width="37.296875" customWidth="1"/>
    <col min="4" max="5" width="8.19921875" customWidth="1"/>
    <col min="6" max="6" width="13.796875" customWidth="1"/>
    <col min="7" max="7" width="8.19921875" customWidth="1"/>
    <col min="8" max="8" width="16.796875" customWidth="1"/>
    <col min="9" max="9" width="13.296875" customWidth="1"/>
  </cols>
  <sheetData>
    <row r="1" spans="2:9" x14ac:dyDescent="0.3">
      <c r="B1" s="1" t="s">
        <v>3</v>
      </c>
      <c r="C1" s="1"/>
      <c r="D1" s="1"/>
      <c r="E1" s="1"/>
      <c r="F1" s="1"/>
      <c r="G1" s="1"/>
      <c r="H1" s="1">
        <v>0</v>
      </c>
    </row>
    <row r="2" spans="2:9" x14ac:dyDescent="0.3">
      <c r="B2" s="1" t="s">
        <v>4</v>
      </c>
      <c r="C2" s="1"/>
      <c r="D2" s="1"/>
      <c r="E2" s="1"/>
      <c r="F2" s="1"/>
      <c r="G2" s="1"/>
      <c r="H2" s="1">
        <v>1</v>
      </c>
    </row>
    <row r="3" spans="2:9" x14ac:dyDescent="0.3">
      <c r="B3" s="1" t="s">
        <v>1</v>
      </c>
      <c r="C3" s="1"/>
      <c r="D3" s="1"/>
      <c r="E3" s="1"/>
      <c r="F3" s="1"/>
      <c r="G3" s="1"/>
      <c r="H3" s="1">
        <v>20</v>
      </c>
    </row>
    <row r="5" spans="2:9" x14ac:dyDescent="0.3">
      <c r="B5" t="s">
        <v>13</v>
      </c>
      <c r="H5">
        <f>(H2-H1)/H3</f>
        <v>0.05</v>
      </c>
    </row>
    <row r="7" spans="2:9" x14ac:dyDescent="0.3">
      <c r="B7" s="2" t="s">
        <v>0</v>
      </c>
      <c r="C7" s="2" t="s">
        <v>5</v>
      </c>
      <c r="D7" s="3" t="s">
        <v>9</v>
      </c>
      <c r="E7" s="2" t="s">
        <v>11</v>
      </c>
      <c r="F7" s="2" t="s">
        <v>12</v>
      </c>
      <c r="G7" s="3" t="s">
        <v>10</v>
      </c>
      <c r="H7" s="2" t="s">
        <v>14</v>
      </c>
      <c r="I7" s="9"/>
    </row>
    <row r="8" spans="2:9" x14ac:dyDescent="0.3">
      <c r="B8" s="2"/>
      <c r="C8" s="2"/>
      <c r="D8" s="2"/>
      <c r="E8" s="2"/>
      <c r="F8" s="2"/>
      <c r="G8" s="2"/>
      <c r="H8" s="2"/>
      <c r="I8" s="10"/>
    </row>
    <row r="9" spans="2:9" x14ac:dyDescent="0.3">
      <c r="B9" s="4">
        <v>0</v>
      </c>
      <c r="C9" s="4">
        <v>1</v>
      </c>
      <c r="D9" s="2">
        <f>(C9*B9^2)-1.1*C9</f>
        <v>-1.1000000000000001</v>
      </c>
      <c r="E9" s="2">
        <f>B9+0.75*$H$5</f>
        <v>3.7500000000000006E-2</v>
      </c>
      <c r="F9" s="2">
        <f>C9+(0.75*D9*$H$5)</f>
        <v>0.95874999999999999</v>
      </c>
      <c r="G9" s="2">
        <f>(F9*E9^2)-1.1*F9</f>
        <v>-1.0532767578125002</v>
      </c>
      <c r="H9" s="2">
        <f>C9+(D9+2*G9)*($H$5/3)</f>
        <v>0.94655744140624998</v>
      </c>
      <c r="I9" s="10"/>
    </row>
    <row r="10" spans="2:9" x14ac:dyDescent="0.3">
      <c r="B10" s="2">
        <f t="shared" ref="B10:B29" si="0">B9+$H$5</f>
        <v>0.05</v>
      </c>
      <c r="C10" s="2">
        <f>H9</f>
        <v>0.94655744140624998</v>
      </c>
      <c r="D10" s="2">
        <f t="shared" ref="D10:D29" si="1">(C10*B10^2)-1.1*C10</f>
        <v>-1.0388467919433595</v>
      </c>
      <c r="E10" s="2">
        <f t="shared" ref="E10:E29" si="2">B10+0.75*$H$5</f>
        <v>8.7500000000000008E-2</v>
      </c>
      <c r="F10" s="2">
        <f t="shared" ref="F10:F29" si="3">C10+(0.75*D10*$H$5)</f>
        <v>0.90760068670837402</v>
      </c>
      <c r="G10" s="2">
        <f t="shared" ref="G10:G29" si="4">(F10*E10^2)-1.1*F10</f>
        <v>-0.99141193762160051</v>
      </c>
      <c r="H10" s="2">
        <f t="shared" ref="H10:H29" si="5">C10+(D10+2*G10)*($H$5/3)</f>
        <v>0.89619626361980731</v>
      </c>
      <c r="I10" s="10"/>
    </row>
    <row r="11" spans="2:9" x14ac:dyDescent="0.3">
      <c r="B11" s="2">
        <f t="shared" si="0"/>
        <v>0.1</v>
      </c>
      <c r="C11" s="2">
        <f t="shared" ref="C11:C29" si="6">H10</f>
        <v>0.89619626361980731</v>
      </c>
      <c r="D11" s="2">
        <f t="shared" si="1"/>
        <v>-0.97685392734559007</v>
      </c>
      <c r="E11" s="2">
        <f t="shared" si="2"/>
        <v>0.13750000000000001</v>
      </c>
      <c r="F11" s="2">
        <f t="shared" si="3"/>
        <v>0.85956424134434772</v>
      </c>
      <c r="G11" s="2">
        <f t="shared" si="4"/>
        <v>-0.92926952904086602</v>
      </c>
      <c r="H11" s="2">
        <f t="shared" si="5"/>
        <v>0.8489397138626853</v>
      </c>
      <c r="I11" s="10"/>
    </row>
    <row r="12" spans="2:9" x14ac:dyDescent="0.3">
      <c r="B12" s="2">
        <f t="shared" si="0"/>
        <v>0.15000000000000002</v>
      </c>
      <c r="C12" s="2">
        <f t="shared" si="6"/>
        <v>0.8489397138626853</v>
      </c>
      <c r="D12" s="2">
        <f t="shared" si="1"/>
        <v>-0.91473254168704354</v>
      </c>
      <c r="E12" s="2">
        <f t="shared" si="2"/>
        <v>0.18750000000000003</v>
      </c>
      <c r="F12" s="2">
        <f t="shared" si="3"/>
        <v>0.81463724354942113</v>
      </c>
      <c r="G12" s="2">
        <f t="shared" si="4"/>
        <v>-0.86746137731082895</v>
      </c>
      <c r="H12" s="2">
        <f t="shared" si="5"/>
        <v>0.80477879225754023</v>
      </c>
      <c r="I12" s="10"/>
    </row>
    <row r="13" spans="2:9" x14ac:dyDescent="0.3">
      <c r="B13" s="2">
        <f t="shared" si="0"/>
        <v>0.2</v>
      </c>
      <c r="C13" s="2">
        <f t="shared" si="6"/>
        <v>0.80477879225754023</v>
      </c>
      <c r="D13" s="2">
        <f t="shared" si="1"/>
        <v>-0.85306551979299272</v>
      </c>
      <c r="E13" s="2">
        <f t="shared" si="2"/>
        <v>0.23750000000000002</v>
      </c>
      <c r="F13" s="2">
        <f t="shared" si="3"/>
        <v>0.77278883526530295</v>
      </c>
      <c r="G13" s="2">
        <f t="shared" si="4"/>
        <v>-0.80647759855264978</v>
      </c>
      <c r="H13" s="2">
        <f t="shared" si="5"/>
        <v>0.76367844697590204</v>
      </c>
      <c r="I13" s="10"/>
    </row>
    <row r="14" spans="2:9" x14ac:dyDescent="0.3">
      <c r="B14" s="2">
        <f t="shared" si="0"/>
        <v>0.25</v>
      </c>
      <c r="C14" s="2">
        <f t="shared" si="6"/>
        <v>0.76367844697590204</v>
      </c>
      <c r="D14" s="2">
        <f t="shared" si="1"/>
        <v>-0.79231638873749843</v>
      </c>
      <c r="E14" s="2">
        <f t="shared" si="2"/>
        <v>0.28749999999999998</v>
      </c>
      <c r="F14" s="2">
        <f t="shared" si="3"/>
        <v>0.73396658239824586</v>
      </c>
      <c r="G14" s="2">
        <f t="shared" si="4"/>
        <v>-0.74669631531171554</v>
      </c>
      <c r="H14" s="2">
        <f t="shared" si="5"/>
        <v>0.72558329665321986</v>
      </c>
      <c r="I14" s="10"/>
    </row>
    <row r="15" spans="2:9" x14ac:dyDescent="0.3">
      <c r="B15" s="2">
        <f t="shared" si="0"/>
        <v>0.3</v>
      </c>
      <c r="C15" s="2">
        <f t="shared" si="6"/>
        <v>0.72558329665321986</v>
      </c>
      <c r="D15" s="2">
        <f t="shared" si="1"/>
        <v>-0.73283912961975206</v>
      </c>
      <c r="E15" s="2">
        <f t="shared" si="2"/>
        <v>0.33750000000000002</v>
      </c>
      <c r="F15" s="2">
        <f t="shared" si="3"/>
        <v>0.6981018292924791</v>
      </c>
      <c r="G15" s="2">
        <f t="shared" si="4"/>
        <v>-0.68839385072888071</v>
      </c>
      <c r="H15" s="2">
        <f t="shared" si="5"/>
        <v>0.69042284946859467</v>
      </c>
      <c r="I15" s="10"/>
    </row>
    <row r="16" spans="2:9" x14ac:dyDescent="0.3">
      <c r="B16" s="2">
        <f t="shared" si="0"/>
        <v>0.35</v>
      </c>
      <c r="C16" s="2">
        <f t="shared" si="6"/>
        <v>0.69042284946859467</v>
      </c>
      <c r="D16" s="2">
        <f t="shared" si="1"/>
        <v>-0.67488833535555126</v>
      </c>
      <c r="E16" s="2">
        <f t="shared" si="2"/>
        <v>0.38749999999999996</v>
      </c>
      <c r="F16" s="2">
        <f t="shared" si="3"/>
        <v>0.66511453689276145</v>
      </c>
      <c r="G16" s="2">
        <f t="shared" si="4"/>
        <v>-0.63175488590173401</v>
      </c>
      <c r="H16" s="2">
        <f t="shared" si="5"/>
        <v>0.6581162143492777</v>
      </c>
      <c r="I16" s="10"/>
    </row>
    <row r="17" spans="2:9" x14ac:dyDescent="0.3">
      <c r="B17" s="2">
        <f t="shared" si="0"/>
        <v>0.39999999999999997</v>
      </c>
      <c r="C17" s="2">
        <f t="shared" si="6"/>
        <v>0.6581162143492777</v>
      </c>
      <c r="D17" s="2">
        <f t="shared" si="1"/>
        <v>-0.6186292414883211</v>
      </c>
      <c r="E17" s="2">
        <f t="shared" si="2"/>
        <v>0.4375</v>
      </c>
      <c r="F17" s="2">
        <f t="shared" si="3"/>
        <v>0.63491761779346567</v>
      </c>
      <c r="G17" s="2">
        <f t="shared" si="4"/>
        <v>-0.57688217929203178</v>
      </c>
      <c r="H17" s="2">
        <f t="shared" si="5"/>
        <v>0.62857632101473793</v>
      </c>
      <c r="I17" s="10"/>
    </row>
    <row r="18" spans="2:9" x14ac:dyDescent="0.3">
      <c r="B18" s="2">
        <f t="shared" si="0"/>
        <v>0.44999999999999996</v>
      </c>
      <c r="C18" s="2">
        <f t="shared" si="6"/>
        <v>0.62857632101473793</v>
      </c>
      <c r="D18" s="2">
        <f t="shared" si="1"/>
        <v>-0.56414724811072747</v>
      </c>
      <c r="E18" s="2">
        <f t="shared" si="2"/>
        <v>0.48749999999999993</v>
      </c>
      <c r="F18" s="2">
        <f t="shared" si="3"/>
        <v>0.60742079921058567</v>
      </c>
      <c r="G18" s="2">
        <f t="shared" si="4"/>
        <v>-0.52380552981925355</v>
      </c>
      <c r="H18" s="2">
        <f t="shared" si="5"/>
        <v>0.60171368255225066</v>
      </c>
      <c r="I18" s="10"/>
    </row>
    <row r="19" spans="2:9" x14ac:dyDescent="0.3">
      <c r="B19" s="2">
        <f t="shared" si="0"/>
        <v>0.49999999999999994</v>
      </c>
      <c r="C19" s="2">
        <f t="shared" si="6"/>
        <v>0.60171368255225066</v>
      </c>
      <c r="D19" s="2">
        <f t="shared" si="1"/>
        <v>-0.51145663016941312</v>
      </c>
      <c r="E19" s="2">
        <f t="shared" si="2"/>
        <v>0.53749999999999998</v>
      </c>
      <c r="F19" s="2">
        <f t="shared" si="3"/>
        <v>0.58253405892089771</v>
      </c>
      <c r="G19" s="2">
        <f t="shared" si="4"/>
        <v>-0.47248973435287195</v>
      </c>
      <c r="H19" s="2">
        <f t="shared" si="5"/>
        <v>0.57743974757099803</v>
      </c>
      <c r="I19" s="10"/>
    </row>
    <row r="20" spans="2:9" x14ac:dyDescent="0.3">
      <c r="B20" s="2">
        <f t="shared" si="0"/>
        <v>0.54999999999999993</v>
      </c>
      <c r="C20" s="2">
        <f t="shared" si="6"/>
        <v>0.57743974757099803</v>
      </c>
      <c r="D20" s="2">
        <f t="shared" si="1"/>
        <v>-0.46050819868787096</v>
      </c>
      <c r="E20" s="2">
        <f t="shared" si="2"/>
        <v>0.58749999999999991</v>
      </c>
      <c r="F20" s="2">
        <f t="shared" si="3"/>
        <v>0.56017069012020282</v>
      </c>
      <c r="G20" s="2">
        <f t="shared" si="4"/>
        <v>-0.42284134437042192</v>
      </c>
      <c r="H20" s="2">
        <f t="shared" si="5"/>
        <v>0.55566989944718614</v>
      </c>
      <c r="I20" s="10"/>
    </row>
    <row r="21" spans="2:9" x14ac:dyDescent="0.3">
      <c r="B21" s="2">
        <f t="shared" si="0"/>
        <v>0.6</v>
      </c>
      <c r="C21" s="2">
        <f t="shared" si="6"/>
        <v>0.55566989944718614</v>
      </c>
      <c r="D21" s="2">
        <f t="shared" si="1"/>
        <v>-0.41119572559091777</v>
      </c>
      <c r="E21" s="2">
        <f t="shared" si="2"/>
        <v>0.63749999999999996</v>
      </c>
      <c r="F21" s="2">
        <f t="shared" si="3"/>
        <v>0.54025005973752671</v>
      </c>
      <c r="G21" s="2">
        <f t="shared" si="4"/>
        <v>-0.37471406487107523</v>
      </c>
      <c r="H21" s="2">
        <f t="shared" si="5"/>
        <v>0.53632616852496839</v>
      </c>
      <c r="I21" s="10"/>
    </row>
    <row r="22" spans="2:9" x14ac:dyDescent="0.3">
      <c r="B22" s="2">
        <f t="shared" si="0"/>
        <v>0.65</v>
      </c>
      <c r="C22" s="2">
        <f t="shared" si="6"/>
        <v>0.53632616852496839</v>
      </c>
      <c r="D22" s="2">
        <f t="shared" si="1"/>
        <v>-0.36336097917566612</v>
      </c>
      <c r="E22" s="2">
        <f t="shared" si="2"/>
        <v>0.6875</v>
      </c>
      <c r="F22" s="2">
        <f t="shared" si="3"/>
        <v>0.52270013180588093</v>
      </c>
      <c r="G22" s="2">
        <f t="shared" si="4"/>
        <v>-0.32791266081259562</v>
      </c>
      <c r="H22" s="2">
        <f t="shared" si="5"/>
        <v>0.51933973017828738</v>
      </c>
      <c r="I22" s="10"/>
    </row>
    <row r="23" spans="2:9" x14ac:dyDescent="0.3">
      <c r="B23" s="2">
        <f t="shared" si="0"/>
        <v>0.70000000000000007</v>
      </c>
      <c r="C23" s="2">
        <f t="shared" si="6"/>
        <v>0.51933973017828738</v>
      </c>
      <c r="D23" s="2">
        <f t="shared" si="1"/>
        <v>-0.31679723540875526</v>
      </c>
      <c r="E23" s="2">
        <f t="shared" si="2"/>
        <v>0.73750000000000004</v>
      </c>
      <c r="F23" s="2">
        <f t="shared" si="3"/>
        <v>0.50745983385045901</v>
      </c>
      <c r="G23" s="2">
        <f t="shared" si="4"/>
        <v>-0.28219524198027873</v>
      </c>
      <c r="H23" s="2">
        <f t="shared" si="5"/>
        <v>0.50465326818879885</v>
      </c>
      <c r="I23" s="10"/>
    </row>
    <row r="24" spans="2:9" x14ac:dyDescent="0.3">
      <c r="B24" s="2">
        <f t="shared" si="0"/>
        <v>0.75000000000000011</v>
      </c>
      <c r="C24" s="2">
        <f t="shared" si="6"/>
        <v>0.50465326818879885</v>
      </c>
      <c r="D24" s="2">
        <f t="shared" si="1"/>
        <v>-0.27125113165147935</v>
      </c>
      <c r="E24" s="2">
        <f t="shared" si="2"/>
        <v>0.78750000000000009</v>
      </c>
      <c r="F24" s="2">
        <f t="shared" si="3"/>
        <v>0.49448135075186839</v>
      </c>
      <c r="G24" s="2">
        <f t="shared" si="4"/>
        <v>-0.23727378564984175</v>
      </c>
      <c r="H24" s="2">
        <f t="shared" si="5"/>
        <v>0.4922232898062795</v>
      </c>
      <c r="I24" s="10"/>
    </row>
    <row r="25" spans="2:9" x14ac:dyDescent="0.3">
      <c r="B25" s="2">
        <f t="shared" si="0"/>
        <v>0.80000000000000016</v>
      </c>
      <c r="C25" s="2">
        <f t="shared" si="6"/>
        <v>0.4922232898062795</v>
      </c>
      <c r="D25" s="2">
        <f t="shared" si="1"/>
        <v>-0.22642271331088848</v>
      </c>
      <c r="E25" s="2">
        <f t="shared" si="2"/>
        <v>0.83750000000000013</v>
      </c>
      <c r="F25" s="2">
        <f t="shared" si="3"/>
        <v>0.48373243805712118</v>
      </c>
      <c r="G25" s="2">
        <f t="shared" si="4"/>
        <v>-0.19281272648183057</v>
      </c>
      <c r="H25" s="2">
        <f t="shared" si="5"/>
        <v>0.48202248703503703</v>
      </c>
      <c r="I25" s="10"/>
    </row>
    <row r="26" spans="2:9" x14ac:dyDescent="0.3">
      <c r="B26" s="2">
        <f t="shared" si="0"/>
        <v>0.8500000000000002</v>
      </c>
      <c r="C26" s="2">
        <f t="shared" si="6"/>
        <v>0.48202248703503703</v>
      </c>
      <c r="D26" s="2">
        <f t="shared" si="1"/>
        <v>-0.18196348885572639</v>
      </c>
      <c r="E26" s="2">
        <f t="shared" si="2"/>
        <v>0.88750000000000018</v>
      </c>
      <c r="F26" s="2">
        <f t="shared" si="3"/>
        <v>0.47519885620294727</v>
      </c>
      <c r="G26" s="2">
        <f t="shared" si="4"/>
        <v>-0.14842539274213923</v>
      </c>
      <c r="H26" s="2">
        <f t="shared" si="5"/>
        <v>0.47404224912937026</v>
      </c>
      <c r="I26" s="10"/>
    </row>
    <row r="27" spans="2:9" x14ac:dyDescent="0.3">
      <c r="B27" s="2">
        <f t="shared" si="0"/>
        <v>0.90000000000000024</v>
      </c>
      <c r="C27" s="2">
        <f t="shared" si="6"/>
        <v>0.47404224912937026</v>
      </c>
      <c r="D27" s="2">
        <f t="shared" si="1"/>
        <v>-0.1374722522475173</v>
      </c>
      <c r="E27" s="2">
        <f t="shared" si="2"/>
        <v>0.93750000000000022</v>
      </c>
      <c r="F27" s="2">
        <f t="shared" si="3"/>
        <v>0.46888703967008838</v>
      </c>
      <c r="G27" s="2">
        <f t="shared" si="4"/>
        <v>-0.10366799392705839</v>
      </c>
      <c r="H27" s="2">
        <f t="shared" si="5"/>
        <v>0.46829544512767635</v>
      </c>
      <c r="I27" s="10"/>
    </row>
    <row r="28" spans="2:9" x14ac:dyDescent="0.3">
      <c r="B28" s="2">
        <f t="shared" si="0"/>
        <v>0.95000000000000029</v>
      </c>
      <c r="C28" s="2">
        <f t="shared" si="6"/>
        <v>0.46829544512767635</v>
      </c>
      <c r="D28" s="2">
        <f t="shared" si="1"/>
        <v>-9.2488350412715914E-2</v>
      </c>
      <c r="E28" s="2">
        <f t="shared" si="2"/>
        <v>0.98750000000000027</v>
      </c>
      <c r="F28" s="2">
        <f t="shared" si="3"/>
        <v>0.46482713198719949</v>
      </c>
      <c r="G28" s="2">
        <f t="shared" si="4"/>
        <v>-5.8030762259026758E-2</v>
      </c>
      <c r="H28" s="2">
        <f t="shared" si="5"/>
        <v>0.4648196138788302</v>
      </c>
      <c r="I28" s="10"/>
    </row>
    <row r="29" spans="2:9" x14ac:dyDescent="0.3">
      <c r="B29" s="4">
        <f t="shared" si="0"/>
        <v>1.0000000000000002</v>
      </c>
      <c r="C29" s="2">
        <f t="shared" si="6"/>
        <v>0.4648196138788302</v>
      </c>
      <c r="D29" s="2">
        <f t="shared" si="1"/>
        <v>-4.6481961387882853E-2</v>
      </c>
      <c r="E29" s="2">
        <f t="shared" si="2"/>
        <v>1.0375000000000003</v>
      </c>
      <c r="F29" s="2">
        <f t="shared" si="3"/>
        <v>0.46307654032678458</v>
      </c>
      <c r="G29" s="2">
        <f t="shared" si="4"/>
        <v>-1.0925712123334763E-2</v>
      </c>
      <c r="H29" s="2">
        <f t="shared" si="5"/>
        <v>0.46368072411825434</v>
      </c>
      <c r="I29" s="10"/>
    </row>
    <row r="30" spans="2:9" x14ac:dyDescent="0.3">
      <c r="B30" s="2" t="s">
        <v>2</v>
      </c>
      <c r="C30" s="5" t="s">
        <v>2</v>
      </c>
      <c r="I30" s="11"/>
    </row>
    <row r="31" spans="2:9" x14ac:dyDescent="0.3">
      <c r="B31" s="2" t="s">
        <v>2</v>
      </c>
      <c r="C31" s="5" t="s">
        <v>2</v>
      </c>
    </row>
    <row r="34" spans="1:9" x14ac:dyDescent="0.3">
      <c r="A34" s="6"/>
      <c r="B34" s="7" t="s">
        <v>3</v>
      </c>
      <c r="C34" s="7"/>
      <c r="D34" s="7"/>
      <c r="E34" s="7"/>
      <c r="F34" s="7"/>
      <c r="G34" s="7"/>
      <c r="H34" s="7">
        <v>0</v>
      </c>
      <c r="I34" s="6"/>
    </row>
    <row r="35" spans="1:9" x14ac:dyDescent="0.3">
      <c r="A35" s="6"/>
      <c r="B35" s="7" t="s">
        <v>4</v>
      </c>
      <c r="C35" s="7"/>
      <c r="D35" s="7"/>
      <c r="E35" s="7"/>
      <c r="F35" s="7"/>
      <c r="G35" s="7"/>
      <c r="H35" s="7">
        <v>1</v>
      </c>
      <c r="I35" s="6"/>
    </row>
    <row r="36" spans="1:9" x14ac:dyDescent="0.3">
      <c r="A36" s="6"/>
      <c r="B36" s="7" t="s">
        <v>1</v>
      </c>
      <c r="C36" s="7"/>
      <c r="D36" s="7"/>
      <c r="E36" s="7"/>
      <c r="F36" s="7"/>
      <c r="G36" s="7"/>
      <c r="H36" s="7">
        <v>4</v>
      </c>
      <c r="I36" s="6"/>
    </row>
    <row r="37" spans="1:9" x14ac:dyDescent="0.3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">
      <c r="A38" s="6"/>
      <c r="B38" s="6" t="s">
        <v>13</v>
      </c>
      <c r="C38" s="6"/>
      <c r="D38" s="6"/>
      <c r="E38" s="6"/>
      <c r="F38" s="6"/>
      <c r="G38" s="6"/>
      <c r="H38" s="6">
        <f>(H35-H34)/H36</f>
        <v>0.25</v>
      </c>
      <c r="I38" s="6"/>
    </row>
    <row r="39" spans="1:9" x14ac:dyDescent="0.3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3">
      <c r="A40" s="6"/>
      <c r="B40" s="8" t="s">
        <v>0</v>
      </c>
      <c r="C40" s="8" t="s">
        <v>5</v>
      </c>
      <c r="D40" s="16" t="s">
        <v>9</v>
      </c>
      <c r="E40" s="8" t="s">
        <v>11</v>
      </c>
      <c r="F40" s="8" t="s">
        <v>12</v>
      </c>
      <c r="G40" s="16" t="s">
        <v>10</v>
      </c>
      <c r="H40" s="8" t="s">
        <v>7</v>
      </c>
      <c r="I40" s="13" t="s">
        <v>6</v>
      </c>
    </row>
    <row r="41" spans="1:9" x14ac:dyDescent="0.3">
      <c r="A41" s="6"/>
      <c r="B41" s="8"/>
      <c r="C41" s="8"/>
      <c r="D41" s="8"/>
      <c r="E41" s="8"/>
      <c r="F41" s="8"/>
      <c r="G41" s="8"/>
      <c r="H41" s="8"/>
      <c r="I41" s="12" t="s">
        <v>8</v>
      </c>
    </row>
    <row r="42" spans="1:9" x14ac:dyDescent="0.3">
      <c r="A42" s="6"/>
      <c r="B42" s="17">
        <v>0</v>
      </c>
      <c r="C42" s="18">
        <v>1</v>
      </c>
      <c r="D42" s="2">
        <f>(C42*B42^2)-1.1*C42</f>
        <v>-1.1000000000000001</v>
      </c>
      <c r="E42" s="8">
        <f>B42+0.75*$H$38</f>
        <v>0.1875</v>
      </c>
      <c r="F42" s="8">
        <f>C42+0.75*D42*$H$38</f>
        <v>0.79374999999999996</v>
      </c>
      <c r="G42" s="2">
        <f>(F42*E42^2)-1.1*F42</f>
        <v>-0.8452197265625</v>
      </c>
      <c r="H42" s="8">
        <f>C42+(D42+2*G42)*($H$38/3)</f>
        <v>0.76746337890625005</v>
      </c>
      <c r="I42" s="12">
        <f>B42^3</f>
        <v>0</v>
      </c>
    </row>
    <row r="43" spans="1:9" x14ac:dyDescent="0.3">
      <c r="A43" s="6"/>
      <c r="B43" s="19">
        <f>B42+$H$38</f>
        <v>0.25</v>
      </c>
      <c r="C43" s="8">
        <f>H42</f>
        <v>0.76746337890625005</v>
      </c>
      <c r="D43" s="2">
        <f t="shared" ref="D43:D46" si="7">(C43*B43^2)-1.1*C43</f>
        <v>-0.79624325561523457</v>
      </c>
      <c r="E43" s="8">
        <f t="shared" ref="E43:E82" si="8">B43+0.75*$H$38</f>
        <v>0.4375</v>
      </c>
      <c r="F43" s="8">
        <f t="shared" ref="F43:F82" si="9">C43+0.75*D43*$H$38</f>
        <v>0.6181677684783935</v>
      </c>
      <c r="G43" s="2">
        <f t="shared" ref="G43:G46" si="10">(F43*E43^2)-1.1*F43</f>
        <v>-0.56166337089091534</v>
      </c>
      <c r="H43" s="8">
        <f t="shared" ref="H43:H82" si="11">C43+(D43+2*G43)*($H$38/3)</f>
        <v>0.60749921245649463</v>
      </c>
      <c r="I43" s="12">
        <f t="shared" ref="I43:I82" si="12">B43^3</f>
        <v>1.5625E-2</v>
      </c>
    </row>
    <row r="44" spans="1:9" x14ac:dyDescent="0.3">
      <c r="A44" s="6"/>
      <c r="B44" s="19">
        <f t="shared" ref="B44:B107" si="13">B43+$H$38</f>
        <v>0.5</v>
      </c>
      <c r="C44" s="8">
        <f t="shared" ref="C44:C82" si="14">H43</f>
        <v>0.60749921245649463</v>
      </c>
      <c r="D44" s="2">
        <f t="shared" si="7"/>
        <v>-0.5163743305880204</v>
      </c>
      <c r="E44" s="8">
        <f t="shared" si="8"/>
        <v>0.6875</v>
      </c>
      <c r="F44" s="8">
        <f t="shared" si="9"/>
        <v>0.51067902547124078</v>
      </c>
      <c r="G44" s="2">
        <f t="shared" si="10"/>
        <v>-0.32037129488547378</v>
      </c>
      <c r="H44" s="8">
        <f t="shared" si="11"/>
        <v>0.5110728024265806</v>
      </c>
      <c r="I44" s="12">
        <f t="shared" si="12"/>
        <v>0.125</v>
      </c>
    </row>
    <row r="45" spans="1:9" x14ac:dyDescent="0.3">
      <c r="A45" s="6"/>
      <c r="B45" s="19">
        <f t="shared" si="13"/>
        <v>0.75</v>
      </c>
      <c r="C45" s="8">
        <f t="shared" si="14"/>
        <v>0.5110728024265806</v>
      </c>
      <c r="D45" s="2">
        <f t="shared" si="7"/>
        <v>-0.2747016313042871</v>
      </c>
      <c r="E45" s="8">
        <f t="shared" si="8"/>
        <v>0.9375</v>
      </c>
      <c r="F45" s="8">
        <f t="shared" si="9"/>
        <v>0.45956624655702677</v>
      </c>
      <c r="G45" s="2">
        <f t="shared" si="10"/>
        <v>-0.10160722482471773</v>
      </c>
      <c r="H45" s="8">
        <f t="shared" si="11"/>
        <v>0.47124646234710371</v>
      </c>
      <c r="I45" s="12">
        <f t="shared" si="12"/>
        <v>0.421875</v>
      </c>
    </row>
    <row r="46" spans="1:9" x14ac:dyDescent="0.3">
      <c r="A46" s="6"/>
      <c r="B46" s="19">
        <f t="shared" si="13"/>
        <v>1</v>
      </c>
      <c r="C46" s="8">
        <f t="shared" si="14"/>
        <v>0.47124646234710371</v>
      </c>
      <c r="D46" s="2">
        <f t="shared" si="7"/>
        <v>-4.712464623471041E-2</v>
      </c>
      <c r="E46" s="8">
        <f t="shared" si="8"/>
        <v>1.1875</v>
      </c>
      <c r="F46" s="8">
        <f t="shared" si="9"/>
        <v>0.46241059117809552</v>
      </c>
      <c r="G46" s="2">
        <f t="shared" si="10"/>
        <v>0.14341953492008119</v>
      </c>
      <c r="H46" s="8">
        <f t="shared" si="11"/>
        <v>0.49122266431422473</v>
      </c>
      <c r="I46" s="12">
        <f t="shared" si="12"/>
        <v>1</v>
      </c>
    </row>
    <row r="47" spans="1:9" x14ac:dyDescent="0.3">
      <c r="A47" s="6"/>
      <c r="B47" s="14"/>
      <c r="C47" s="15"/>
      <c r="D47" s="15"/>
      <c r="E47" s="15"/>
      <c r="F47" s="15"/>
      <c r="G47" s="15"/>
      <c r="H47" s="15"/>
      <c r="I47" s="12"/>
    </row>
    <row r="48" spans="1:9" x14ac:dyDescent="0.3">
      <c r="A48" s="6"/>
      <c r="B48" s="15"/>
      <c r="C48" s="15"/>
      <c r="D48" s="15"/>
      <c r="E48" s="15"/>
      <c r="F48" s="15"/>
      <c r="G48" s="15"/>
      <c r="H48" s="15"/>
      <c r="I48" s="12"/>
    </row>
    <row r="49" spans="1:9" x14ac:dyDescent="0.3">
      <c r="A49" s="6"/>
      <c r="B49" s="15"/>
      <c r="C49" s="15"/>
      <c r="D49" s="15"/>
      <c r="E49" s="15"/>
      <c r="F49" s="15"/>
      <c r="G49" s="15"/>
      <c r="H49" s="15"/>
      <c r="I49" s="12"/>
    </row>
    <row r="50" spans="1:9" x14ac:dyDescent="0.3">
      <c r="A50" s="6"/>
      <c r="B50" s="15"/>
      <c r="C50" s="15"/>
      <c r="D50" s="15"/>
      <c r="E50" s="15"/>
      <c r="F50" s="15"/>
      <c r="G50" s="15"/>
      <c r="H50" s="15"/>
      <c r="I50" s="12"/>
    </row>
    <row r="51" spans="1:9" x14ac:dyDescent="0.3">
      <c r="A51" s="6"/>
      <c r="B51" s="15"/>
      <c r="C51" s="15"/>
      <c r="D51" s="15"/>
      <c r="E51" s="15"/>
      <c r="F51" s="15"/>
      <c r="G51" s="15"/>
      <c r="H51" s="15"/>
      <c r="I51" s="12"/>
    </row>
    <row r="52" spans="1:9" x14ac:dyDescent="0.3">
      <c r="A52" s="6"/>
      <c r="B52" s="15"/>
      <c r="C52" s="15"/>
      <c r="D52" s="15"/>
      <c r="E52" s="15"/>
      <c r="F52" s="15"/>
      <c r="G52" s="15"/>
      <c r="H52" s="15"/>
      <c r="I52" s="12"/>
    </row>
    <row r="53" spans="1:9" x14ac:dyDescent="0.3">
      <c r="A53" s="6"/>
      <c r="B53" s="15"/>
      <c r="C53" s="15"/>
      <c r="D53" s="15"/>
      <c r="E53" s="15"/>
      <c r="F53" s="15"/>
      <c r="G53" s="15"/>
      <c r="H53" s="15"/>
      <c r="I53" s="12"/>
    </row>
    <row r="54" spans="1:9" x14ac:dyDescent="0.3">
      <c r="A54" s="6"/>
      <c r="B54" s="15"/>
      <c r="C54" s="15"/>
      <c r="D54" s="15"/>
      <c r="E54" s="15"/>
      <c r="F54" s="15"/>
      <c r="G54" s="15"/>
      <c r="H54" s="15"/>
      <c r="I54" s="12"/>
    </row>
    <row r="55" spans="1:9" x14ac:dyDescent="0.3">
      <c r="A55" s="6"/>
      <c r="B55" s="15"/>
      <c r="C55" s="15"/>
      <c r="D55" s="15"/>
      <c r="E55" s="15"/>
      <c r="F55" s="15"/>
      <c r="G55" s="15"/>
      <c r="H55" s="15"/>
      <c r="I55" s="12"/>
    </row>
    <row r="56" spans="1:9" x14ac:dyDescent="0.3">
      <c r="A56" s="6"/>
      <c r="B56" s="15"/>
      <c r="C56" s="15"/>
      <c r="D56" s="15"/>
      <c r="E56" s="15"/>
      <c r="F56" s="15"/>
      <c r="G56" s="15"/>
      <c r="H56" s="15"/>
      <c r="I56" s="12"/>
    </row>
    <row r="57" spans="1:9" x14ac:dyDescent="0.3">
      <c r="A57" s="6"/>
      <c r="B57" s="15"/>
      <c r="C57" s="15"/>
      <c r="D57" s="15"/>
      <c r="E57" s="15"/>
      <c r="F57" s="15"/>
      <c r="G57" s="15"/>
      <c r="H57" s="15"/>
      <c r="I57" s="12"/>
    </row>
    <row r="58" spans="1:9" x14ac:dyDescent="0.3">
      <c r="A58" s="6"/>
      <c r="B58" s="15"/>
      <c r="C58" s="15"/>
      <c r="D58" s="15"/>
      <c r="E58" s="15"/>
      <c r="F58" s="15"/>
      <c r="G58" s="15"/>
      <c r="H58" s="15"/>
      <c r="I58" s="12"/>
    </row>
    <row r="59" spans="1:9" x14ac:dyDescent="0.3">
      <c r="A59" s="6"/>
      <c r="B59" s="15"/>
      <c r="C59" s="15"/>
      <c r="D59" s="15"/>
      <c r="E59" s="15"/>
      <c r="F59" s="15"/>
      <c r="G59" s="15"/>
      <c r="H59" s="15"/>
      <c r="I59" s="12"/>
    </row>
    <row r="60" spans="1:9" x14ac:dyDescent="0.3">
      <c r="A60" s="6"/>
      <c r="B60" s="15"/>
      <c r="C60" s="15"/>
      <c r="D60" s="15"/>
      <c r="E60" s="15"/>
      <c r="F60" s="15"/>
      <c r="G60" s="15"/>
      <c r="H60" s="15"/>
      <c r="I60" s="12"/>
    </row>
    <row r="61" spans="1:9" x14ac:dyDescent="0.3">
      <c r="A61" s="6"/>
      <c r="B61" s="15"/>
      <c r="C61" s="15"/>
      <c r="D61" s="15"/>
      <c r="E61" s="15"/>
      <c r="F61" s="15"/>
      <c r="G61" s="15"/>
      <c r="H61" s="15"/>
      <c r="I61" s="12"/>
    </row>
    <row r="62" spans="1:9" x14ac:dyDescent="0.3">
      <c r="A62" s="6"/>
      <c r="B62" s="15"/>
      <c r="C62" s="15"/>
      <c r="D62" s="15"/>
      <c r="E62" s="15"/>
      <c r="F62" s="15"/>
      <c r="G62" s="15"/>
      <c r="H62" s="15"/>
      <c r="I62" s="12"/>
    </row>
    <row r="63" spans="1:9" x14ac:dyDescent="0.3">
      <c r="B63" s="15"/>
      <c r="C63" s="15"/>
      <c r="D63" s="15"/>
      <c r="E63" s="15"/>
      <c r="F63" s="15"/>
      <c r="G63" s="15"/>
      <c r="H63" s="15"/>
      <c r="I63" s="12"/>
    </row>
    <row r="64" spans="1:9" x14ac:dyDescent="0.3">
      <c r="B64" s="15"/>
      <c r="C64" s="15"/>
      <c r="D64" s="15"/>
      <c r="E64" s="15"/>
      <c r="F64" s="15"/>
      <c r="G64" s="15"/>
      <c r="H64" s="15"/>
      <c r="I64" s="12"/>
    </row>
    <row r="65" spans="2:9" x14ac:dyDescent="0.3">
      <c r="B65" s="15"/>
      <c r="C65" s="15"/>
      <c r="D65" s="15"/>
      <c r="E65" s="15"/>
      <c r="F65" s="15"/>
      <c r="G65" s="15"/>
      <c r="H65" s="15"/>
      <c r="I65" s="12"/>
    </row>
    <row r="66" spans="2:9" x14ac:dyDescent="0.3">
      <c r="B66" s="15"/>
      <c r="C66" s="15"/>
      <c r="D66" s="15"/>
      <c r="E66" s="15"/>
      <c r="F66" s="15"/>
      <c r="G66" s="15"/>
      <c r="H66" s="15"/>
      <c r="I66" s="12"/>
    </row>
    <row r="67" spans="2:9" x14ac:dyDescent="0.3">
      <c r="B67" s="15"/>
      <c r="C67" s="15"/>
      <c r="D67" s="15"/>
      <c r="E67" s="15"/>
      <c r="F67" s="15"/>
      <c r="G67" s="15"/>
      <c r="H67" s="15"/>
      <c r="I67" s="12"/>
    </row>
    <row r="68" spans="2:9" x14ac:dyDescent="0.3">
      <c r="B68" s="15"/>
      <c r="C68" s="15"/>
      <c r="D68" s="15"/>
      <c r="E68" s="15"/>
      <c r="F68" s="15"/>
      <c r="G68" s="15"/>
      <c r="H68" s="15"/>
      <c r="I68" s="12"/>
    </row>
    <row r="69" spans="2:9" x14ac:dyDescent="0.3">
      <c r="B69" s="15"/>
      <c r="C69" s="15"/>
      <c r="D69" s="15"/>
      <c r="E69" s="15"/>
      <c r="F69" s="15"/>
      <c r="G69" s="15"/>
      <c r="H69" s="15"/>
      <c r="I69" s="12"/>
    </row>
    <row r="70" spans="2:9" x14ac:dyDescent="0.3">
      <c r="B70" s="15"/>
      <c r="C70" s="15"/>
      <c r="D70" s="15"/>
      <c r="E70" s="15"/>
      <c r="F70" s="15"/>
      <c r="G70" s="15"/>
      <c r="H70" s="15"/>
      <c r="I70" s="12"/>
    </row>
    <row r="71" spans="2:9" x14ac:dyDescent="0.3">
      <c r="B71" s="15"/>
      <c r="C71" s="15"/>
      <c r="D71" s="15"/>
      <c r="E71" s="15"/>
      <c r="F71" s="15"/>
      <c r="G71" s="15"/>
      <c r="H71" s="15"/>
      <c r="I71" s="12"/>
    </row>
    <row r="72" spans="2:9" x14ac:dyDescent="0.3">
      <c r="B72" s="15"/>
      <c r="C72" s="15"/>
      <c r="D72" s="15"/>
      <c r="E72" s="15"/>
      <c r="F72" s="15"/>
      <c r="G72" s="15"/>
      <c r="H72" s="15"/>
      <c r="I72" s="12"/>
    </row>
    <row r="73" spans="2:9" x14ac:dyDescent="0.3">
      <c r="B73" s="15"/>
      <c r="C73" s="15"/>
      <c r="D73" s="15"/>
      <c r="E73" s="15"/>
      <c r="F73" s="15"/>
      <c r="G73" s="15"/>
      <c r="H73" s="15"/>
      <c r="I73" s="12"/>
    </row>
    <row r="74" spans="2:9" x14ac:dyDescent="0.3">
      <c r="B74" s="15"/>
      <c r="C74" s="15"/>
      <c r="D74" s="15"/>
      <c r="E74" s="15"/>
      <c r="F74" s="15"/>
      <c r="G74" s="15"/>
      <c r="H74" s="15"/>
      <c r="I74" s="12"/>
    </row>
    <row r="75" spans="2:9" x14ac:dyDescent="0.3">
      <c r="B75" s="15"/>
      <c r="C75" s="15"/>
      <c r="D75" s="15"/>
      <c r="E75" s="15"/>
      <c r="F75" s="15"/>
      <c r="G75" s="15"/>
      <c r="H75" s="15"/>
      <c r="I75" s="12"/>
    </row>
    <row r="76" spans="2:9" x14ac:dyDescent="0.3">
      <c r="B76" s="15"/>
      <c r="C76" s="15"/>
      <c r="D76" s="15"/>
      <c r="E76" s="15"/>
      <c r="F76" s="15"/>
      <c r="G76" s="15"/>
      <c r="H76" s="15"/>
      <c r="I76" s="12"/>
    </row>
    <row r="77" spans="2:9" x14ac:dyDescent="0.3">
      <c r="B77" s="15"/>
      <c r="C77" s="15"/>
      <c r="D77" s="15"/>
      <c r="E77" s="15"/>
      <c r="F77" s="15"/>
      <c r="G77" s="15"/>
      <c r="H77" s="15"/>
      <c r="I77" s="12"/>
    </row>
    <row r="78" spans="2:9" x14ac:dyDescent="0.3">
      <c r="B78" s="15"/>
      <c r="C78" s="15"/>
      <c r="D78" s="15"/>
      <c r="E78" s="15"/>
      <c r="F78" s="15"/>
      <c r="G78" s="15"/>
      <c r="H78" s="15"/>
      <c r="I78" s="12"/>
    </row>
    <row r="79" spans="2:9" x14ac:dyDescent="0.3">
      <c r="B79" s="15"/>
      <c r="C79" s="15"/>
      <c r="D79" s="15"/>
      <c r="E79" s="15"/>
      <c r="F79" s="15"/>
      <c r="G79" s="15"/>
      <c r="H79" s="15"/>
      <c r="I79" s="12"/>
    </row>
    <row r="80" spans="2:9" x14ac:dyDescent="0.3">
      <c r="B80" s="15"/>
      <c r="C80" s="15"/>
      <c r="D80" s="15"/>
      <c r="E80" s="15"/>
      <c r="F80" s="15"/>
      <c r="G80" s="15"/>
      <c r="H80" s="15"/>
      <c r="I80" s="12"/>
    </row>
    <row r="81" spans="2:9" x14ac:dyDescent="0.3">
      <c r="B81" s="15"/>
      <c r="C81" s="15"/>
      <c r="D81" s="15"/>
      <c r="E81" s="15"/>
      <c r="F81" s="15"/>
      <c r="G81" s="15"/>
      <c r="H81" s="15"/>
      <c r="I81" s="12"/>
    </row>
    <row r="82" spans="2:9" x14ac:dyDescent="0.3">
      <c r="B82" s="15"/>
      <c r="C82" s="15"/>
      <c r="D82" s="15"/>
      <c r="E82" s="15"/>
      <c r="F82" s="15"/>
      <c r="G82" s="15"/>
      <c r="H82" s="15"/>
      <c r="I82" s="12"/>
    </row>
    <row r="83" spans="2:9" x14ac:dyDescent="0.3">
      <c r="B83" s="15"/>
      <c r="C83" s="15"/>
      <c r="D83" s="15"/>
      <c r="E83" s="15"/>
      <c r="F83" s="15"/>
      <c r="G83" s="15"/>
      <c r="H83" s="15"/>
      <c r="I83" s="12"/>
    </row>
    <row r="84" spans="2:9" x14ac:dyDescent="0.3">
      <c r="B84" s="15"/>
      <c r="C84" s="15"/>
      <c r="D84" s="15"/>
      <c r="E84" s="15"/>
      <c r="F84" s="15"/>
      <c r="G84" s="15"/>
      <c r="H84" s="15"/>
      <c r="I84" s="12"/>
    </row>
    <row r="85" spans="2:9" x14ac:dyDescent="0.3">
      <c r="B85" s="15"/>
      <c r="C85" s="15"/>
      <c r="D85" s="15"/>
      <c r="E85" s="15"/>
      <c r="F85" s="15"/>
      <c r="G85" s="15"/>
      <c r="H85" s="15"/>
      <c r="I85" s="12"/>
    </row>
    <row r="86" spans="2:9" x14ac:dyDescent="0.3">
      <c r="B86" s="15"/>
      <c r="C86" s="15"/>
      <c r="D86" s="15"/>
      <c r="E86" s="15"/>
      <c r="F86" s="15"/>
      <c r="G86" s="15"/>
      <c r="H86" s="15"/>
      <c r="I86" s="12"/>
    </row>
    <row r="87" spans="2:9" x14ac:dyDescent="0.3">
      <c r="B87" s="15"/>
      <c r="C87" s="15"/>
      <c r="D87" s="15"/>
      <c r="E87" s="15"/>
      <c r="F87" s="15"/>
      <c r="G87" s="15"/>
      <c r="H87" s="15"/>
      <c r="I87" s="12"/>
    </row>
    <row r="88" spans="2:9" x14ac:dyDescent="0.3">
      <c r="B88" s="15"/>
      <c r="C88" s="15"/>
      <c r="D88" s="15"/>
      <c r="E88" s="15"/>
      <c r="F88" s="15"/>
      <c r="G88" s="15"/>
      <c r="H88" s="15"/>
      <c r="I88" s="12"/>
    </row>
    <row r="89" spans="2:9" x14ac:dyDescent="0.3">
      <c r="B89" s="15"/>
      <c r="C89" s="15"/>
      <c r="D89" s="15"/>
      <c r="E89" s="15"/>
      <c r="F89" s="15"/>
      <c r="G89" s="15"/>
      <c r="H89" s="15"/>
      <c r="I89" s="12"/>
    </row>
    <row r="90" spans="2:9" x14ac:dyDescent="0.3">
      <c r="B90" s="15"/>
      <c r="C90" s="15"/>
      <c r="D90" s="15"/>
      <c r="E90" s="15"/>
      <c r="F90" s="15"/>
      <c r="G90" s="15"/>
      <c r="H90" s="15"/>
      <c r="I90" s="12"/>
    </row>
    <row r="91" spans="2:9" x14ac:dyDescent="0.3">
      <c r="B91" s="15"/>
      <c r="C91" s="15"/>
      <c r="D91" s="15"/>
      <c r="E91" s="15"/>
      <c r="F91" s="15"/>
      <c r="G91" s="15"/>
      <c r="H91" s="15"/>
      <c r="I91" s="12"/>
    </row>
    <row r="92" spans="2:9" x14ac:dyDescent="0.3">
      <c r="B92" s="15"/>
      <c r="C92" s="15"/>
      <c r="D92" s="15"/>
      <c r="E92" s="15"/>
      <c r="F92" s="15"/>
      <c r="G92" s="15"/>
      <c r="H92" s="15"/>
      <c r="I92" s="12"/>
    </row>
    <row r="93" spans="2:9" x14ac:dyDescent="0.3">
      <c r="B93" s="15"/>
      <c r="C93" s="15"/>
      <c r="D93" s="15"/>
      <c r="E93" s="15"/>
      <c r="F93" s="15"/>
      <c r="G93" s="15"/>
      <c r="H93" s="15"/>
      <c r="I93" s="12"/>
    </row>
    <row r="94" spans="2:9" x14ac:dyDescent="0.3">
      <c r="B94" s="15"/>
      <c r="C94" s="15"/>
      <c r="D94" s="15"/>
      <c r="E94" s="15"/>
      <c r="F94" s="15"/>
      <c r="G94" s="15"/>
      <c r="H94" s="15"/>
      <c r="I94" s="12"/>
    </row>
    <row r="95" spans="2:9" x14ac:dyDescent="0.3">
      <c r="B95" s="15"/>
      <c r="C95" s="15"/>
      <c r="D95" s="15"/>
      <c r="E95" s="15"/>
      <c r="F95" s="15"/>
      <c r="G95" s="15"/>
      <c r="H95" s="15"/>
      <c r="I95" s="12"/>
    </row>
    <row r="96" spans="2:9" x14ac:dyDescent="0.3">
      <c r="B96" s="15"/>
      <c r="C96" s="15"/>
      <c r="D96" s="15"/>
      <c r="E96" s="15"/>
      <c r="F96" s="15"/>
      <c r="G96" s="15"/>
      <c r="H96" s="15"/>
      <c r="I96" s="12"/>
    </row>
    <row r="97" spans="2:9" x14ac:dyDescent="0.3">
      <c r="B97" s="15"/>
      <c r="C97" s="15"/>
      <c r="D97" s="15"/>
      <c r="E97" s="15"/>
      <c r="F97" s="15"/>
      <c r="G97" s="15"/>
      <c r="H97" s="15"/>
      <c r="I97" s="12"/>
    </row>
    <row r="98" spans="2:9" x14ac:dyDescent="0.3">
      <c r="B98" s="15"/>
      <c r="C98" s="15"/>
      <c r="D98" s="15"/>
      <c r="E98" s="15"/>
      <c r="F98" s="15"/>
      <c r="G98" s="15"/>
      <c r="H98" s="15"/>
      <c r="I98" s="12"/>
    </row>
    <row r="99" spans="2:9" x14ac:dyDescent="0.3">
      <c r="B99" s="15"/>
      <c r="C99" s="15"/>
      <c r="D99" s="15"/>
      <c r="E99" s="15"/>
      <c r="F99" s="15"/>
      <c r="G99" s="15"/>
      <c r="H99" s="15"/>
      <c r="I99" s="12"/>
    </row>
    <row r="100" spans="2:9" x14ac:dyDescent="0.3">
      <c r="B100" s="15"/>
      <c r="C100" s="15"/>
      <c r="D100" s="15"/>
      <c r="E100" s="15"/>
      <c r="F100" s="15"/>
      <c r="G100" s="15"/>
      <c r="H100" s="15"/>
      <c r="I100" s="12"/>
    </row>
    <row r="101" spans="2:9" x14ac:dyDescent="0.3">
      <c r="B101" s="15"/>
      <c r="C101" s="15"/>
      <c r="D101" s="15"/>
      <c r="E101" s="15"/>
      <c r="F101" s="15"/>
      <c r="G101" s="15"/>
      <c r="H101" s="15"/>
      <c r="I101" s="12"/>
    </row>
    <row r="102" spans="2:9" x14ac:dyDescent="0.3">
      <c r="B102" s="15"/>
      <c r="C102" s="15"/>
      <c r="D102" s="15"/>
      <c r="E102" s="15"/>
      <c r="F102" s="15"/>
      <c r="G102" s="15"/>
      <c r="H102" s="15"/>
      <c r="I102" s="12"/>
    </row>
    <row r="103" spans="2:9" x14ac:dyDescent="0.3">
      <c r="B103" s="15"/>
      <c r="C103" s="15"/>
      <c r="D103" s="15"/>
      <c r="E103" s="15"/>
      <c r="F103" s="15"/>
      <c r="G103" s="15"/>
      <c r="H103" s="15"/>
      <c r="I103" s="12"/>
    </row>
    <row r="104" spans="2:9" x14ac:dyDescent="0.3">
      <c r="B104" s="15"/>
      <c r="C104" s="15"/>
      <c r="D104" s="15"/>
      <c r="E104" s="15"/>
      <c r="F104" s="15"/>
      <c r="G104" s="15"/>
      <c r="H104" s="15"/>
      <c r="I104" s="12"/>
    </row>
    <row r="105" spans="2:9" x14ac:dyDescent="0.3">
      <c r="B105" s="15"/>
      <c r="C105" s="15"/>
      <c r="D105" s="15"/>
      <c r="E105" s="15"/>
      <c r="F105" s="15"/>
      <c r="G105" s="15"/>
      <c r="H105" s="15"/>
      <c r="I105" s="12"/>
    </row>
    <row r="106" spans="2:9" x14ac:dyDescent="0.3">
      <c r="B106" s="15"/>
      <c r="C106" s="15"/>
      <c r="D106" s="15"/>
      <c r="E106" s="15"/>
      <c r="F106" s="15"/>
      <c r="G106" s="15"/>
      <c r="H106" s="15"/>
      <c r="I106" s="12"/>
    </row>
    <row r="107" spans="2:9" x14ac:dyDescent="0.3">
      <c r="B107" s="15"/>
      <c r="C107" s="15"/>
      <c r="D107" s="15"/>
      <c r="E107" s="15"/>
      <c r="F107" s="15"/>
      <c r="G107" s="15"/>
      <c r="H107" s="15"/>
      <c r="I107" s="12"/>
    </row>
    <row r="108" spans="2:9" x14ac:dyDescent="0.3">
      <c r="B108" s="15"/>
      <c r="C108" s="15"/>
      <c r="D108" s="15"/>
      <c r="E108" s="15"/>
      <c r="F108" s="15"/>
      <c r="G108" s="15"/>
      <c r="H108" s="15"/>
      <c r="I108" s="12"/>
    </row>
    <row r="109" spans="2:9" x14ac:dyDescent="0.3">
      <c r="B109" s="15"/>
      <c r="C109" s="15"/>
      <c r="D109" s="15"/>
      <c r="E109" s="15"/>
      <c r="F109" s="15"/>
      <c r="G109" s="15"/>
      <c r="H109" s="15"/>
      <c r="I109" s="12"/>
    </row>
    <row r="110" spans="2:9" x14ac:dyDescent="0.3">
      <c r="B110" s="15"/>
      <c r="C110" s="15"/>
      <c r="D110" s="15"/>
      <c r="E110" s="15"/>
      <c r="F110" s="15"/>
      <c r="G110" s="15"/>
      <c r="H110" s="15"/>
      <c r="I110" s="12"/>
    </row>
    <row r="111" spans="2:9" x14ac:dyDescent="0.3">
      <c r="B111" s="15"/>
      <c r="C111" s="15"/>
      <c r="D111" s="15"/>
      <c r="E111" s="15"/>
      <c r="F111" s="15"/>
      <c r="G111" s="15"/>
      <c r="H111" s="15"/>
      <c r="I111" s="12"/>
    </row>
    <row r="112" spans="2:9" x14ac:dyDescent="0.3">
      <c r="B112" s="15"/>
      <c r="C112" s="15"/>
      <c r="D112" s="15"/>
      <c r="E112" s="15"/>
      <c r="F112" s="15"/>
      <c r="G112" s="15"/>
      <c r="H112" s="15"/>
      <c r="I112" s="12"/>
    </row>
    <row r="113" spans="2:9" x14ac:dyDescent="0.3">
      <c r="B113" s="15"/>
      <c r="C113" s="15"/>
      <c r="D113" s="15"/>
      <c r="E113" s="15"/>
      <c r="F113" s="15"/>
      <c r="G113" s="15"/>
      <c r="H113" s="15"/>
      <c r="I113" s="12"/>
    </row>
    <row r="114" spans="2:9" x14ac:dyDescent="0.3">
      <c r="B114" s="15"/>
      <c r="C114" s="15"/>
      <c r="D114" s="15"/>
      <c r="E114" s="15"/>
      <c r="F114" s="15"/>
      <c r="G114" s="15"/>
      <c r="H114" s="15"/>
      <c r="I114" s="12"/>
    </row>
    <row r="115" spans="2:9" x14ac:dyDescent="0.3">
      <c r="B115" s="15"/>
      <c r="C115" s="15"/>
      <c r="D115" s="15"/>
      <c r="E115" s="15"/>
      <c r="F115" s="15"/>
      <c r="G115" s="15"/>
      <c r="H115" s="15"/>
      <c r="I115" s="12"/>
    </row>
    <row r="116" spans="2:9" x14ac:dyDescent="0.3">
      <c r="B116" s="15"/>
      <c r="C116" s="15"/>
      <c r="D116" s="15"/>
      <c r="E116" s="15"/>
      <c r="F116" s="15"/>
      <c r="G116" s="15"/>
      <c r="H116" s="15"/>
      <c r="I116" s="12"/>
    </row>
    <row r="117" spans="2:9" x14ac:dyDescent="0.3">
      <c r="B117" s="15"/>
      <c r="C117" s="15"/>
      <c r="D117" s="15"/>
      <c r="E117" s="15"/>
      <c r="F117" s="15"/>
      <c r="G117" s="15"/>
      <c r="H117" s="15"/>
      <c r="I117" s="12"/>
    </row>
    <row r="118" spans="2:9" x14ac:dyDescent="0.3">
      <c r="B118" s="15"/>
      <c r="C118" s="15"/>
      <c r="D118" s="15"/>
      <c r="E118" s="15"/>
      <c r="F118" s="15"/>
      <c r="G118" s="15"/>
      <c r="H118" s="15"/>
      <c r="I118" s="12"/>
    </row>
    <row r="119" spans="2:9" x14ac:dyDescent="0.3">
      <c r="B119" s="15"/>
      <c r="C119" s="15"/>
      <c r="D119" s="15"/>
      <c r="E119" s="15"/>
      <c r="F119" s="15"/>
      <c r="G119" s="15"/>
      <c r="H119" s="15"/>
      <c r="I119" s="12"/>
    </row>
    <row r="120" spans="2:9" x14ac:dyDescent="0.3">
      <c r="B120" s="15"/>
      <c r="C120" s="15"/>
      <c r="D120" s="15"/>
      <c r="E120" s="15"/>
      <c r="F120" s="15"/>
      <c r="G120" s="15"/>
      <c r="H120" s="15"/>
      <c r="I120" s="12"/>
    </row>
    <row r="121" spans="2:9" x14ac:dyDescent="0.3">
      <c r="B121" s="15"/>
      <c r="C121" s="15"/>
      <c r="D121" s="15"/>
      <c r="E121" s="15"/>
      <c r="F121" s="15"/>
      <c r="G121" s="15"/>
      <c r="H121" s="15"/>
      <c r="I121" s="12"/>
    </row>
    <row r="122" spans="2:9" x14ac:dyDescent="0.3">
      <c r="B122" s="15"/>
      <c r="C122" s="15"/>
      <c r="D122" s="15"/>
      <c r="E122" s="15"/>
      <c r="F122" s="15"/>
      <c r="G122" s="15"/>
      <c r="H122" s="15"/>
      <c r="I122" s="12"/>
    </row>
    <row r="123" spans="2:9" x14ac:dyDescent="0.3">
      <c r="B123" s="15" t="s">
        <v>2</v>
      </c>
    </row>
    <row r="124" spans="2:9" x14ac:dyDescent="0.3">
      <c r="B124" s="15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Tena Estrada</dc:creator>
  <cp:lastModifiedBy>Javi Tena Estrada</cp:lastModifiedBy>
  <dcterms:created xsi:type="dcterms:W3CDTF">2020-05-16T23:21:23Z</dcterms:created>
  <dcterms:modified xsi:type="dcterms:W3CDTF">2021-11-28T03:39:04Z</dcterms:modified>
</cp:coreProperties>
</file>