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irCtd05\Github\SARA\public\temp\"/>
    </mc:Choice>
  </mc:AlternateContent>
  <bookViews>
    <workbookView xWindow="0" yWindow="0" windowWidth="20490" windowHeight="9045"/>
  </bookViews>
  <sheets>
    <sheet name="Datos" sheetId="1" r:id="rId1"/>
  </sheets>
  <definedNames>
    <definedName name="_xlnm._FilterDatabase" localSheetId="0" hidden="1">Datos!$A$1:$AT$398</definedName>
  </definedNames>
  <calcPr calcId="152511"/>
</workbook>
</file>

<file path=xl/calcChain.xml><?xml version="1.0" encoding="utf-8"?>
<calcChain xmlns="http://schemas.openxmlformats.org/spreadsheetml/2006/main">
  <c r="AQ8" i="1" l="1"/>
  <c r="AQ84" i="1"/>
  <c r="AP120" i="1"/>
  <c r="AQ120" i="1" s="1"/>
  <c r="AU3" i="1"/>
  <c r="AP3" i="1" s="1"/>
  <c r="AQ3" i="1" s="1"/>
  <c r="AU4" i="1"/>
  <c r="AP4" i="1" s="1"/>
  <c r="AQ4" i="1" s="1"/>
  <c r="AU5" i="1"/>
  <c r="AP5" i="1" s="1"/>
  <c r="AQ5" i="1" s="1"/>
  <c r="AU6" i="1"/>
  <c r="AP6" i="1" s="1"/>
  <c r="AQ6" i="1" s="1"/>
  <c r="AU7" i="1"/>
  <c r="AP7" i="1" s="1"/>
  <c r="AQ7" i="1" s="1"/>
  <c r="AU8" i="1"/>
  <c r="AP8" i="1" s="1"/>
  <c r="AU9" i="1"/>
  <c r="AP9" i="1" s="1"/>
  <c r="AQ9" i="1" s="1"/>
  <c r="AU10" i="1"/>
  <c r="AP10" i="1" s="1"/>
  <c r="AQ10" i="1" s="1"/>
  <c r="AU11" i="1"/>
  <c r="AP11" i="1" s="1"/>
  <c r="AQ11" i="1" s="1"/>
  <c r="AU12" i="1"/>
  <c r="AP12" i="1" s="1"/>
  <c r="AQ12" i="1" s="1"/>
  <c r="AU13" i="1"/>
  <c r="AP13" i="1" s="1"/>
  <c r="AQ13" i="1" s="1"/>
  <c r="AU14" i="1"/>
  <c r="AP14" i="1" s="1"/>
  <c r="AQ14" i="1" s="1"/>
  <c r="AU15" i="1"/>
  <c r="AP15" i="1" s="1"/>
  <c r="AQ15" i="1" s="1"/>
  <c r="AU16" i="1"/>
  <c r="AP16" i="1" s="1"/>
  <c r="AQ16" i="1" s="1"/>
  <c r="AU17" i="1"/>
  <c r="AP17" i="1" s="1"/>
  <c r="AQ17" i="1" s="1"/>
  <c r="AU18" i="1"/>
  <c r="AP18" i="1" s="1"/>
  <c r="AQ18" i="1" s="1"/>
  <c r="AU19" i="1"/>
  <c r="AP19" i="1" s="1"/>
  <c r="AQ19" i="1" s="1"/>
  <c r="AU20" i="1"/>
  <c r="AP20" i="1" s="1"/>
  <c r="AQ20" i="1" s="1"/>
  <c r="AU21" i="1"/>
  <c r="AP21" i="1" s="1"/>
  <c r="AQ21" i="1" s="1"/>
  <c r="AU22" i="1"/>
  <c r="AP22" i="1" s="1"/>
  <c r="AQ22" i="1" s="1"/>
  <c r="AU23" i="1"/>
  <c r="AP23" i="1" s="1"/>
  <c r="AQ23" i="1" s="1"/>
  <c r="AU24" i="1"/>
  <c r="AP24" i="1" s="1"/>
  <c r="AQ24" i="1" s="1"/>
  <c r="AU25" i="1"/>
  <c r="AP25" i="1" s="1"/>
  <c r="AQ25" i="1" s="1"/>
  <c r="AU26" i="1"/>
  <c r="AP26" i="1" s="1"/>
  <c r="AQ26" i="1" s="1"/>
  <c r="AU27" i="1"/>
  <c r="AP27" i="1" s="1"/>
  <c r="AQ27" i="1" s="1"/>
  <c r="AU28" i="1"/>
  <c r="AP28" i="1" s="1"/>
  <c r="AQ28" i="1" s="1"/>
  <c r="AU29" i="1"/>
  <c r="AP29" i="1" s="1"/>
  <c r="AQ29" i="1" s="1"/>
  <c r="AU30" i="1"/>
  <c r="AP30" i="1" s="1"/>
  <c r="AQ30" i="1" s="1"/>
  <c r="AU31" i="1"/>
  <c r="AP31" i="1" s="1"/>
  <c r="AQ31" i="1" s="1"/>
  <c r="AU32" i="1"/>
  <c r="AP32" i="1" s="1"/>
  <c r="AQ32" i="1" s="1"/>
  <c r="AU33" i="1"/>
  <c r="AP33" i="1" s="1"/>
  <c r="AQ33" i="1" s="1"/>
  <c r="AU34" i="1"/>
  <c r="AP34" i="1" s="1"/>
  <c r="AQ34" i="1" s="1"/>
  <c r="AU35" i="1"/>
  <c r="AP35" i="1" s="1"/>
  <c r="AQ35" i="1" s="1"/>
  <c r="AU36" i="1"/>
  <c r="AP36" i="1" s="1"/>
  <c r="AQ36" i="1" s="1"/>
  <c r="AU37" i="1"/>
  <c r="AP37" i="1" s="1"/>
  <c r="AQ37" i="1" s="1"/>
  <c r="AU38" i="1"/>
  <c r="AP38" i="1" s="1"/>
  <c r="AQ38" i="1" s="1"/>
  <c r="AU39" i="1"/>
  <c r="AP39" i="1" s="1"/>
  <c r="AQ39" i="1" s="1"/>
  <c r="AU40" i="1"/>
  <c r="AP40" i="1" s="1"/>
  <c r="AQ40" i="1" s="1"/>
  <c r="AU41" i="1"/>
  <c r="AP41" i="1" s="1"/>
  <c r="AQ41" i="1" s="1"/>
  <c r="AU42" i="1"/>
  <c r="AP42" i="1" s="1"/>
  <c r="AQ42" i="1" s="1"/>
  <c r="AU43" i="1"/>
  <c r="AP43" i="1" s="1"/>
  <c r="AQ43" i="1" s="1"/>
  <c r="AU44" i="1"/>
  <c r="AP44" i="1" s="1"/>
  <c r="AQ44" i="1" s="1"/>
  <c r="AU45" i="1"/>
  <c r="AP45" i="1" s="1"/>
  <c r="AQ45" i="1" s="1"/>
  <c r="AU46" i="1"/>
  <c r="AP46" i="1" s="1"/>
  <c r="AQ46" i="1" s="1"/>
  <c r="AU47" i="1"/>
  <c r="AP47" i="1" s="1"/>
  <c r="AQ47" i="1" s="1"/>
  <c r="AU48" i="1"/>
  <c r="AP48" i="1" s="1"/>
  <c r="AQ48" i="1" s="1"/>
  <c r="AU49" i="1"/>
  <c r="AP49" i="1" s="1"/>
  <c r="AQ49" i="1" s="1"/>
  <c r="AU50" i="1"/>
  <c r="AP50" i="1" s="1"/>
  <c r="AQ50" i="1" s="1"/>
  <c r="AU51" i="1"/>
  <c r="AP51" i="1" s="1"/>
  <c r="AQ51" i="1" s="1"/>
  <c r="AU52" i="1"/>
  <c r="AP52" i="1" s="1"/>
  <c r="AQ52" i="1" s="1"/>
  <c r="AU53" i="1"/>
  <c r="AP53" i="1" s="1"/>
  <c r="AQ53" i="1" s="1"/>
  <c r="AU54" i="1"/>
  <c r="AP54" i="1" s="1"/>
  <c r="AQ54" i="1" s="1"/>
  <c r="AU55" i="1"/>
  <c r="AP55" i="1" s="1"/>
  <c r="AQ55" i="1" s="1"/>
  <c r="AU56" i="1"/>
  <c r="AP56" i="1" s="1"/>
  <c r="AQ56" i="1" s="1"/>
  <c r="AU57" i="1"/>
  <c r="AP57" i="1" s="1"/>
  <c r="AQ57" i="1" s="1"/>
  <c r="AU58" i="1"/>
  <c r="AP58" i="1" s="1"/>
  <c r="AQ58" i="1" s="1"/>
  <c r="AU59" i="1"/>
  <c r="AP59" i="1" s="1"/>
  <c r="AQ59" i="1" s="1"/>
  <c r="AU60" i="1"/>
  <c r="AP60" i="1" s="1"/>
  <c r="AQ60" i="1" s="1"/>
  <c r="AU61" i="1"/>
  <c r="AP61" i="1" s="1"/>
  <c r="AQ61" i="1" s="1"/>
  <c r="AU62" i="1"/>
  <c r="AP62" i="1" s="1"/>
  <c r="AQ62" i="1" s="1"/>
  <c r="AU63" i="1"/>
  <c r="AP63" i="1" s="1"/>
  <c r="AQ63" i="1" s="1"/>
  <c r="AU64" i="1"/>
  <c r="AP64" i="1" s="1"/>
  <c r="AQ64" i="1" s="1"/>
  <c r="AU65" i="1"/>
  <c r="AP65" i="1" s="1"/>
  <c r="AQ65" i="1" s="1"/>
  <c r="AU66" i="1"/>
  <c r="AP66" i="1" s="1"/>
  <c r="AQ66" i="1" s="1"/>
  <c r="AU67" i="1"/>
  <c r="AP67" i="1" s="1"/>
  <c r="AQ67" i="1" s="1"/>
  <c r="AU68" i="1"/>
  <c r="AP68" i="1" s="1"/>
  <c r="AQ68" i="1" s="1"/>
  <c r="AU69" i="1"/>
  <c r="AP69" i="1" s="1"/>
  <c r="AQ69" i="1" s="1"/>
  <c r="AU70" i="1"/>
  <c r="AP70" i="1" s="1"/>
  <c r="AQ70" i="1" s="1"/>
  <c r="AU71" i="1"/>
  <c r="AP71" i="1" s="1"/>
  <c r="AQ71" i="1" s="1"/>
  <c r="AU72" i="1"/>
  <c r="AP72" i="1" s="1"/>
  <c r="AQ72" i="1" s="1"/>
  <c r="AU73" i="1"/>
  <c r="AP73" i="1" s="1"/>
  <c r="AQ73" i="1" s="1"/>
  <c r="AU74" i="1"/>
  <c r="AP74" i="1" s="1"/>
  <c r="AQ74" i="1" s="1"/>
  <c r="AU75" i="1"/>
  <c r="AP75" i="1" s="1"/>
  <c r="AQ75" i="1" s="1"/>
  <c r="AU76" i="1"/>
  <c r="AP76" i="1" s="1"/>
  <c r="AQ76" i="1" s="1"/>
  <c r="AU77" i="1"/>
  <c r="AP77" i="1" s="1"/>
  <c r="AQ77" i="1" s="1"/>
  <c r="AU78" i="1"/>
  <c r="AP78" i="1" s="1"/>
  <c r="AQ78" i="1" s="1"/>
  <c r="AU79" i="1"/>
  <c r="AP79" i="1" s="1"/>
  <c r="AQ79" i="1" s="1"/>
  <c r="AU80" i="1"/>
  <c r="AP80" i="1" s="1"/>
  <c r="AQ80" i="1" s="1"/>
  <c r="AU81" i="1"/>
  <c r="AP81" i="1" s="1"/>
  <c r="AQ81" i="1" s="1"/>
  <c r="AU82" i="1"/>
  <c r="AP82" i="1" s="1"/>
  <c r="AQ82" i="1" s="1"/>
  <c r="AU83" i="1"/>
  <c r="AP83" i="1" s="1"/>
  <c r="AQ83" i="1" s="1"/>
  <c r="AU84" i="1"/>
  <c r="AP84" i="1" s="1"/>
  <c r="AU85" i="1"/>
  <c r="AP85" i="1" s="1"/>
  <c r="AQ85" i="1" s="1"/>
  <c r="AU86" i="1"/>
  <c r="AP86" i="1" s="1"/>
  <c r="AQ86" i="1" s="1"/>
  <c r="AU87" i="1"/>
  <c r="AP87" i="1" s="1"/>
  <c r="AQ87" i="1" s="1"/>
  <c r="AU88" i="1"/>
  <c r="AP88" i="1" s="1"/>
  <c r="AQ88" i="1" s="1"/>
  <c r="AU89" i="1"/>
  <c r="AP89" i="1" s="1"/>
  <c r="AQ89" i="1" s="1"/>
  <c r="AU90" i="1"/>
  <c r="AP90" i="1" s="1"/>
  <c r="AQ90" i="1" s="1"/>
  <c r="AU91" i="1"/>
  <c r="AP91" i="1" s="1"/>
  <c r="AQ91" i="1" s="1"/>
  <c r="AU92" i="1"/>
  <c r="AP92" i="1" s="1"/>
  <c r="AQ92" i="1" s="1"/>
  <c r="AU93" i="1"/>
  <c r="AP93" i="1" s="1"/>
  <c r="AQ93" i="1" s="1"/>
  <c r="AU94" i="1"/>
  <c r="AP94" i="1" s="1"/>
  <c r="AQ94" i="1" s="1"/>
  <c r="AU95" i="1"/>
  <c r="AP95" i="1" s="1"/>
  <c r="AQ95" i="1" s="1"/>
  <c r="AU96" i="1"/>
  <c r="AP96" i="1" s="1"/>
  <c r="AQ96" i="1" s="1"/>
  <c r="AU97" i="1"/>
  <c r="AP97" i="1" s="1"/>
  <c r="AQ97" i="1" s="1"/>
  <c r="AU98" i="1"/>
  <c r="AP98" i="1" s="1"/>
  <c r="AQ98" i="1" s="1"/>
  <c r="AU99" i="1"/>
  <c r="AP99" i="1" s="1"/>
  <c r="AQ99" i="1" s="1"/>
  <c r="AU100" i="1"/>
  <c r="AP100" i="1" s="1"/>
  <c r="AQ100" i="1" s="1"/>
  <c r="AU101" i="1"/>
  <c r="AP101" i="1" s="1"/>
  <c r="AQ101" i="1" s="1"/>
  <c r="AU102" i="1"/>
  <c r="AP102" i="1" s="1"/>
  <c r="AQ102" i="1" s="1"/>
  <c r="AU103" i="1"/>
  <c r="AP103" i="1" s="1"/>
  <c r="AQ103" i="1" s="1"/>
  <c r="AU104" i="1"/>
  <c r="AP104" i="1" s="1"/>
  <c r="AQ104" i="1" s="1"/>
  <c r="AU105" i="1"/>
  <c r="AP105" i="1" s="1"/>
  <c r="AQ105" i="1" s="1"/>
  <c r="AU106" i="1"/>
  <c r="AP106" i="1" s="1"/>
  <c r="AQ106" i="1" s="1"/>
  <c r="AU107" i="1"/>
  <c r="AP107" i="1" s="1"/>
  <c r="AQ107" i="1" s="1"/>
  <c r="AU108" i="1"/>
  <c r="AP108" i="1" s="1"/>
  <c r="AQ108" i="1" s="1"/>
  <c r="AU109" i="1"/>
  <c r="AP109" i="1" s="1"/>
  <c r="AQ109" i="1" s="1"/>
  <c r="AU110" i="1"/>
  <c r="AP110" i="1" s="1"/>
  <c r="AQ110" i="1" s="1"/>
  <c r="AU111" i="1"/>
  <c r="AP111" i="1" s="1"/>
  <c r="AQ111" i="1" s="1"/>
  <c r="AU112" i="1"/>
  <c r="AP112" i="1" s="1"/>
  <c r="AQ112" i="1" s="1"/>
  <c r="AU113" i="1"/>
  <c r="AP113" i="1" s="1"/>
  <c r="AQ113" i="1" s="1"/>
  <c r="AU114" i="1"/>
  <c r="AP114" i="1" s="1"/>
  <c r="AQ114" i="1" s="1"/>
  <c r="AU115" i="1"/>
  <c r="AP115" i="1" s="1"/>
  <c r="AQ115" i="1" s="1"/>
  <c r="AU116" i="1"/>
  <c r="AP116" i="1" s="1"/>
  <c r="AQ116" i="1" s="1"/>
  <c r="AU117" i="1"/>
  <c r="AP117" i="1" s="1"/>
  <c r="AQ117" i="1" s="1"/>
  <c r="AU118" i="1"/>
  <c r="AP118" i="1" s="1"/>
  <c r="AQ118" i="1" s="1"/>
  <c r="AU119" i="1"/>
  <c r="AP119" i="1" s="1"/>
  <c r="AQ119" i="1" s="1"/>
  <c r="AU120" i="1"/>
  <c r="AU121" i="1"/>
  <c r="AP121" i="1" s="1"/>
  <c r="AQ121" i="1" s="1"/>
  <c r="AU122" i="1"/>
  <c r="AP122" i="1" s="1"/>
  <c r="AQ122" i="1" s="1"/>
  <c r="AU123" i="1"/>
  <c r="AP123" i="1" s="1"/>
  <c r="AQ123" i="1" s="1"/>
  <c r="AU124" i="1"/>
  <c r="AP124" i="1" s="1"/>
  <c r="AQ124" i="1" s="1"/>
  <c r="AU125" i="1"/>
  <c r="AP125" i="1" s="1"/>
  <c r="AQ125" i="1" s="1"/>
  <c r="AU126" i="1"/>
  <c r="AP126" i="1" s="1"/>
  <c r="AQ126" i="1" s="1"/>
  <c r="AU127" i="1"/>
  <c r="AP127" i="1" s="1"/>
  <c r="AQ127" i="1" s="1"/>
  <c r="AU128" i="1"/>
  <c r="AP128" i="1" s="1"/>
  <c r="AQ128" i="1" s="1"/>
  <c r="AU129" i="1"/>
  <c r="AP129" i="1" s="1"/>
  <c r="AQ129" i="1" s="1"/>
  <c r="AU130" i="1"/>
  <c r="AP130" i="1" s="1"/>
  <c r="AQ130" i="1" s="1"/>
  <c r="AU131" i="1"/>
  <c r="AP131" i="1" s="1"/>
  <c r="AQ131" i="1" s="1"/>
  <c r="AU132" i="1"/>
  <c r="AP132" i="1" s="1"/>
  <c r="AQ132" i="1" s="1"/>
  <c r="AU133" i="1"/>
  <c r="AP133" i="1" s="1"/>
  <c r="AQ133" i="1" s="1"/>
  <c r="AU134" i="1"/>
  <c r="AP134" i="1" s="1"/>
  <c r="AQ134" i="1" s="1"/>
  <c r="AU135" i="1"/>
  <c r="AP135" i="1" s="1"/>
  <c r="AQ135" i="1" s="1"/>
  <c r="AU136" i="1"/>
  <c r="AP136" i="1" s="1"/>
  <c r="AQ136" i="1" s="1"/>
  <c r="AU137" i="1"/>
  <c r="AP137" i="1" s="1"/>
  <c r="AQ137" i="1" s="1"/>
  <c r="AU138" i="1"/>
  <c r="AP138" i="1" s="1"/>
  <c r="AQ138" i="1" s="1"/>
  <c r="AU139" i="1"/>
  <c r="AP139" i="1" s="1"/>
  <c r="AQ139" i="1" s="1"/>
  <c r="AU140" i="1"/>
  <c r="AP140" i="1" s="1"/>
  <c r="AQ140" i="1" s="1"/>
  <c r="AU141" i="1"/>
  <c r="AP141" i="1" s="1"/>
  <c r="AQ141" i="1" s="1"/>
  <c r="AU142" i="1"/>
  <c r="AP142" i="1" s="1"/>
  <c r="AQ142" i="1" s="1"/>
  <c r="AU143" i="1"/>
  <c r="AP143" i="1" s="1"/>
  <c r="AQ143" i="1" s="1"/>
  <c r="AU144" i="1"/>
  <c r="AP144" i="1" s="1"/>
  <c r="AQ144" i="1" s="1"/>
  <c r="AU145" i="1"/>
  <c r="AP145" i="1" s="1"/>
  <c r="AQ145" i="1" s="1"/>
  <c r="AU146" i="1"/>
  <c r="AP146" i="1" s="1"/>
  <c r="AQ146" i="1" s="1"/>
  <c r="AU147" i="1"/>
  <c r="AP147" i="1" s="1"/>
  <c r="AQ147" i="1" s="1"/>
  <c r="AU148" i="1"/>
  <c r="AP148" i="1" s="1"/>
  <c r="AQ148" i="1" s="1"/>
  <c r="AU149" i="1"/>
  <c r="AP149" i="1" s="1"/>
  <c r="AQ149" i="1" s="1"/>
  <c r="AU150" i="1"/>
  <c r="AP150" i="1" s="1"/>
  <c r="AQ150" i="1" s="1"/>
  <c r="AU151" i="1"/>
  <c r="AP151" i="1" s="1"/>
  <c r="AQ151" i="1" s="1"/>
  <c r="AU152" i="1"/>
  <c r="AP152" i="1" s="1"/>
  <c r="AQ152" i="1" s="1"/>
  <c r="AU153" i="1"/>
  <c r="AP153" i="1" s="1"/>
  <c r="AQ153" i="1" s="1"/>
  <c r="AU154" i="1"/>
  <c r="AP154" i="1" s="1"/>
  <c r="AQ154" i="1" s="1"/>
  <c r="AU155" i="1"/>
  <c r="AP155" i="1" s="1"/>
  <c r="AQ155" i="1" s="1"/>
  <c r="AU156" i="1"/>
  <c r="AP156" i="1" s="1"/>
  <c r="AQ156" i="1" s="1"/>
  <c r="AU157" i="1"/>
  <c r="AP157" i="1" s="1"/>
  <c r="AQ157" i="1" s="1"/>
  <c r="AU158" i="1"/>
  <c r="AP158" i="1" s="1"/>
  <c r="AQ158" i="1" s="1"/>
  <c r="AU159" i="1"/>
  <c r="AP159" i="1" s="1"/>
  <c r="AQ159" i="1" s="1"/>
  <c r="AU160" i="1"/>
  <c r="AP160" i="1" s="1"/>
  <c r="AQ160" i="1" s="1"/>
  <c r="AU161" i="1"/>
  <c r="AP161" i="1" s="1"/>
  <c r="AQ161" i="1" s="1"/>
  <c r="AU162" i="1"/>
  <c r="AP162" i="1" s="1"/>
  <c r="AQ162" i="1" s="1"/>
  <c r="AU163" i="1"/>
  <c r="AP163" i="1" s="1"/>
  <c r="AQ163" i="1" s="1"/>
  <c r="AU164" i="1"/>
  <c r="AP164" i="1" s="1"/>
  <c r="AQ164" i="1" s="1"/>
  <c r="AU165" i="1"/>
  <c r="AP165" i="1" s="1"/>
  <c r="AQ165" i="1" s="1"/>
  <c r="AU166" i="1"/>
  <c r="AP166" i="1" s="1"/>
  <c r="AQ166" i="1" s="1"/>
  <c r="AU167" i="1"/>
  <c r="AP167" i="1" s="1"/>
  <c r="AQ167" i="1" s="1"/>
  <c r="AU168" i="1"/>
  <c r="AP168" i="1" s="1"/>
  <c r="AQ168" i="1" s="1"/>
  <c r="AU169" i="1"/>
  <c r="AP169" i="1" s="1"/>
  <c r="AQ169" i="1" s="1"/>
  <c r="AU170" i="1"/>
  <c r="AP170" i="1" s="1"/>
  <c r="AQ170" i="1" s="1"/>
  <c r="AU171" i="1"/>
  <c r="AP171" i="1" s="1"/>
  <c r="AQ171" i="1" s="1"/>
  <c r="AU172" i="1"/>
  <c r="AP172" i="1" s="1"/>
  <c r="AQ172" i="1" s="1"/>
  <c r="AU173" i="1"/>
  <c r="AP173" i="1" s="1"/>
  <c r="AQ173" i="1" s="1"/>
  <c r="AU174" i="1"/>
  <c r="AP174" i="1" s="1"/>
  <c r="AQ174" i="1" s="1"/>
  <c r="AU175" i="1"/>
  <c r="AP175" i="1" s="1"/>
  <c r="AQ175" i="1" s="1"/>
  <c r="AU176" i="1"/>
  <c r="AP176" i="1" s="1"/>
  <c r="AQ176" i="1" s="1"/>
  <c r="AU177" i="1"/>
  <c r="AP177" i="1" s="1"/>
  <c r="AQ177" i="1" s="1"/>
  <c r="AU178" i="1"/>
  <c r="AP178" i="1" s="1"/>
  <c r="AQ178" i="1" s="1"/>
  <c r="AU179" i="1"/>
  <c r="AP179" i="1" s="1"/>
  <c r="AQ179" i="1" s="1"/>
  <c r="AU180" i="1"/>
  <c r="AP180" i="1" s="1"/>
  <c r="AQ180" i="1" s="1"/>
  <c r="AU181" i="1"/>
  <c r="AP181" i="1" s="1"/>
  <c r="AQ181" i="1" s="1"/>
  <c r="AU182" i="1"/>
  <c r="AP182" i="1" s="1"/>
  <c r="AQ182" i="1" s="1"/>
  <c r="AU183" i="1"/>
  <c r="AP183" i="1" s="1"/>
  <c r="AQ183" i="1" s="1"/>
  <c r="AU184" i="1"/>
  <c r="AP184" i="1" s="1"/>
  <c r="AQ184" i="1" s="1"/>
  <c r="AU185" i="1"/>
  <c r="AP185" i="1" s="1"/>
  <c r="AQ185" i="1" s="1"/>
  <c r="AU186" i="1"/>
  <c r="AP186" i="1" s="1"/>
  <c r="AQ186" i="1" s="1"/>
  <c r="AU187" i="1"/>
  <c r="AP187" i="1" s="1"/>
  <c r="AQ187" i="1" s="1"/>
  <c r="AU188" i="1"/>
  <c r="AP188" i="1" s="1"/>
  <c r="AQ188" i="1" s="1"/>
  <c r="AU189" i="1"/>
  <c r="AP189" i="1" s="1"/>
  <c r="AQ189" i="1" s="1"/>
  <c r="AU190" i="1"/>
  <c r="AP190" i="1" s="1"/>
  <c r="AQ190" i="1" s="1"/>
  <c r="AU191" i="1"/>
  <c r="AP191" i="1" s="1"/>
  <c r="AQ191" i="1" s="1"/>
  <c r="AU192" i="1"/>
  <c r="AP192" i="1" s="1"/>
  <c r="AQ192" i="1" s="1"/>
  <c r="AU193" i="1"/>
  <c r="AP193" i="1" s="1"/>
  <c r="AQ193" i="1" s="1"/>
  <c r="AU194" i="1"/>
  <c r="AP194" i="1" s="1"/>
  <c r="AQ194" i="1" s="1"/>
  <c r="AU195" i="1"/>
  <c r="AP195" i="1" s="1"/>
  <c r="AQ195" i="1" s="1"/>
  <c r="AU196" i="1"/>
  <c r="AP196" i="1" s="1"/>
  <c r="AQ196" i="1" s="1"/>
  <c r="AU197" i="1"/>
  <c r="AP197" i="1" s="1"/>
  <c r="AQ197" i="1" s="1"/>
  <c r="AU198" i="1"/>
  <c r="AP198" i="1" s="1"/>
  <c r="AQ198" i="1" s="1"/>
  <c r="AU199" i="1"/>
  <c r="AP199" i="1" s="1"/>
  <c r="AQ199" i="1" s="1"/>
  <c r="AU200" i="1"/>
  <c r="AP200" i="1" s="1"/>
  <c r="AQ200" i="1" s="1"/>
  <c r="AU201" i="1"/>
  <c r="AP201" i="1" s="1"/>
  <c r="AQ201" i="1" s="1"/>
  <c r="AU202" i="1"/>
  <c r="AP202" i="1" s="1"/>
  <c r="AQ202" i="1" s="1"/>
  <c r="AU203" i="1"/>
  <c r="AP203" i="1" s="1"/>
  <c r="AQ203" i="1" s="1"/>
  <c r="AU204" i="1"/>
  <c r="AP204" i="1" s="1"/>
  <c r="AQ204" i="1" s="1"/>
  <c r="AU205" i="1"/>
  <c r="AP205" i="1" s="1"/>
  <c r="AQ205" i="1" s="1"/>
  <c r="AU206" i="1"/>
  <c r="AP206" i="1" s="1"/>
  <c r="AQ206" i="1" s="1"/>
  <c r="AU207" i="1"/>
  <c r="AP207" i="1" s="1"/>
  <c r="AQ207" i="1" s="1"/>
  <c r="AU208" i="1"/>
  <c r="AP208" i="1" s="1"/>
  <c r="AQ208" i="1" s="1"/>
  <c r="AU209" i="1"/>
  <c r="AP209" i="1" s="1"/>
  <c r="AQ209" i="1" s="1"/>
  <c r="AU210" i="1"/>
  <c r="AP210" i="1" s="1"/>
  <c r="AQ210" i="1" s="1"/>
  <c r="AU211" i="1"/>
  <c r="AP211" i="1" s="1"/>
  <c r="AQ211" i="1" s="1"/>
  <c r="AU212" i="1"/>
  <c r="AP212" i="1" s="1"/>
  <c r="AQ212" i="1" s="1"/>
  <c r="AU213" i="1"/>
  <c r="AP213" i="1" s="1"/>
  <c r="AQ213" i="1" s="1"/>
  <c r="AU214" i="1"/>
  <c r="AP214" i="1" s="1"/>
  <c r="AQ214" i="1" s="1"/>
  <c r="AU215" i="1"/>
  <c r="AP215" i="1" s="1"/>
  <c r="AQ215" i="1" s="1"/>
  <c r="AU216" i="1"/>
  <c r="AP216" i="1" s="1"/>
  <c r="AQ216" i="1" s="1"/>
  <c r="AU217" i="1"/>
  <c r="AP217" i="1" s="1"/>
  <c r="AQ217" i="1" s="1"/>
  <c r="AU218" i="1"/>
  <c r="AP218" i="1" s="1"/>
  <c r="AQ218" i="1" s="1"/>
  <c r="AU219" i="1"/>
  <c r="AP219" i="1" s="1"/>
  <c r="AQ219" i="1" s="1"/>
  <c r="AU220" i="1"/>
  <c r="AP220" i="1" s="1"/>
  <c r="AQ220" i="1" s="1"/>
  <c r="AU221" i="1"/>
  <c r="AP221" i="1" s="1"/>
  <c r="AQ221" i="1" s="1"/>
  <c r="AU222" i="1"/>
  <c r="AP222" i="1" s="1"/>
  <c r="AQ222" i="1" s="1"/>
  <c r="AU223" i="1"/>
  <c r="AP223" i="1" s="1"/>
  <c r="AQ223" i="1" s="1"/>
  <c r="AU224" i="1"/>
  <c r="AP224" i="1" s="1"/>
  <c r="AQ224" i="1" s="1"/>
  <c r="AU225" i="1"/>
  <c r="AP225" i="1" s="1"/>
  <c r="AQ225" i="1" s="1"/>
  <c r="AU226" i="1"/>
  <c r="AP226" i="1" s="1"/>
  <c r="AQ226" i="1" s="1"/>
  <c r="AU227" i="1"/>
  <c r="AP227" i="1" s="1"/>
  <c r="AQ227" i="1" s="1"/>
  <c r="AU228" i="1"/>
  <c r="AP228" i="1" s="1"/>
  <c r="AQ228" i="1" s="1"/>
  <c r="AU229" i="1"/>
  <c r="AP229" i="1" s="1"/>
  <c r="AQ229" i="1" s="1"/>
  <c r="AU230" i="1"/>
  <c r="AP230" i="1" s="1"/>
  <c r="AQ230" i="1" s="1"/>
  <c r="AU231" i="1"/>
  <c r="AP231" i="1" s="1"/>
  <c r="AQ231" i="1" s="1"/>
  <c r="AU232" i="1"/>
  <c r="AP232" i="1" s="1"/>
  <c r="AQ232" i="1" s="1"/>
  <c r="AU233" i="1"/>
  <c r="AP233" i="1" s="1"/>
  <c r="AQ233" i="1" s="1"/>
  <c r="AU234" i="1"/>
  <c r="AP234" i="1" s="1"/>
  <c r="AQ234" i="1" s="1"/>
  <c r="AU235" i="1"/>
  <c r="AP235" i="1" s="1"/>
  <c r="AQ235" i="1" s="1"/>
  <c r="AU236" i="1"/>
  <c r="AP236" i="1" s="1"/>
  <c r="AQ236" i="1" s="1"/>
  <c r="AU237" i="1"/>
  <c r="AP237" i="1" s="1"/>
  <c r="AQ237" i="1" s="1"/>
  <c r="AU238" i="1"/>
  <c r="AP238" i="1" s="1"/>
  <c r="AQ238" i="1" s="1"/>
  <c r="AU239" i="1"/>
  <c r="AP239" i="1" s="1"/>
  <c r="AQ239" i="1" s="1"/>
  <c r="AU240" i="1"/>
  <c r="AP240" i="1" s="1"/>
  <c r="AQ240" i="1" s="1"/>
  <c r="AU241" i="1"/>
  <c r="AP241" i="1" s="1"/>
  <c r="AQ241" i="1" s="1"/>
  <c r="AU242" i="1"/>
  <c r="AP242" i="1" s="1"/>
  <c r="AQ242" i="1" s="1"/>
  <c r="AU243" i="1"/>
  <c r="AP243" i="1" s="1"/>
  <c r="AQ243" i="1" s="1"/>
  <c r="AU244" i="1"/>
  <c r="AP244" i="1" s="1"/>
  <c r="AQ244" i="1" s="1"/>
  <c r="AU245" i="1"/>
  <c r="AP245" i="1" s="1"/>
  <c r="AQ245" i="1" s="1"/>
  <c r="AU246" i="1"/>
  <c r="AP246" i="1" s="1"/>
  <c r="AQ246" i="1" s="1"/>
  <c r="AU247" i="1"/>
  <c r="AP247" i="1" s="1"/>
  <c r="AQ247" i="1" s="1"/>
  <c r="AU248" i="1"/>
  <c r="AP248" i="1" s="1"/>
  <c r="AQ248" i="1" s="1"/>
  <c r="AU249" i="1"/>
  <c r="AP249" i="1" s="1"/>
  <c r="AQ249" i="1" s="1"/>
  <c r="AU250" i="1"/>
  <c r="AP250" i="1" s="1"/>
  <c r="AQ250" i="1" s="1"/>
  <c r="AU251" i="1"/>
  <c r="AP251" i="1" s="1"/>
  <c r="AQ251" i="1" s="1"/>
  <c r="AU252" i="1"/>
  <c r="AP252" i="1" s="1"/>
  <c r="AQ252" i="1" s="1"/>
  <c r="AU253" i="1"/>
  <c r="AP253" i="1" s="1"/>
  <c r="AQ253" i="1" s="1"/>
  <c r="AU254" i="1"/>
  <c r="AP254" i="1" s="1"/>
  <c r="AQ254" i="1" s="1"/>
  <c r="AU255" i="1"/>
  <c r="AP255" i="1" s="1"/>
  <c r="AQ255" i="1" s="1"/>
  <c r="AU256" i="1"/>
  <c r="AP256" i="1" s="1"/>
  <c r="AQ256" i="1" s="1"/>
  <c r="AU257" i="1"/>
  <c r="AP257" i="1" s="1"/>
  <c r="AQ257" i="1" s="1"/>
  <c r="AU258" i="1"/>
  <c r="AP258" i="1" s="1"/>
  <c r="AQ258" i="1" s="1"/>
  <c r="AU259" i="1"/>
  <c r="AP259" i="1" s="1"/>
  <c r="AQ259" i="1" s="1"/>
  <c r="AU260" i="1"/>
  <c r="AP260" i="1" s="1"/>
  <c r="AQ260" i="1" s="1"/>
  <c r="AU261" i="1"/>
  <c r="AP261" i="1" s="1"/>
  <c r="AQ261" i="1" s="1"/>
  <c r="AU262" i="1"/>
  <c r="AP262" i="1" s="1"/>
  <c r="AQ262" i="1" s="1"/>
  <c r="AU263" i="1"/>
  <c r="AP263" i="1" s="1"/>
  <c r="AQ263" i="1" s="1"/>
  <c r="AU264" i="1"/>
  <c r="AP264" i="1" s="1"/>
  <c r="AQ264" i="1" s="1"/>
  <c r="AU265" i="1"/>
  <c r="AP265" i="1" s="1"/>
  <c r="AQ265" i="1" s="1"/>
  <c r="AU266" i="1"/>
  <c r="AP266" i="1" s="1"/>
  <c r="AQ266" i="1" s="1"/>
  <c r="AU267" i="1"/>
  <c r="AP267" i="1" s="1"/>
  <c r="AQ267" i="1" s="1"/>
  <c r="AU268" i="1"/>
  <c r="AP268" i="1" s="1"/>
  <c r="AQ268" i="1" s="1"/>
  <c r="AU269" i="1"/>
  <c r="AP269" i="1" s="1"/>
  <c r="AQ269" i="1" s="1"/>
  <c r="AU270" i="1"/>
  <c r="AP270" i="1" s="1"/>
  <c r="AQ270" i="1" s="1"/>
  <c r="AU271" i="1"/>
  <c r="AP271" i="1" s="1"/>
  <c r="AQ271" i="1" s="1"/>
  <c r="AU272" i="1"/>
  <c r="AP272" i="1" s="1"/>
  <c r="AQ272" i="1" s="1"/>
  <c r="AU273" i="1"/>
  <c r="AP273" i="1" s="1"/>
  <c r="AQ273" i="1" s="1"/>
  <c r="AU274" i="1"/>
  <c r="AP274" i="1" s="1"/>
  <c r="AQ274" i="1" s="1"/>
  <c r="AU275" i="1"/>
  <c r="AP275" i="1" s="1"/>
  <c r="AQ275" i="1" s="1"/>
  <c r="AU276" i="1"/>
  <c r="AP276" i="1" s="1"/>
  <c r="AQ276" i="1" s="1"/>
  <c r="AU277" i="1"/>
  <c r="AP277" i="1" s="1"/>
  <c r="AQ277" i="1" s="1"/>
  <c r="AU278" i="1"/>
  <c r="AP278" i="1" s="1"/>
  <c r="AQ278" i="1" s="1"/>
  <c r="AU279" i="1"/>
  <c r="AP279" i="1" s="1"/>
  <c r="AQ279" i="1" s="1"/>
  <c r="AU280" i="1"/>
  <c r="AP280" i="1" s="1"/>
  <c r="AQ280" i="1" s="1"/>
  <c r="AU281" i="1"/>
  <c r="AP281" i="1" s="1"/>
  <c r="AQ281" i="1" s="1"/>
  <c r="AU282" i="1"/>
  <c r="AP282" i="1" s="1"/>
  <c r="AQ282" i="1" s="1"/>
  <c r="AU283" i="1"/>
  <c r="AP283" i="1" s="1"/>
  <c r="AQ283" i="1" s="1"/>
  <c r="AU284" i="1"/>
  <c r="AP284" i="1" s="1"/>
  <c r="AQ284" i="1" s="1"/>
  <c r="AU285" i="1"/>
  <c r="AP285" i="1" s="1"/>
  <c r="AQ285" i="1" s="1"/>
  <c r="AU286" i="1"/>
  <c r="AP286" i="1" s="1"/>
  <c r="AQ286" i="1" s="1"/>
  <c r="AU287" i="1"/>
  <c r="AP287" i="1" s="1"/>
  <c r="AQ287" i="1" s="1"/>
  <c r="AU288" i="1"/>
  <c r="AP288" i="1" s="1"/>
  <c r="AQ288" i="1" s="1"/>
  <c r="AU289" i="1"/>
  <c r="AP289" i="1" s="1"/>
  <c r="AQ289" i="1" s="1"/>
  <c r="AU290" i="1"/>
  <c r="AP290" i="1" s="1"/>
  <c r="AQ290" i="1" s="1"/>
  <c r="AU291" i="1"/>
  <c r="AP291" i="1" s="1"/>
  <c r="AQ291" i="1" s="1"/>
  <c r="AU292" i="1"/>
  <c r="AP292" i="1" s="1"/>
  <c r="AQ292" i="1" s="1"/>
  <c r="AU293" i="1"/>
  <c r="AP293" i="1" s="1"/>
  <c r="AQ293" i="1" s="1"/>
  <c r="AU294" i="1"/>
  <c r="AP294" i="1" s="1"/>
  <c r="AQ294" i="1" s="1"/>
  <c r="AU295" i="1"/>
  <c r="AP295" i="1" s="1"/>
  <c r="AQ295" i="1" s="1"/>
  <c r="AU296" i="1"/>
  <c r="AP296" i="1" s="1"/>
  <c r="AQ296" i="1" s="1"/>
  <c r="AU297" i="1"/>
  <c r="AP297" i="1" s="1"/>
  <c r="AQ297" i="1" s="1"/>
  <c r="AU298" i="1"/>
  <c r="AP298" i="1" s="1"/>
  <c r="AQ298" i="1" s="1"/>
  <c r="AU299" i="1"/>
  <c r="AP299" i="1" s="1"/>
  <c r="AQ299" i="1" s="1"/>
  <c r="AU300" i="1"/>
  <c r="AP300" i="1" s="1"/>
  <c r="AQ300" i="1" s="1"/>
  <c r="AU301" i="1"/>
  <c r="AP301" i="1" s="1"/>
  <c r="AQ301" i="1" s="1"/>
  <c r="AU302" i="1"/>
  <c r="AP302" i="1" s="1"/>
  <c r="AQ302" i="1" s="1"/>
  <c r="AU303" i="1"/>
  <c r="AP303" i="1" s="1"/>
  <c r="AQ303" i="1" s="1"/>
  <c r="AU304" i="1"/>
  <c r="AP304" i="1" s="1"/>
  <c r="AQ304" i="1" s="1"/>
  <c r="AU305" i="1"/>
  <c r="AP305" i="1" s="1"/>
  <c r="AQ305" i="1" s="1"/>
  <c r="AU306" i="1"/>
  <c r="AP306" i="1" s="1"/>
  <c r="AQ306" i="1" s="1"/>
  <c r="AU307" i="1"/>
  <c r="AP307" i="1" s="1"/>
  <c r="AQ307" i="1" s="1"/>
  <c r="AU308" i="1"/>
  <c r="AP308" i="1" s="1"/>
  <c r="AQ308" i="1" s="1"/>
  <c r="AU309" i="1"/>
  <c r="AP309" i="1" s="1"/>
  <c r="AQ309" i="1" s="1"/>
  <c r="AU310" i="1"/>
  <c r="AP310" i="1" s="1"/>
  <c r="AQ310" i="1" s="1"/>
  <c r="AU311" i="1"/>
  <c r="AP311" i="1" s="1"/>
  <c r="AQ311" i="1" s="1"/>
  <c r="AU312" i="1"/>
  <c r="AP312" i="1" s="1"/>
  <c r="AQ312" i="1" s="1"/>
  <c r="AU313" i="1"/>
  <c r="AP313" i="1" s="1"/>
  <c r="AQ313" i="1" s="1"/>
  <c r="AU314" i="1"/>
  <c r="AP314" i="1" s="1"/>
  <c r="AQ314" i="1" s="1"/>
  <c r="AU315" i="1"/>
  <c r="AP315" i="1" s="1"/>
  <c r="AQ315" i="1" s="1"/>
  <c r="AU316" i="1"/>
  <c r="AP316" i="1" s="1"/>
  <c r="AQ316" i="1" s="1"/>
  <c r="AU317" i="1"/>
  <c r="AP317" i="1" s="1"/>
  <c r="AQ317" i="1" s="1"/>
  <c r="AU318" i="1"/>
  <c r="AP318" i="1" s="1"/>
  <c r="AQ318" i="1" s="1"/>
  <c r="AU319" i="1"/>
  <c r="AP319" i="1" s="1"/>
  <c r="AQ319" i="1" s="1"/>
  <c r="AU320" i="1"/>
  <c r="AP320" i="1" s="1"/>
  <c r="AQ320" i="1" s="1"/>
  <c r="AU321" i="1"/>
  <c r="AP321" i="1" s="1"/>
  <c r="AQ321" i="1" s="1"/>
  <c r="AU322" i="1"/>
  <c r="AP322" i="1" s="1"/>
  <c r="AQ322" i="1" s="1"/>
  <c r="AU323" i="1"/>
  <c r="AP323" i="1" s="1"/>
  <c r="AQ323" i="1" s="1"/>
  <c r="AU324" i="1"/>
  <c r="AP324" i="1" s="1"/>
  <c r="AQ324" i="1" s="1"/>
  <c r="AU325" i="1"/>
  <c r="AP325" i="1" s="1"/>
  <c r="AQ325" i="1" s="1"/>
  <c r="AU326" i="1"/>
  <c r="AP326" i="1" s="1"/>
  <c r="AQ326" i="1" s="1"/>
  <c r="AU327" i="1"/>
  <c r="AP327" i="1" s="1"/>
  <c r="AQ327" i="1" s="1"/>
  <c r="AU328" i="1"/>
  <c r="AP328" i="1" s="1"/>
  <c r="AQ328" i="1" s="1"/>
  <c r="AU329" i="1"/>
  <c r="AP329" i="1" s="1"/>
  <c r="AQ329" i="1" s="1"/>
  <c r="AU330" i="1"/>
  <c r="AP330" i="1" s="1"/>
  <c r="AQ330" i="1" s="1"/>
  <c r="AU331" i="1"/>
  <c r="AP331" i="1" s="1"/>
  <c r="AQ331" i="1" s="1"/>
  <c r="AU332" i="1"/>
  <c r="AP332" i="1" s="1"/>
  <c r="AQ332" i="1" s="1"/>
  <c r="AU333" i="1"/>
  <c r="AP333" i="1" s="1"/>
  <c r="AQ333" i="1" s="1"/>
  <c r="AU334" i="1"/>
  <c r="AP334" i="1" s="1"/>
  <c r="AQ334" i="1" s="1"/>
  <c r="AU335" i="1"/>
  <c r="AP335" i="1" s="1"/>
  <c r="AQ335" i="1" s="1"/>
  <c r="AU336" i="1"/>
  <c r="AP336" i="1" s="1"/>
  <c r="AQ336" i="1" s="1"/>
  <c r="AU337" i="1"/>
  <c r="AP337" i="1" s="1"/>
  <c r="AQ337" i="1" s="1"/>
  <c r="AU338" i="1"/>
  <c r="AP338" i="1" s="1"/>
  <c r="AQ338" i="1" s="1"/>
  <c r="AU339" i="1"/>
  <c r="AP339" i="1" s="1"/>
  <c r="AQ339" i="1" s="1"/>
  <c r="AU340" i="1"/>
  <c r="AP340" i="1" s="1"/>
  <c r="AQ340" i="1" s="1"/>
  <c r="AU341" i="1"/>
  <c r="AP341" i="1" s="1"/>
  <c r="AQ341" i="1" s="1"/>
  <c r="AU342" i="1"/>
  <c r="AP342" i="1" s="1"/>
  <c r="AQ342" i="1" s="1"/>
  <c r="AU343" i="1"/>
  <c r="AP343" i="1" s="1"/>
  <c r="AQ343" i="1" s="1"/>
  <c r="AU344" i="1"/>
  <c r="AP344" i="1" s="1"/>
  <c r="AQ344" i="1" s="1"/>
  <c r="AU345" i="1"/>
  <c r="AP345" i="1" s="1"/>
  <c r="AQ345" i="1" s="1"/>
  <c r="AU346" i="1"/>
  <c r="AP346" i="1" s="1"/>
  <c r="AQ346" i="1" s="1"/>
  <c r="AU347" i="1"/>
  <c r="AP347" i="1" s="1"/>
  <c r="AQ347" i="1" s="1"/>
  <c r="AU348" i="1"/>
  <c r="AP348" i="1" s="1"/>
  <c r="AQ348" i="1" s="1"/>
  <c r="AU349" i="1"/>
  <c r="AP349" i="1" s="1"/>
  <c r="AQ349" i="1" s="1"/>
  <c r="AU350" i="1"/>
  <c r="AP350" i="1" s="1"/>
  <c r="AQ350" i="1" s="1"/>
  <c r="AU351" i="1"/>
  <c r="AP351" i="1" s="1"/>
  <c r="AQ351" i="1" s="1"/>
  <c r="AU352" i="1"/>
  <c r="AP352" i="1" s="1"/>
  <c r="AQ352" i="1" s="1"/>
  <c r="AU353" i="1"/>
  <c r="AP353" i="1" s="1"/>
  <c r="AQ353" i="1" s="1"/>
  <c r="AU354" i="1"/>
  <c r="AP354" i="1" s="1"/>
  <c r="AQ354" i="1" s="1"/>
  <c r="AU355" i="1"/>
  <c r="AP355" i="1" s="1"/>
  <c r="AQ355" i="1" s="1"/>
  <c r="AU356" i="1"/>
  <c r="AP356" i="1" s="1"/>
  <c r="AQ356" i="1" s="1"/>
  <c r="AU357" i="1"/>
  <c r="AP357" i="1" s="1"/>
  <c r="AQ357" i="1" s="1"/>
  <c r="AU358" i="1"/>
  <c r="AP358" i="1" s="1"/>
  <c r="AQ358" i="1" s="1"/>
  <c r="AU359" i="1"/>
  <c r="AP359" i="1" s="1"/>
  <c r="AQ359" i="1" s="1"/>
  <c r="AU360" i="1"/>
  <c r="AP360" i="1" s="1"/>
  <c r="AQ360" i="1" s="1"/>
  <c r="AU361" i="1"/>
  <c r="AP361" i="1" s="1"/>
  <c r="AQ361" i="1" s="1"/>
  <c r="AU362" i="1"/>
  <c r="AP362" i="1" s="1"/>
  <c r="AQ362" i="1" s="1"/>
  <c r="AU363" i="1"/>
  <c r="AP363" i="1" s="1"/>
  <c r="AQ363" i="1" s="1"/>
  <c r="AU364" i="1"/>
  <c r="AP364" i="1" s="1"/>
  <c r="AQ364" i="1" s="1"/>
  <c r="AU365" i="1"/>
  <c r="AP365" i="1" s="1"/>
  <c r="AQ365" i="1" s="1"/>
  <c r="AU366" i="1"/>
  <c r="AP366" i="1" s="1"/>
  <c r="AQ366" i="1" s="1"/>
  <c r="AU367" i="1"/>
  <c r="AP367" i="1" s="1"/>
  <c r="AQ367" i="1" s="1"/>
  <c r="AU368" i="1"/>
  <c r="AP368" i="1" s="1"/>
  <c r="AQ368" i="1" s="1"/>
  <c r="AU369" i="1"/>
  <c r="AP369" i="1" s="1"/>
  <c r="AQ369" i="1" s="1"/>
  <c r="AU370" i="1"/>
  <c r="AP370" i="1" s="1"/>
  <c r="AQ370" i="1" s="1"/>
  <c r="AU371" i="1"/>
  <c r="AP371" i="1" s="1"/>
  <c r="AQ371" i="1" s="1"/>
  <c r="AU372" i="1"/>
  <c r="AP372" i="1" s="1"/>
  <c r="AQ372" i="1" s="1"/>
  <c r="AU373" i="1"/>
  <c r="AP373" i="1" s="1"/>
  <c r="AQ373" i="1" s="1"/>
  <c r="AU374" i="1"/>
  <c r="AP374" i="1" s="1"/>
  <c r="AQ374" i="1" s="1"/>
  <c r="AU375" i="1"/>
  <c r="AP375" i="1" s="1"/>
  <c r="AQ375" i="1" s="1"/>
  <c r="AU376" i="1"/>
  <c r="AP376" i="1" s="1"/>
  <c r="AQ376" i="1" s="1"/>
  <c r="AU377" i="1"/>
  <c r="AP377" i="1" s="1"/>
  <c r="AQ377" i="1" s="1"/>
  <c r="AU378" i="1"/>
  <c r="AP378" i="1" s="1"/>
  <c r="AQ378" i="1" s="1"/>
  <c r="AU379" i="1"/>
  <c r="AP379" i="1" s="1"/>
  <c r="AQ379" i="1" s="1"/>
  <c r="AU380" i="1"/>
  <c r="AP380" i="1" s="1"/>
  <c r="AQ380" i="1" s="1"/>
  <c r="AU381" i="1"/>
  <c r="AP381" i="1" s="1"/>
  <c r="AQ381" i="1" s="1"/>
  <c r="AU382" i="1"/>
  <c r="AP382" i="1" s="1"/>
  <c r="AQ382" i="1" s="1"/>
  <c r="AU383" i="1"/>
  <c r="AP383" i="1" s="1"/>
  <c r="AQ383" i="1" s="1"/>
  <c r="AU384" i="1"/>
  <c r="AP384" i="1" s="1"/>
  <c r="AQ384" i="1" s="1"/>
  <c r="AU385" i="1"/>
  <c r="AP385" i="1" s="1"/>
  <c r="AQ385" i="1" s="1"/>
  <c r="AU386" i="1"/>
  <c r="AP386" i="1" s="1"/>
  <c r="AQ386" i="1" s="1"/>
  <c r="AU387" i="1"/>
  <c r="AP387" i="1" s="1"/>
  <c r="AQ387" i="1" s="1"/>
  <c r="AU388" i="1"/>
  <c r="AP388" i="1" s="1"/>
  <c r="AQ388" i="1" s="1"/>
  <c r="AU389" i="1"/>
  <c r="AP389" i="1" s="1"/>
  <c r="AQ389" i="1" s="1"/>
  <c r="AU390" i="1"/>
  <c r="AP390" i="1" s="1"/>
  <c r="AQ390" i="1" s="1"/>
  <c r="AU391" i="1"/>
  <c r="AP391" i="1" s="1"/>
  <c r="AQ391" i="1" s="1"/>
  <c r="AU392" i="1"/>
  <c r="AP392" i="1" s="1"/>
  <c r="AQ392" i="1" s="1"/>
  <c r="AU393" i="1"/>
  <c r="AP393" i="1" s="1"/>
  <c r="AQ393" i="1" s="1"/>
  <c r="AU394" i="1"/>
  <c r="AP394" i="1" s="1"/>
  <c r="AQ394" i="1" s="1"/>
  <c r="AU395" i="1"/>
  <c r="AP395" i="1" s="1"/>
  <c r="AQ395" i="1" s="1"/>
  <c r="AU396" i="1"/>
  <c r="AP396" i="1" s="1"/>
  <c r="AQ396" i="1" s="1"/>
  <c r="AU397" i="1"/>
  <c r="AP397" i="1" s="1"/>
  <c r="AQ397" i="1" s="1"/>
  <c r="AU398" i="1"/>
  <c r="AP398" i="1" s="1"/>
  <c r="AQ398" i="1" s="1"/>
  <c r="AU2" i="1"/>
  <c r="AP2" i="1" s="1"/>
  <c r="AQ2" i="1" s="1"/>
</calcChain>
</file>

<file path=xl/sharedStrings.xml><?xml version="1.0" encoding="utf-8"?>
<sst xmlns="http://schemas.openxmlformats.org/spreadsheetml/2006/main" count="14876" uniqueCount="2355">
  <si>
    <t>.MES</t>
  </si>
  <si>
    <t>.IPS</t>
  </si>
  <si>
    <t>.NIT_IPS</t>
  </si>
  <si>
    <t>.COD_DEPARTAMENTO</t>
  </si>
  <si>
    <t>.COD_MINICIPIO</t>
  </si>
  <si>
    <t>.COD_PRESTADOR</t>
  </si>
  <si>
    <t>.COD_PLAN</t>
  </si>
  <si>
    <t>.FECHA_ATENCION</t>
  </si>
  <si>
    <t>.FECHA_REPORTE</t>
  </si>
  <si>
    <t>.HORA_CONSULTA_EXAMEN</t>
  </si>
  <si>
    <t>.TIPO_ID</t>
  </si>
  <si>
    <t>.NUMERO_ID</t>
  </si>
  <si>
    <t>.PRIMER_NOMBRE</t>
  </si>
  <si>
    <t>.SEGUNDO_NOMBRE</t>
  </si>
  <si>
    <t>.PRIMER_APELLIDO</t>
  </si>
  <si>
    <t>.SEGUNDO_APELLIDO</t>
  </si>
  <si>
    <t>.SEXO</t>
  </si>
  <si>
    <t>.FECHA_NACIMIENTO</t>
  </si>
  <si>
    <t>.TIPO_USUARIO</t>
  </si>
  <si>
    <t>.AMBITO</t>
  </si>
  <si>
    <t>.COD_SERVICIO_PRESTADO</t>
  </si>
  <si>
    <t>.SERVICIO_PRESTADO</t>
  </si>
  <si>
    <t>.CANTIDAD</t>
  </si>
  <si>
    <t>.FECHA_INGRESO</t>
  </si>
  <si>
    <t>.FECHA_EGRESO</t>
  </si>
  <si>
    <t>.DIAS_ESTANCIA</t>
  </si>
  <si>
    <t>.ESPECIALIDAD</t>
  </si>
  <si>
    <t>.PROCEDIMIENTO</t>
  </si>
  <si>
    <t>.TIPO_EGRESO</t>
  </si>
  <si>
    <t>.ORIGEN</t>
  </si>
  <si>
    <t>.COD_DIAGNOSTICO_PRINCIPAL</t>
  </si>
  <si>
    <t>.NOMBRE_DIAGNOSTICO_PRINCIPAL</t>
  </si>
  <si>
    <t>.FECHA_DIAGNOSTICO</t>
  </si>
  <si>
    <t>.COD_DIAGNOSTICO_2</t>
  </si>
  <si>
    <t>.NOMBRE_DIAGNOSTICO_2</t>
  </si>
  <si>
    <t>.MEDICO_ORDENA</t>
  </si>
  <si>
    <t>.IPS_ORDENA</t>
  </si>
  <si>
    <t>.VALOR_SERVICIO</t>
  </si>
  <si>
    <t>.TIPO_RECAUDO</t>
  </si>
  <si>
    <t>.CODIGO_RECAUDO</t>
  </si>
  <si>
    <t>.VALOR_COPAGO</t>
  </si>
  <si>
    <t>.NO_FACTURA</t>
  </si>
  <si>
    <t>.VALOR_FACTURAR</t>
  </si>
  <si>
    <t>.OBSERVACIONES</t>
  </si>
  <si>
    <t>202008</t>
  </si>
  <si>
    <t>CLINICA COMFAMILIAR</t>
  </si>
  <si>
    <t>8914800001</t>
  </si>
  <si>
    <t>001</t>
  </si>
  <si>
    <t>660010021710</t>
  </si>
  <si>
    <t>05</t>
  </si>
  <si>
    <t>31-08-2020</t>
  </si>
  <si>
    <t>202009</t>
  </si>
  <si>
    <t>00:00</t>
  </si>
  <si>
    <t>CC</t>
  </si>
  <si>
    <t>25191070</t>
  </si>
  <si>
    <t>DINACELA</t>
  </si>
  <si>
    <t/>
  </si>
  <si>
    <t>VALLE</t>
  </si>
  <si>
    <t>LONDOÑO</t>
  </si>
  <si>
    <t>F</t>
  </si>
  <si>
    <t>1948-01-11</t>
  </si>
  <si>
    <t>COTIZANTE</t>
  </si>
  <si>
    <t>URGENCIAS</t>
  </si>
  <si>
    <t>890701</t>
  </si>
  <si>
    <t>CONSULTA DE URGENCIAS POR MEDICINA GENERAL</t>
  </si>
  <si>
    <t>ALTA MEDICA</t>
  </si>
  <si>
    <t>ENFERMEDAD GENERAL</t>
  </si>
  <si>
    <t>M154</t>
  </si>
  <si>
    <t>(OSTEO)ARTROSIS EROSIVA</t>
  </si>
  <si>
    <t>COMFAMILIAR</t>
  </si>
  <si>
    <t>COPAGO</t>
  </si>
  <si>
    <t>R</t>
  </si>
  <si>
    <t>31865437</t>
  </si>
  <si>
    <t>NORIAN</t>
  </si>
  <si>
    <t>YANETH</t>
  </si>
  <si>
    <t>RAMIREZ</t>
  </si>
  <si>
    <t>CAICEDO</t>
  </si>
  <si>
    <t>1961-07-26</t>
  </si>
  <si>
    <t>R074</t>
  </si>
  <si>
    <t>DOLOR EN EL PECHO, NO ESPECIFICADO</t>
  </si>
  <si>
    <t>24412532</t>
  </si>
  <si>
    <t>MARTHA</t>
  </si>
  <si>
    <t>INES</t>
  </si>
  <si>
    <t>FLOREZ</t>
  </si>
  <si>
    <t>CARDONA</t>
  </si>
  <si>
    <t>1963-09-08</t>
  </si>
  <si>
    <t>R000</t>
  </si>
  <si>
    <t>TAQUICARDIA, NO ESPECIFICADA</t>
  </si>
  <si>
    <t>EI42-009752</t>
  </si>
  <si>
    <t>18515229</t>
  </si>
  <si>
    <t>HENRY</t>
  </si>
  <si>
    <t>CORTES</t>
  </si>
  <si>
    <t>OSPINA</t>
  </si>
  <si>
    <t>M</t>
  </si>
  <si>
    <t>1978-04-22</t>
  </si>
  <si>
    <t>AMBULATORIO</t>
  </si>
  <si>
    <t>306007</t>
  </si>
  <si>
    <t>SOMNOSCOPIA</t>
  </si>
  <si>
    <t>G473</t>
  </si>
  <si>
    <t>APNEA DEL SUEÑO</t>
  </si>
  <si>
    <t>1000936194</t>
  </si>
  <si>
    <t>JUAN</t>
  </si>
  <si>
    <t>DAVID</t>
  </si>
  <si>
    <t>GRANADOS</t>
  </si>
  <si>
    <t>SALAS</t>
  </si>
  <si>
    <t>2002-01-27</t>
  </si>
  <si>
    <t>F412</t>
  </si>
  <si>
    <t>TRASTORNO MIXTO DE ANSIEDAD Y DEPRESION</t>
  </si>
  <si>
    <t>EI45-003122</t>
  </si>
  <si>
    <t>RC</t>
  </si>
  <si>
    <t>1089637220</t>
  </si>
  <si>
    <t>DIANA</t>
  </si>
  <si>
    <t>ELIZABETH</t>
  </si>
  <si>
    <t>NARANJO</t>
  </si>
  <si>
    <t>ARIAS</t>
  </si>
  <si>
    <t>2018-12-13</t>
  </si>
  <si>
    <t>BENEFICIARIO</t>
  </si>
  <si>
    <t>30-08-2020</t>
  </si>
  <si>
    <t>S098</t>
  </si>
  <si>
    <t>OTROS TRAUMATISMOS DE LA CABEZA, ESPECIFICADOS</t>
  </si>
  <si>
    <t>4341192</t>
  </si>
  <si>
    <t>FABIO</t>
  </si>
  <si>
    <t>DE JESUS</t>
  </si>
  <si>
    <t>VILLA</t>
  </si>
  <si>
    <t>TORO</t>
  </si>
  <si>
    <t>1944-10-03</t>
  </si>
  <si>
    <t>HOSPITALARIO</t>
  </si>
  <si>
    <t>961601</t>
  </si>
  <si>
    <t>INSERCION DE DISPOSITIVO EN URETRA</t>
  </si>
  <si>
    <t>R33X</t>
  </si>
  <si>
    <t>RETENCION DE ORINA</t>
  </si>
  <si>
    <t>25155034</t>
  </si>
  <si>
    <t>LUCY</t>
  </si>
  <si>
    <t>JARAMILLO</t>
  </si>
  <si>
    <t>MARQUEZ</t>
  </si>
  <si>
    <t>1956-09-07</t>
  </si>
  <si>
    <t>N390</t>
  </si>
  <si>
    <t>INFECCION DE VIAS URINARIAS, SITIO NO ESPECIFICADO</t>
  </si>
  <si>
    <t>1088303881</t>
  </si>
  <si>
    <t>MARIA</t>
  </si>
  <si>
    <t>ALEXANDRA</t>
  </si>
  <si>
    <t>TABIMA</t>
  </si>
  <si>
    <t>VELEZ</t>
  </si>
  <si>
    <t>1992-11-06</t>
  </si>
  <si>
    <t>S11304</t>
  </si>
  <si>
    <t>INTERNACION EN SERVICIO DE COMPLEJIDAD ALTA, HABITACION  DE CUATRO CAMAS</t>
  </si>
  <si>
    <t>R51X</t>
  </si>
  <si>
    <t>CEFALEA</t>
  </si>
  <si>
    <t>1088339721</t>
  </si>
  <si>
    <t>MANUELA</t>
  </si>
  <si>
    <t>MURCIA</t>
  </si>
  <si>
    <t>1996-11-20</t>
  </si>
  <si>
    <t>K297</t>
  </si>
  <si>
    <t>GASTRITIS, NO ESPECIFICADA</t>
  </si>
  <si>
    <t>29-08-2020</t>
  </si>
  <si>
    <t>CE</t>
  </si>
  <si>
    <t>531500</t>
  </si>
  <si>
    <t>ELVIRA</t>
  </si>
  <si>
    <t>SAVERIO</t>
  </si>
  <si>
    <t>PEREZ</t>
  </si>
  <si>
    <t>1981-12-18</t>
  </si>
  <si>
    <t>EI48-008534</t>
  </si>
  <si>
    <t>1117357914</t>
  </si>
  <si>
    <t>SALOME</t>
  </si>
  <si>
    <t>BUITRAGO</t>
  </si>
  <si>
    <t>ZULETA</t>
  </si>
  <si>
    <t>2015-03-15</t>
  </si>
  <si>
    <t>A083</t>
  </si>
  <si>
    <t>OTRAS ENTERITIS VIRALES</t>
  </si>
  <si>
    <t>1089941882</t>
  </si>
  <si>
    <t>TOMAS</t>
  </si>
  <si>
    <t>COQUECO</t>
  </si>
  <si>
    <t>ALDANA</t>
  </si>
  <si>
    <t>2018-08-20</t>
  </si>
  <si>
    <t>797200</t>
  </si>
  <si>
    <t>REDUCCION CERRADA DE LUXACION EN CODO SOD</t>
  </si>
  <si>
    <t>S430</t>
  </si>
  <si>
    <t>LUXACION DE LA ARTICULACION DEL HOMBRO</t>
  </si>
  <si>
    <t>94478331</t>
  </si>
  <si>
    <t>ROBISON</t>
  </si>
  <si>
    <t>DANIEL</t>
  </si>
  <si>
    <t>SOTO</t>
  </si>
  <si>
    <t>MEJIA</t>
  </si>
  <si>
    <t>1982-06-25</t>
  </si>
  <si>
    <t>A020</t>
  </si>
  <si>
    <t>ENTERITIS DEBIDA A SALMONELLA</t>
  </si>
  <si>
    <t>EI42-009723</t>
  </si>
  <si>
    <t>10132903</t>
  </si>
  <si>
    <t>FERNANDO</t>
  </si>
  <si>
    <t>PENIEL</t>
  </si>
  <si>
    <t>LAGOS</t>
  </si>
  <si>
    <t>GRISALES</t>
  </si>
  <si>
    <t>1969-04-20</t>
  </si>
  <si>
    <t>790902</t>
  </si>
  <si>
    <t>REDUCCION CERRADA DE FRACTURA SIN FIJACION INTERNA DE FALANGES DE PIE (UNA O MAS)</t>
  </si>
  <si>
    <t>S925</t>
  </si>
  <si>
    <t>FRACTURA DE LOS HUESOS DE OTRO(S) DEDO(S) DEL PIE</t>
  </si>
  <si>
    <t>TI</t>
  </si>
  <si>
    <t>1054857832</t>
  </si>
  <si>
    <t>ALEJANDRO</t>
  </si>
  <si>
    <t>ALVAREZ</t>
  </si>
  <si>
    <t>GIL</t>
  </si>
  <si>
    <t>2005-01-01</t>
  </si>
  <si>
    <t>794201</t>
  </si>
  <si>
    <t>REDUCCION CERRADA DE EPIFISIS SEPARADA EN CUBITO O RADIO SIN FIJACION</t>
  </si>
  <si>
    <t>S525</t>
  </si>
  <si>
    <t>FRACTURA DE LA EPIFISIS INFERIOR DEL RADIO</t>
  </si>
  <si>
    <t>9869801</t>
  </si>
  <si>
    <t>CARLOS</t>
  </si>
  <si>
    <t>MARIO</t>
  </si>
  <si>
    <t>RESTREPO</t>
  </si>
  <si>
    <t>ZAPATA</t>
  </si>
  <si>
    <t>1983-08-07</t>
  </si>
  <si>
    <t>226305</t>
  </si>
  <si>
    <t>ETMOIDECTOMIA ANTERIOR Y POSTERIOR VIA TRANSNASAL ENDOSCOPICA</t>
  </si>
  <si>
    <t>Z988</t>
  </si>
  <si>
    <t>OTROS ESTADOS POSTQUIRURGICOS ESPECIFICADOS</t>
  </si>
  <si>
    <t>42160879</t>
  </si>
  <si>
    <t>ADRIANA</t>
  </si>
  <si>
    <t>XIMENA</t>
  </si>
  <si>
    <t>RUBIANO</t>
  </si>
  <si>
    <t>VELAZQUEZ</t>
  </si>
  <si>
    <t>1984-07-16</t>
  </si>
  <si>
    <t>740001</t>
  </si>
  <si>
    <t>CESAREA SEGMENTARIA TRANSPERITONEAL</t>
  </si>
  <si>
    <t>O820</t>
  </si>
  <si>
    <t>PARTO POR CESAREA ELECTIVA</t>
  </si>
  <si>
    <t>EI53-001106</t>
  </si>
  <si>
    <t>1088330851</t>
  </si>
  <si>
    <t>LAURA</t>
  </si>
  <si>
    <t>MELISSA</t>
  </si>
  <si>
    <t>NIETO</t>
  </si>
  <si>
    <t>ARISTIZABAL</t>
  </si>
  <si>
    <t>1995-11-02</t>
  </si>
  <si>
    <t>735301</t>
  </si>
  <si>
    <t>ASISTENCIA DEL PARTO CON O SIN EPISIORRAFIA O PERINEORRAFIA</t>
  </si>
  <si>
    <t>O839</t>
  </si>
  <si>
    <t>PARTO UNICO ASISTIDO, SIN OTRA ESPECIFICACION</t>
  </si>
  <si>
    <t>1193524625</t>
  </si>
  <si>
    <t>CAROLINA</t>
  </si>
  <si>
    <t>1988-09-09</t>
  </si>
  <si>
    <t>N23X</t>
  </si>
  <si>
    <t>COLICO RENAL, NO ESPECIFICADO</t>
  </si>
  <si>
    <t>10140985</t>
  </si>
  <si>
    <t>SERNA</t>
  </si>
  <si>
    <t>PELAEZ</t>
  </si>
  <si>
    <t>1971-01-19</t>
  </si>
  <si>
    <t>890601</t>
  </si>
  <si>
    <t>CUIDADO (MANEJO) INTRAHOSPITALARIO POR MEDICINA GENERAL</t>
  </si>
  <si>
    <t>28-08-2020</t>
  </si>
  <si>
    <t>L031</t>
  </si>
  <si>
    <t>CELULITIS DE OTRAS PARTES DE LOS MIEMBROS</t>
  </si>
  <si>
    <t>1089634897</t>
  </si>
  <si>
    <t>ISABELLA</t>
  </si>
  <si>
    <t>RODRIGUEZ</t>
  </si>
  <si>
    <t>2018-04-02</t>
  </si>
  <si>
    <t>865101</t>
  </si>
  <si>
    <t>SUTURA DE HERIDA UNICA, EN AREA GENERAL</t>
  </si>
  <si>
    <t>S000</t>
  </si>
  <si>
    <t>TRAUMATISMO SUPERFICIAL DEL CUERO CABELLUDO</t>
  </si>
  <si>
    <t>1053806599</t>
  </si>
  <si>
    <t>ANGELICA</t>
  </si>
  <si>
    <t>1990-11-22</t>
  </si>
  <si>
    <t>O912</t>
  </si>
  <si>
    <t>MASTITIS NO PURULENTA ASOCIADA CON EL PARTO</t>
  </si>
  <si>
    <t>24510539</t>
  </si>
  <si>
    <t>FABIOLA</t>
  </si>
  <si>
    <t>RIOS</t>
  </si>
  <si>
    <t>GOMEZ</t>
  </si>
  <si>
    <t>1952-08-19</t>
  </si>
  <si>
    <t>K914</t>
  </si>
  <si>
    <t>DISFUNCION DE COLOSTOMIA O ENTEROSTOMIA</t>
  </si>
  <si>
    <t>EI42-009732</t>
  </si>
  <si>
    <t>1088244635</t>
  </si>
  <si>
    <t>JAZMIN</t>
  </si>
  <si>
    <t>ELIANA</t>
  </si>
  <si>
    <t>MARTINEZ</t>
  </si>
  <si>
    <t>1986-11-28</t>
  </si>
  <si>
    <t>B019</t>
  </si>
  <si>
    <t>VARICELA SIN COMPLICACIONES</t>
  </si>
  <si>
    <t>42116510</t>
  </si>
  <si>
    <t>SANDRA</t>
  </si>
  <si>
    <t>MILENA</t>
  </si>
  <si>
    <t>SANCHEZ</t>
  </si>
  <si>
    <t>1975-05-20</t>
  </si>
  <si>
    <t>S800</t>
  </si>
  <si>
    <t>CONTUSION DE LA RODILLA</t>
  </si>
  <si>
    <t>EI42-009693</t>
  </si>
  <si>
    <t>1089640774</t>
  </si>
  <si>
    <t>ANTONIA</t>
  </si>
  <si>
    <t>GIRALDO</t>
  </si>
  <si>
    <t>2020-01-27</t>
  </si>
  <si>
    <t>R509</t>
  </si>
  <si>
    <t>FIEBRE, NO ESPECIFICADA</t>
  </si>
  <si>
    <t>1092339484</t>
  </si>
  <si>
    <t>DELIA</t>
  </si>
  <si>
    <t>FERNANDA</t>
  </si>
  <si>
    <t>ROCHEL</t>
  </si>
  <si>
    <t>ORTEGA</t>
  </si>
  <si>
    <t>1988-01-15</t>
  </si>
  <si>
    <t>O821</t>
  </si>
  <si>
    <t>PARTO POR CESAREA DE EMERGENCIA</t>
  </si>
  <si>
    <t>1115070670</t>
  </si>
  <si>
    <t>DOLLY</t>
  </si>
  <si>
    <t>YANINE</t>
  </si>
  <si>
    <t>ACOSTA</t>
  </si>
  <si>
    <t>1989-03-31</t>
  </si>
  <si>
    <t>EI45-003085</t>
  </si>
  <si>
    <t>19214833</t>
  </si>
  <si>
    <t>ERNESTO</t>
  </si>
  <si>
    <t>MARULANDA</t>
  </si>
  <si>
    <t>VELASQUEZ</t>
  </si>
  <si>
    <t>1953-10-14</t>
  </si>
  <si>
    <t>836302</t>
  </si>
  <si>
    <t>SUTURA DEL MANGUITO ROTADOR VIA ENDOSCOPICA</t>
  </si>
  <si>
    <t>1003804221</t>
  </si>
  <si>
    <t>PAULA</t>
  </si>
  <si>
    <t>ANDRADE</t>
  </si>
  <si>
    <t>COLORADO</t>
  </si>
  <si>
    <t>1999-05-25</t>
  </si>
  <si>
    <t>27-08-2020</t>
  </si>
  <si>
    <t>Z911</t>
  </si>
  <si>
    <t>HISTORIA PERSONAL DE INCUMPLIMIENTO DEL REGIMEN O TRATAMIENTO MEDICO</t>
  </si>
  <si>
    <t>1053586419</t>
  </si>
  <si>
    <t>MARCELA</t>
  </si>
  <si>
    <t>URRUTIA</t>
  </si>
  <si>
    <t>BARRERA</t>
  </si>
  <si>
    <t>1994-06-20</t>
  </si>
  <si>
    <t>897011</t>
  </si>
  <si>
    <t>MONITORIA FETAL ANTEPARTO</t>
  </si>
  <si>
    <t>O479</t>
  </si>
  <si>
    <t>FALSO TRABAJO DE PARTO SIN OTRA ESPECIFICACION</t>
  </si>
  <si>
    <t>1053794918</t>
  </si>
  <si>
    <t>PAOLA</t>
  </si>
  <si>
    <t>ANDREA</t>
  </si>
  <si>
    <t>LOPEZ</t>
  </si>
  <si>
    <t>DUQUE</t>
  </si>
  <si>
    <t>1989-05-01</t>
  </si>
  <si>
    <t>T833</t>
  </si>
  <si>
    <t>COMPLICACION MECANICA DE DISPOSITIVO ANTICONCEPTIVO INTRAUTERINO</t>
  </si>
  <si>
    <t>42069095</t>
  </si>
  <si>
    <t>NORA</t>
  </si>
  <si>
    <t>LUCIA</t>
  </si>
  <si>
    <t>1963-08-22</t>
  </si>
  <si>
    <t>EI45-003071</t>
  </si>
  <si>
    <t>1088240393</t>
  </si>
  <si>
    <t>CATALINA</t>
  </si>
  <si>
    <t>VILLEGAS</t>
  </si>
  <si>
    <t>DIAZ</t>
  </si>
  <si>
    <t>1986-05-18</t>
  </si>
  <si>
    <t>G442</t>
  </si>
  <si>
    <t>CEFALEA DEBIDA A TENSION</t>
  </si>
  <si>
    <t>EI45-003070</t>
  </si>
  <si>
    <t>1091279403</t>
  </si>
  <si>
    <t>THIAGO</t>
  </si>
  <si>
    <t>IGNACIO</t>
  </si>
  <si>
    <t>RUIZ</t>
  </si>
  <si>
    <t>ALEMAN</t>
  </si>
  <si>
    <t>2018-07-22</t>
  </si>
  <si>
    <t>R11X</t>
  </si>
  <si>
    <t>NAUSEA Y VOMITO</t>
  </si>
  <si>
    <t>1012405403</t>
  </si>
  <si>
    <t>LORENA</t>
  </si>
  <si>
    <t>GARCIA</t>
  </si>
  <si>
    <t>MORALES</t>
  </si>
  <si>
    <t>1993-11-23</t>
  </si>
  <si>
    <t>Z001</t>
  </si>
  <si>
    <t>CONTROL DE SALUD DE RUTINA DEL NIÑO</t>
  </si>
  <si>
    <t>10126779</t>
  </si>
  <si>
    <t>ALBERTO</t>
  </si>
  <si>
    <t>MESA</t>
  </si>
  <si>
    <t>1967-11-20</t>
  </si>
  <si>
    <t>E104</t>
  </si>
  <si>
    <t>DIABETES MELLITUS INSULINODEPENDIENTE CON COMPLICACIONES NEUROLOGICAS</t>
  </si>
  <si>
    <t>1112301159</t>
  </si>
  <si>
    <t>ANA</t>
  </si>
  <si>
    <t>SOFIA</t>
  </si>
  <si>
    <t>2009-10-23</t>
  </si>
  <si>
    <t>R104</t>
  </si>
  <si>
    <t>OTROS DOLORES ABDOMINALES Y LOS NO ESPECIFICADOS</t>
  </si>
  <si>
    <t>EI42-009660</t>
  </si>
  <si>
    <t>1193145</t>
  </si>
  <si>
    <t>WILLIAM</t>
  </si>
  <si>
    <t>OSORIO</t>
  </si>
  <si>
    <t>VALENCIA</t>
  </si>
  <si>
    <t>1932-07-13</t>
  </si>
  <si>
    <t>26-08-2020</t>
  </si>
  <si>
    <t>F03X</t>
  </si>
  <si>
    <t>DEMENCIA , NO ESPECIFICADA</t>
  </si>
  <si>
    <t>25081278</t>
  </si>
  <si>
    <t>OLGA</t>
  </si>
  <si>
    <t>LOAIZA</t>
  </si>
  <si>
    <t>CASTANEDA</t>
  </si>
  <si>
    <t>1974-03-01</t>
  </si>
  <si>
    <t>1007569353</t>
  </si>
  <si>
    <t>BAUTISTA</t>
  </si>
  <si>
    <t>CARDENAS</t>
  </si>
  <si>
    <t>2000-12-19</t>
  </si>
  <si>
    <t>T192</t>
  </si>
  <si>
    <t>CUERPO EXTRAÑO EN LA VULVA Y EN LA VAGINA</t>
  </si>
  <si>
    <t>42127233</t>
  </si>
  <si>
    <t>LUZ</t>
  </si>
  <si>
    <t>DIBIA</t>
  </si>
  <si>
    <t>1978-02-19</t>
  </si>
  <si>
    <t>R001</t>
  </si>
  <si>
    <t>BRADICARDIA, NO ESPECIFICADA</t>
  </si>
  <si>
    <t>414354</t>
  </si>
  <si>
    <t>MIRIAN</t>
  </si>
  <si>
    <t>ANDREINAAL</t>
  </si>
  <si>
    <t>1988-06-11</t>
  </si>
  <si>
    <t>652101</t>
  </si>
  <si>
    <t>CISTECTOMIA DE OVARIO POR LAPAROTOMIA</t>
  </si>
  <si>
    <t>EI60-001302</t>
  </si>
  <si>
    <t>25085886</t>
  </si>
  <si>
    <t>ROSALBA</t>
  </si>
  <si>
    <t>PELAEZ DE</t>
  </si>
  <si>
    <t>1966-01-06</t>
  </si>
  <si>
    <t>705301</t>
  </si>
  <si>
    <t>COLPORRAFIA ANTERIOR Y POSTERIOR</t>
  </si>
  <si>
    <t>N813</t>
  </si>
  <si>
    <t>PROLAPSO UTEROVAGINAL COMPLETO</t>
  </si>
  <si>
    <t>EI59-001586</t>
  </si>
  <si>
    <t>20337590</t>
  </si>
  <si>
    <t>ESTHER</t>
  </si>
  <si>
    <t>JULIA</t>
  </si>
  <si>
    <t>SILVA</t>
  </si>
  <si>
    <t>1940-10-12</t>
  </si>
  <si>
    <t>378301</t>
  </si>
  <si>
    <t>INSERCION [IMPLANTACION] DE MARCAPASOS BICAMERAL</t>
  </si>
  <si>
    <t>I428</t>
  </si>
  <si>
    <t>OTRAS CARDIOMIOPATIA</t>
  </si>
  <si>
    <t>N739</t>
  </si>
  <si>
    <t>ENFERMEDAD INFLAMATORIA PELVICA FEMENINA, NO ESPECIFICADA</t>
  </si>
  <si>
    <t>EI46-001230</t>
  </si>
  <si>
    <t>1074189182</t>
  </si>
  <si>
    <t>LISET</t>
  </si>
  <si>
    <t>PACHON</t>
  </si>
  <si>
    <t>LEON</t>
  </si>
  <si>
    <t>1996-10-14</t>
  </si>
  <si>
    <t>EI42-009646</t>
  </si>
  <si>
    <t>10072776</t>
  </si>
  <si>
    <t>GUSTAVO</t>
  </si>
  <si>
    <t>1950-06-15</t>
  </si>
  <si>
    <t>I10X</t>
  </si>
  <si>
    <t>HIPERTENSION ESENCIAL (PRIMARIA)</t>
  </si>
  <si>
    <t>MS</t>
  </si>
  <si>
    <t>1088026984-1</t>
  </si>
  <si>
    <t>HIJA</t>
  </si>
  <si>
    <t>DE MANUELA</t>
  </si>
  <si>
    <t>TORRES</t>
  </si>
  <si>
    <t>OCAMPO</t>
  </si>
  <si>
    <t>2020-08-26</t>
  </si>
  <si>
    <t>S12101</t>
  </si>
  <si>
    <t>INTERNACION EN UNIDAD DE CUIDADOS INTENSIVOS NEONATAL</t>
  </si>
  <si>
    <t>P221</t>
  </si>
  <si>
    <t>TAQUIPNEA TRANSITORIA DEL RECIEN NACIDO</t>
  </si>
  <si>
    <t>EI50-001523</t>
  </si>
  <si>
    <t>1088333545</t>
  </si>
  <si>
    <t>PINEDA</t>
  </si>
  <si>
    <t>1996-03-14</t>
  </si>
  <si>
    <t>K808</t>
  </si>
  <si>
    <t>OTRAS COLELITIASIS</t>
  </si>
  <si>
    <t>25-08-2020</t>
  </si>
  <si>
    <t>24826957</t>
  </si>
  <si>
    <t>NELLY</t>
  </si>
  <si>
    <t>1961-08-14</t>
  </si>
  <si>
    <t>512104</t>
  </si>
  <si>
    <t>COLECISTECTOMIA VIA LAPAROSCOPICA</t>
  </si>
  <si>
    <t>K802</t>
  </si>
  <si>
    <t>CALCULO DE LA VESICULA BILIAR SIN COLECISTITIS</t>
  </si>
  <si>
    <t>9760107</t>
  </si>
  <si>
    <t>JORGE</t>
  </si>
  <si>
    <t>CASTAÑO</t>
  </si>
  <si>
    <t>1961-02-02</t>
  </si>
  <si>
    <t>EI48-008459</t>
  </si>
  <si>
    <t>24920127</t>
  </si>
  <si>
    <t>RUBY</t>
  </si>
  <si>
    <t>DE CORTES</t>
  </si>
  <si>
    <t>1936-10-05</t>
  </si>
  <si>
    <t>K580</t>
  </si>
  <si>
    <t>SINDROME DEL COLON IRRITABLE CON DIARREA</t>
  </si>
  <si>
    <t>37830792</t>
  </si>
  <si>
    <t>AMPARO</t>
  </si>
  <si>
    <t>HENAO</t>
  </si>
  <si>
    <t>1954-09-03</t>
  </si>
  <si>
    <t>1088031362</t>
  </si>
  <si>
    <t>CAMILA</t>
  </si>
  <si>
    <t>VILLADA</t>
  </si>
  <si>
    <t>1997-08-07</t>
  </si>
  <si>
    <t>EI42-009643</t>
  </si>
  <si>
    <t>1004734994</t>
  </si>
  <si>
    <t>2000-04-06</t>
  </si>
  <si>
    <t>S610</t>
  </si>
  <si>
    <t>HERIDA DE DEDO(S) DE LA MANO, SIN DAÑO DE LA(S) UÑA(S)</t>
  </si>
  <si>
    <t>1088342997</t>
  </si>
  <si>
    <t>DIEGO</t>
  </si>
  <si>
    <t>LIZCANO</t>
  </si>
  <si>
    <t>1997-06-12</t>
  </si>
  <si>
    <t>S411</t>
  </si>
  <si>
    <t>HERIDA DEL BRAZO</t>
  </si>
  <si>
    <t>42115908</t>
  </si>
  <si>
    <t>MONICA</t>
  </si>
  <si>
    <t>TREJOS</t>
  </si>
  <si>
    <t>PESCADOR</t>
  </si>
  <si>
    <t>1975-07-04</t>
  </si>
  <si>
    <t>EI42-009635</t>
  </si>
  <si>
    <t>1004753418</t>
  </si>
  <si>
    <t>VALENTINA</t>
  </si>
  <si>
    <t>PARRA</t>
  </si>
  <si>
    <t>2001-09-07</t>
  </si>
  <si>
    <t>Z640</t>
  </si>
  <si>
    <t>PROBLEMAS RELACIONADOS CON EMBARAZO NO DESEADO</t>
  </si>
  <si>
    <t>1088026984</t>
  </si>
  <si>
    <t>1996-07-01</t>
  </si>
  <si>
    <t>740003</t>
  </si>
  <si>
    <t>CESAREA EXTRAPERITONEAL</t>
  </si>
  <si>
    <t>O829</t>
  </si>
  <si>
    <t>PARTO POR CESAREA, SIN OTRA ESPECIFICACION</t>
  </si>
  <si>
    <t>24331946</t>
  </si>
  <si>
    <t>YENNY</t>
  </si>
  <si>
    <t>HEREDIA</t>
  </si>
  <si>
    <t>CESPEDES</t>
  </si>
  <si>
    <t>1980-10-19</t>
  </si>
  <si>
    <t>1140066248</t>
  </si>
  <si>
    <t>SAMUEL</t>
  </si>
  <si>
    <t>2011-05-17</t>
  </si>
  <si>
    <t>EI48-008445</t>
  </si>
  <si>
    <t>427669</t>
  </si>
  <si>
    <t>GEORGE</t>
  </si>
  <si>
    <t>1956-01-29</t>
  </si>
  <si>
    <t>24-08-2020</t>
  </si>
  <si>
    <t>Y442</t>
  </si>
  <si>
    <t>EFECTOS ADVERSOS DE ANTICOAGULANTES</t>
  </si>
  <si>
    <t>1088832915</t>
  </si>
  <si>
    <t>VALENTIN</t>
  </si>
  <si>
    <t>2010-06-07</t>
  </si>
  <si>
    <t>S900</t>
  </si>
  <si>
    <t>CONTUSION DEL TOBILLO</t>
  </si>
  <si>
    <t>6266202</t>
  </si>
  <si>
    <t>ALBERT</t>
  </si>
  <si>
    <t>OLIVARES</t>
  </si>
  <si>
    <t>ORTIZ</t>
  </si>
  <si>
    <t>1966-12-20</t>
  </si>
  <si>
    <t>1006294753</t>
  </si>
  <si>
    <t>BRAHIAN</t>
  </si>
  <si>
    <t>STIVENT</t>
  </si>
  <si>
    <t>APONTE</t>
  </si>
  <si>
    <t>QUINTERO</t>
  </si>
  <si>
    <t>2003-06-16</t>
  </si>
  <si>
    <t>S611</t>
  </si>
  <si>
    <t>HERIDA DE DEDO(S) DE LA MANO, CON DAÑO DE LA(S) UÑA(S)</t>
  </si>
  <si>
    <t>EI45-003044</t>
  </si>
  <si>
    <t>7498649</t>
  </si>
  <si>
    <t>MILDREY</t>
  </si>
  <si>
    <t>CORREA</t>
  </si>
  <si>
    <t>1944-07-16</t>
  </si>
  <si>
    <t>J960</t>
  </si>
  <si>
    <t>INSUFICIENCIA RESPIRATORIA AGUDA</t>
  </si>
  <si>
    <t>1087490685</t>
  </si>
  <si>
    <t>JOHANA</t>
  </si>
  <si>
    <t>BAÑOL</t>
  </si>
  <si>
    <t>ARCILA</t>
  </si>
  <si>
    <t>1992-06-25</t>
  </si>
  <si>
    <t>S936</t>
  </si>
  <si>
    <t>ESGUINCES Y TORCEDURAS DE OTROS SITIOS Y DE LOS NO ESPECIFICADOS DEL PIE</t>
  </si>
  <si>
    <t>EI42-009605</t>
  </si>
  <si>
    <t>O244</t>
  </si>
  <si>
    <t>DIABETES MELLITUS QUE SE ORIGINA EN EL EMBARAZO</t>
  </si>
  <si>
    <t>23-08-2020</t>
  </si>
  <si>
    <t>1085725787</t>
  </si>
  <si>
    <t>GRANADA</t>
  </si>
  <si>
    <t>2020-07-13</t>
  </si>
  <si>
    <t>K590</t>
  </si>
  <si>
    <t>CONSTIPACION</t>
  </si>
  <si>
    <t>42110081</t>
  </si>
  <si>
    <t>ANGELA</t>
  </si>
  <si>
    <t>SALDARRIAGA</t>
  </si>
  <si>
    <t>1974-01-06</t>
  </si>
  <si>
    <t>R600</t>
  </si>
  <si>
    <t>EDEMA LOCALIZADO</t>
  </si>
  <si>
    <t>EI42-009575</t>
  </si>
  <si>
    <t>39581652</t>
  </si>
  <si>
    <t>JULY</t>
  </si>
  <si>
    <t>CATERINE</t>
  </si>
  <si>
    <t>SALAZAR</t>
  </si>
  <si>
    <t>1983-05-28</t>
  </si>
  <si>
    <t>M542</t>
  </si>
  <si>
    <t>CERVICALGIA</t>
  </si>
  <si>
    <t>22-08-2020</t>
  </si>
  <si>
    <t>R101</t>
  </si>
  <si>
    <t>DOLOR ABDOMINAL LOCALIZADO EN PARTE SUPERIOR</t>
  </si>
  <si>
    <t>1092856333</t>
  </si>
  <si>
    <t>BONILLA</t>
  </si>
  <si>
    <t>2012-10-02</t>
  </si>
  <si>
    <t>42083418</t>
  </si>
  <si>
    <t>BLANCA</t>
  </si>
  <si>
    <t>VASQUEZ</t>
  </si>
  <si>
    <t>1966-06-23</t>
  </si>
  <si>
    <t>9696464</t>
  </si>
  <si>
    <t>IVAN</t>
  </si>
  <si>
    <t>1980-03-22</t>
  </si>
  <si>
    <t>10003322</t>
  </si>
  <si>
    <t>HONORIO</t>
  </si>
  <si>
    <t>CAMACHO</t>
  </si>
  <si>
    <t>ATEHORTUA</t>
  </si>
  <si>
    <t>1976-11-17</t>
  </si>
  <si>
    <t>L088</t>
  </si>
  <si>
    <t>OTRAS INFECCIONES LOCALES ESPECIFICADAS DE LA PIEL Y DEL TEJIDO SUBCUTANEO</t>
  </si>
  <si>
    <t>42104046</t>
  </si>
  <si>
    <t>GLORIA</t>
  </si>
  <si>
    <t>VARGAS</t>
  </si>
  <si>
    <t>1972-02-05</t>
  </si>
  <si>
    <t>21-08-2020</t>
  </si>
  <si>
    <t>10135268</t>
  </si>
  <si>
    <t>1969-11-01</t>
  </si>
  <si>
    <t>K921</t>
  </si>
  <si>
    <t>MELENA</t>
  </si>
  <si>
    <t>1089611248</t>
  </si>
  <si>
    <t>EMILIANO</t>
  </si>
  <si>
    <t>HERRERA</t>
  </si>
  <si>
    <t>PULGARIN</t>
  </si>
  <si>
    <t>2011-03-14</t>
  </si>
  <si>
    <t>R568</t>
  </si>
  <si>
    <t>OTRAS CONVULSIONES Y LAS NO ESPECIFICADAS</t>
  </si>
  <si>
    <t>1087992145</t>
  </si>
  <si>
    <t>HIGUITA</t>
  </si>
  <si>
    <t>1988-01-11</t>
  </si>
  <si>
    <t>O800</t>
  </si>
  <si>
    <t>PARTO UNICO ESPONTANEO, PRESENTACION CEFALICA DE VERTICE</t>
  </si>
  <si>
    <t>10115162</t>
  </si>
  <si>
    <t>CARMONA</t>
  </si>
  <si>
    <t>1964-11-24</t>
  </si>
  <si>
    <t>890602</t>
  </si>
  <si>
    <t>CUIDADO (MANEJO) INTRAHOSPITALARIO POR MEDICINA ESPECIALIZADA</t>
  </si>
  <si>
    <t>C182</t>
  </si>
  <si>
    <t>TUMOR MALIGNO DEL COLON ASCENDENTE</t>
  </si>
  <si>
    <t>EI42-009594</t>
  </si>
  <si>
    <t>1060587026</t>
  </si>
  <si>
    <t>GINA</t>
  </si>
  <si>
    <t>BARRIENTOS</t>
  </si>
  <si>
    <t>AGUDELO</t>
  </si>
  <si>
    <t>1997-09-26</t>
  </si>
  <si>
    <t>N771</t>
  </si>
  <si>
    <t>VAGINITIS, VULVITIS Y VULVOVAGINITIS EN ENFERMEDADES INFECCIOSAS Y PARASITARIAS CLASIFICADAS EN OTRA PARTE</t>
  </si>
  <si>
    <t>36724856</t>
  </si>
  <si>
    <t>EUGENIA</t>
  </si>
  <si>
    <t>TRINIDAD</t>
  </si>
  <si>
    <t>GONZALEZ</t>
  </si>
  <si>
    <t>GUTIERREZ</t>
  </si>
  <si>
    <t>1981-11-11</t>
  </si>
  <si>
    <t>1091885400</t>
  </si>
  <si>
    <t>PATIÑO</t>
  </si>
  <si>
    <t>2007-08-31</t>
  </si>
  <si>
    <t>F321</t>
  </si>
  <si>
    <t>EPISODIO DEPRESIVO MODERADO</t>
  </si>
  <si>
    <t>42098153</t>
  </si>
  <si>
    <t>CLAUDIA</t>
  </si>
  <si>
    <t>FLORENCIA</t>
  </si>
  <si>
    <t>CUELLAR</t>
  </si>
  <si>
    <t>BAENA</t>
  </si>
  <si>
    <t>1970-06-22</t>
  </si>
  <si>
    <t>H813</t>
  </si>
  <si>
    <t>OTROS VERTIGOS PERIFERICOS</t>
  </si>
  <si>
    <t>EI42-009534</t>
  </si>
  <si>
    <t>29152586</t>
  </si>
  <si>
    <t>AURA</t>
  </si>
  <si>
    <t>ROSA</t>
  </si>
  <si>
    <t>TOBON</t>
  </si>
  <si>
    <t>1937-08-19</t>
  </si>
  <si>
    <t>S019</t>
  </si>
  <si>
    <t>HERIDA DE LA CABEZA, PARTE NO ESPECIFICADA</t>
  </si>
  <si>
    <t>1065642958</t>
  </si>
  <si>
    <t>RAIZA</t>
  </si>
  <si>
    <t>NATHALY</t>
  </si>
  <si>
    <t>CASTAÑEDA</t>
  </si>
  <si>
    <t>1992-05-22</t>
  </si>
  <si>
    <t>10122848</t>
  </si>
  <si>
    <t>VALLEJO</t>
  </si>
  <si>
    <t>1966-11-30</t>
  </si>
  <si>
    <t>890474</t>
  </si>
  <si>
    <t>INTERCONSULTA POR ESPECIALISTA EN NEUROLOGIA</t>
  </si>
  <si>
    <t>G402</t>
  </si>
  <si>
    <t>EPILEPSIA Y SINDROMES EPILEPTICOS SINTOMATICOS RELACIONADOS CON LOCALIZACIONES (FOCALES) (PARCIALES) Y CON ATAQUES PARCIALES COMPLEJOS</t>
  </si>
  <si>
    <t>E115</t>
  </si>
  <si>
    <t>DIABETES MELLITUS NO INSULINODEPENDIENTE CON COMPLICACIONES CIRCULATORIAS PERIFERICAS</t>
  </si>
  <si>
    <t>EI42-009514</t>
  </si>
  <si>
    <t>1089639074</t>
  </si>
  <si>
    <t>THOMAS</t>
  </si>
  <si>
    <t>MONCADA</t>
  </si>
  <si>
    <t>MONROY</t>
  </si>
  <si>
    <t>2019-07-16</t>
  </si>
  <si>
    <t>1088105082</t>
  </si>
  <si>
    <t>MATIAS</t>
  </si>
  <si>
    <t>CORRALES</t>
  </si>
  <si>
    <t>2012-01-08</t>
  </si>
  <si>
    <t>794101</t>
  </si>
  <si>
    <t>REDUCCION CERRADA DE EPIFISIS SEPARADA EN HUMERO SIN FIJACION</t>
  </si>
  <si>
    <t>20-08-2020</t>
  </si>
  <si>
    <t>S424</t>
  </si>
  <si>
    <t>FRACTURA DE LA EPIFISIS INFERIOR DEL HUMERO</t>
  </si>
  <si>
    <t>EI68-000812</t>
  </si>
  <si>
    <t>1013584759</t>
  </si>
  <si>
    <t>CINDY</t>
  </si>
  <si>
    <t>JULIETH</t>
  </si>
  <si>
    <t>1987-01-02</t>
  </si>
  <si>
    <t>1142525369</t>
  </si>
  <si>
    <t>EMILY</t>
  </si>
  <si>
    <t>ESTRADA</t>
  </si>
  <si>
    <t>2020-06-15</t>
  </si>
  <si>
    <t>H103</t>
  </si>
  <si>
    <t>CONJUNTIVITIS AGUDA, NO ESPECIFICADA</t>
  </si>
  <si>
    <t>1088343881</t>
  </si>
  <si>
    <t>MICHELLE</t>
  </si>
  <si>
    <t>1997-07-25</t>
  </si>
  <si>
    <t>M545</t>
  </si>
  <si>
    <t>LUMBAGO NO ESPECIFICADO</t>
  </si>
  <si>
    <t>32425413</t>
  </si>
  <si>
    <t>MARIELA</t>
  </si>
  <si>
    <t>DE HERRERA</t>
  </si>
  <si>
    <t>1948-02-01</t>
  </si>
  <si>
    <t>19-08-2020</t>
  </si>
  <si>
    <t>10070541</t>
  </si>
  <si>
    <t>LUIS</t>
  </si>
  <si>
    <t>ENRIQUE</t>
  </si>
  <si>
    <t>1948-10-03</t>
  </si>
  <si>
    <t>N40X</t>
  </si>
  <si>
    <t>HIPERPLASIA DE LA PROSTATA</t>
  </si>
  <si>
    <t>1089637994</t>
  </si>
  <si>
    <t>2019-03-13</t>
  </si>
  <si>
    <t>Z201</t>
  </si>
  <si>
    <t>CONTACTO CON Y EXPOSICION A TUBERCULOSIS</t>
  </si>
  <si>
    <t>EI50-001478</t>
  </si>
  <si>
    <t>1225089729</t>
  </si>
  <si>
    <t>JULIAN</t>
  </si>
  <si>
    <t>CAMILO</t>
  </si>
  <si>
    <t>BETANCOURTH</t>
  </si>
  <si>
    <t>PAVA</t>
  </si>
  <si>
    <t>1997-10-20</t>
  </si>
  <si>
    <t>790801</t>
  </si>
  <si>
    <t>REDUCCION CERRADA SIN FIJACION INTERNA FRACTURA TARSO O METATARSO</t>
  </si>
  <si>
    <t>S923</t>
  </si>
  <si>
    <t>FRACTURA DE HUESO DEL METATARSO</t>
  </si>
  <si>
    <t>1023882399</t>
  </si>
  <si>
    <t>ARENAS</t>
  </si>
  <si>
    <t>1989-03-03</t>
  </si>
  <si>
    <t>I899</t>
  </si>
  <si>
    <t>TRASTORNO NO INFECCIOSO DE VASOS Y GANGLIOS LINFATICOS, NO ESPECIFICADO</t>
  </si>
  <si>
    <t>PE</t>
  </si>
  <si>
    <t>904142505091982</t>
  </si>
  <si>
    <t>OSWALDO</t>
  </si>
  <si>
    <t>RAUL</t>
  </si>
  <si>
    <t>ARELLANO</t>
  </si>
  <si>
    <t>1982-09-05</t>
  </si>
  <si>
    <t>890480</t>
  </si>
  <si>
    <t>INTERCONSULTA POR ESPECIALISTA EN ORTOPEDIA Y TRAUMATOLOGIA</t>
  </si>
  <si>
    <t>M511</t>
  </si>
  <si>
    <t>TRASTORNO DE DISCO LUMBAR Y OTROS, CON RADICULOPATIA</t>
  </si>
  <si>
    <t>1089637867</t>
  </si>
  <si>
    <t>VALERY</t>
  </si>
  <si>
    <t>GASCA</t>
  </si>
  <si>
    <t>AGUIRRE</t>
  </si>
  <si>
    <t>2019-02-24</t>
  </si>
  <si>
    <t>M796</t>
  </si>
  <si>
    <t>DOLOR EN MIEMBRO</t>
  </si>
  <si>
    <t>52779016</t>
  </si>
  <si>
    <t>VIVIANA</t>
  </si>
  <si>
    <t>CECILIA</t>
  </si>
  <si>
    <t>CHIVATA</t>
  </si>
  <si>
    <t>1983-06-06</t>
  </si>
  <si>
    <t>98290731</t>
  </si>
  <si>
    <t>OSCAR</t>
  </si>
  <si>
    <t>DAVILA</t>
  </si>
  <si>
    <t>1973-04-14</t>
  </si>
  <si>
    <t>42082709</t>
  </si>
  <si>
    <t>PATRICIA</t>
  </si>
  <si>
    <t>PEDREROS</t>
  </si>
  <si>
    <t>FRANCO</t>
  </si>
  <si>
    <t>1966-12-02</t>
  </si>
  <si>
    <t>18-08-2020</t>
  </si>
  <si>
    <t>42056596</t>
  </si>
  <si>
    <t>EUNICE</t>
  </si>
  <si>
    <t>1960-03-04</t>
  </si>
  <si>
    <t>S12203</t>
  </si>
  <si>
    <t>INTERNACION EN UNIDAD DE CUIDADOS INTERMEDIOS ADULTO</t>
  </si>
  <si>
    <t>K800</t>
  </si>
  <si>
    <t>CALCULO DE LA VESICULA BILIAR CON COLECISTITIS AGUDA</t>
  </si>
  <si>
    <t>1088295743</t>
  </si>
  <si>
    <t>ANDUQUIA</t>
  </si>
  <si>
    <t>1991-10-07</t>
  </si>
  <si>
    <t>890402</t>
  </si>
  <si>
    <t>INTERCONSULTA POR OTRAS ESPECIALIDADES MEDICAS</t>
  </si>
  <si>
    <t>EI48-008283</t>
  </si>
  <si>
    <t>42162454</t>
  </si>
  <si>
    <t>DEISY</t>
  </si>
  <si>
    <t>1985-04-25</t>
  </si>
  <si>
    <t>1088334841</t>
  </si>
  <si>
    <t>TATIANA</t>
  </si>
  <si>
    <t>1996-04-17</t>
  </si>
  <si>
    <t>Z300</t>
  </si>
  <si>
    <t>CONSEJO Y ASESORAMIENTO GENERAL SOBRE LA ANTICONCEPCION</t>
  </si>
  <si>
    <t>1290603</t>
  </si>
  <si>
    <t>JOSE</t>
  </si>
  <si>
    <t>1926-01-28</t>
  </si>
  <si>
    <t>S700</t>
  </si>
  <si>
    <t>CONTUSION DE LA CADERA</t>
  </si>
  <si>
    <t>17-08-2020</t>
  </si>
  <si>
    <t>EI48-008272</t>
  </si>
  <si>
    <t>6238380</t>
  </si>
  <si>
    <t>PEDRO</t>
  </si>
  <si>
    <t>NEL</t>
  </si>
  <si>
    <t>PORRAS</t>
  </si>
  <si>
    <t>1944-07-19</t>
  </si>
  <si>
    <t>1142525222</t>
  </si>
  <si>
    <t>LUCIANA</t>
  </si>
  <si>
    <t>2020-05-06</t>
  </si>
  <si>
    <t>033101</t>
  </si>
  <si>
    <t>PUNCION LUMBAR (DIAGNOSTICA O TERAPEUTICA)</t>
  </si>
  <si>
    <t>EI50-001471</t>
  </si>
  <si>
    <t>30312591</t>
  </si>
  <si>
    <t>BEATRIZ</t>
  </si>
  <si>
    <t>HELENA</t>
  </si>
  <si>
    <t>RAYO</t>
  </si>
  <si>
    <t>1968-07-17</t>
  </si>
  <si>
    <t>EI45-003014</t>
  </si>
  <si>
    <t>387328</t>
  </si>
  <si>
    <t>DORIS</t>
  </si>
  <si>
    <t>OXDELIS</t>
  </si>
  <si>
    <t>LOBO</t>
  </si>
  <si>
    <t>MATHEUS</t>
  </si>
  <si>
    <t>1970-12-10</t>
  </si>
  <si>
    <t>936800</t>
  </si>
  <si>
    <t>INMOVILIZACION O MANIPULACION ARTICULAR INESPECIFICA SOD</t>
  </si>
  <si>
    <t>S824</t>
  </si>
  <si>
    <t>FRACTURA DEL PERONE SOLAMENTE</t>
  </si>
  <si>
    <t>94550042</t>
  </si>
  <si>
    <t>CESAR</t>
  </si>
  <si>
    <t>EMIR</t>
  </si>
  <si>
    <t>MOSQUERA</t>
  </si>
  <si>
    <t>RIVAS</t>
  </si>
  <si>
    <t>1985-06-03</t>
  </si>
  <si>
    <t>M940</t>
  </si>
  <si>
    <t>SINDROME DE LA ARTICULACION CONDROCOSTAL [TIETZE]</t>
  </si>
  <si>
    <t>1003290947</t>
  </si>
  <si>
    <t>ANGIE</t>
  </si>
  <si>
    <t>DAYANA</t>
  </si>
  <si>
    <t>BRAVO</t>
  </si>
  <si>
    <t>2000-12-29</t>
  </si>
  <si>
    <t>O159</t>
  </si>
  <si>
    <t>PREECLAMPSIA, EN PERIODO NO ESPECIFICADO</t>
  </si>
  <si>
    <t>1088279588</t>
  </si>
  <si>
    <t>ALEJANDRA</t>
  </si>
  <si>
    <t>1990-06-08</t>
  </si>
  <si>
    <t>16-08-2020</t>
  </si>
  <si>
    <t>18521391</t>
  </si>
  <si>
    <t>JONY</t>
  </si>
  <si>
    <t>ALBEIRO</t>
  </si>
  <si>
    <t>1983-12-01</t>
  </si>
  <si>
    <t>24889111</t>
  </si>
  <si>
    <t>MARINA</t>
  </si>
  <si>
    <t>DE SALAZAR</t>
  </si>
  <si>
    <t>1930-01-15</t>
  </si>
  <si>
    <t>I679</t>
  </si>
  <si>
    <t>ENFERMEDAD CEREBROVASCULAR, NO ESPECIFICADA</t>
  </si>
  <si>
    <t>52269152</t>
  </si>
  <si>
    <t>NARDINLET</t>
  </si>
  <si>
    <t>1977-05-25</t>
  </si>
  <si>
    <t>EI48-008247</t>
  </si>
  <si>
    <t>1088239908</t>
  </si>
  <si>
    <t>YESSIKA</t>
  </si>
  <si>
    <t>ASTRID</t>
  </si>
  <si>
    <t>MURILLO</t>
  </si>
  <si>
    <t>1986-05-01</t>
  </si>
  <si>
    <t>901269003081994</t>
  </si>
  <si>
    <t>ROSMAURY</t>
  </si>
  <si>
    <t>1994-08-03</t>
  </si>
  <si>
    <t>EI53-001033</t>
  </si>
  <si>
    <t>24929061</t>
  </si>
  <si>
    <t>DE BETANCUR</t>
  </si>
  <si>
    <t>1943-10-21</t>
  </si>
  <si>
    <t>J441</t>
  </si>
  <si>
    <t>ENFERMEDAD PULMONAR OBSTRUCTIVA CRONICA CON EXACERBACION AGUDA, NO ESPECIFICADA</t>
  </si>
  <si>
    <t>24298038</t>
  </si>
  <si>
    <t>ALBA</t>
  </si>
  <si>
    <t>RIAZA</t>
  </si>
  <si>
    <t>1948-01-25</t>
  </si>
  <si>
    <t>42127879</t>
  </si>
  <si>
    <t>LONDONO</t>
  </si>
  <si>
    <t>GALIANO</t>
  </si>
  <si>
    <t>1965-12-13</t>
  </si>
  <si>
    <t>17058456</t>
  </si>
  <si>
    <t>CAMARGO</t>
  </si>
  <si>
    <t>TAFUR</t>
  </si>
  <si>
    <t>1942-04-07</t>
  </si>
  <si>
    <t>EI42-009402</t>
  </si>
  <si>
    <t>18386200</t>
  </si>
  <si>
    <t>ANTONIO</t>
  </si>
  <si>
    <t>ZUÑIGA</t>
  </si>
  <si>
    <t>1959-09-25</t>
  </si>
  <si>
    <t>S600</t>
  </si>
  <si>
    <t>CONTUSION DE DEDO(S) DE LA MANO, SIN DAÑO DE LA(S) UÑA(S)</t>
  </si>
  <si>
    <t>80109972</t>
  </si>
  <si>
    <t>FELIPE</t>
  </si>
  <si>
    <t>1982-11-15</t>
  </si>
  <si>
    <t>15-08-2020</t>
  </si>
  <si>
    <t>25180460</t>
  </si>
  <si>
    <t>LEIDY</t>
  </si>
  <si>
    <t>CALDERON</t>
  </si>
  <si>
    <t>1983-07-02</t>
  </si>
  <si>
    <t>EI48-008234</t>
  </si>
  <si>
    <t>17155099</t>
  </si>
  <si>
    <t>FRANCISCO</t>
  </si>
  <si>
    <t>1946-05-29</t>
  </si>
  <si>
    <t>42100329</t>
  </si>
  <si>
    <t>ZULUAGA</t>
  </si>
  <si>
    <t>CATAÑO</t>
  </si>
  <si>
    <t>1971-05-09</t>
  </si>
  <si>
    <t>N200</t>
  </si>
  <si>
    <t>CALCULO DEL RIÑON</t>
  </si>
  <si>
    <t>1088325341</t>
  </si>
  <si>
    <t>ACERO</t>
  </si>
  <si>
    <t>1995-03-20</t>
  </si>
  <si>
    <t>1038867081</t>
  </si>
  <si>
    <t>ORJUELA</t>
  </si>
  <si>
    <t>VERA</t>
  </si>
  <si>
    <t>2005-04-29</t>
  </si>
  <si>
    <t>M624</t>
  </si>
  <si>
    <t>CONTRACTURA MUSCULAR</t>
  </si>
  <si>
    <t>1088240180</t>
  </si>
  <si>
    <t>JOHANNA</t>
  </si>
  <si>
    <t>CIFUENTES</t>
  </si>
  <si>
    <t>ARBELAEZ</t>
  </si>
  <si>
    <t>1986-06-26</t>
  </si>
  <si>
    <t>1089639559</t>
  </si>
  <si>
    <t>JERONIMO</t>
  </si>
  <si>
    <t>BERMUDEZ</t>
  </si>
  <si>
    <t>2019-09-16</t>
  </si>
  <si>
    <t>N512</t>
  </si>
  <si>
    <t>BALANITIS EN ENFERMEDADES CLASIFICADAS EN OTRA PARTE</t>
  </si>
  <si>
    <t>EI50-001432</t>
  </si>
  <si>
    <t>1088039263</t>
  </si>
  <si>
    <t>MONTES</t>
  </si>
  <si>
    <t>1999-10-19</t>
  </si>
  <si>
    <t>R42X</t>
  </si>
  <si>
    <t>MAREO Y DESVANECIMIENTO</t>
  </si>
  <si>
    <t>EI42-009373</t>
  </si>
  <si>
    <t>1109380783</t>
  </si>
  <si>
    <t>LUNA</t>
  </si>
  <si>
    <t>YURANY</t>
  </si>
  <si>
    <t>MOLINA</t>
  </si>
  <si>
    <t>1996-11-05</t>
  </si>
  <si>
    <t>O200</t>
  </si>
  <si>
    <t>AMENAZA DE ABORTO</t>
  </si>
  <si>
    <t>1053807698</t>
  </si>
  <si>
    <t>MATEO</t>
  </si>
  <si>
    <t>ALVARAN</t>
  </si>
  <si>
    <t>1990-11-06</t>
  </si>
  <si>
    <t>EI59-001589</t>
  </si>
  <si>
    <t>813101</t>
  </si>
  <si>
    <t>ARTROPLASTIA DE PIE Y ARTEJOS CON PROTESIS</t>
  </si>
  <si>
    <t>R103</t>
  </si>
  <si>
    <t>DOLOR LOCALIZADO EN OTRAS PARTES INFERIORES DEL ABDOMEN</t>
  </si>
  <si>
    <t>EI48-008219</t>
  </si>
  <si>
    <t>1088008036</t>
  </si>
  <si>
    <t>LUISA</t>
  </si>
  <si>
    <t>RODAS</t>
  </si>
  <si>
    <t>1991-09-14</t>
  </si>
  <si>
    <t>S11302</t>
  </si>
  <si>
    <t>INTERNACION EN SERVICIO DE COMPLEJIDAD ALTA, HABITACION  BIPERSONAL</t>
  </si>
  <si>
    <t>14-08-2020</t>
  </si>
  <si>
    <t>24940783</t>
  </si>
  <si>
    <t>RUBIELA</t>
  </si>
  <si>
    <t>HURTADO</t>
  </si>
  <si>
    <t>1947-01-01</t>
  </si>
  <si>
    <t>24926189</t>
  </si>
  <si>
    <t>1943-02-28</t>
  </si>
  <si>
    <t>S099</t>
  </si>
  <si>
    <t>TRAUMATISMO DE LA CABEZA, NO ESPECIFICADO</t>
  </si>
  <si>
    <t>24922272</t>
  </si>
  <si>
    <t>LIGIA</t>
  </si>
  <si>
    <t>DE GIRALDO</t>
  </si>
  <si>
    <t>1933-04-09</t>
  </si>
  <si>
    <t>G243</t>
  </si>
  <si>
    <t>TORTICOLIS ESPASMODICA</t>
  </si>
  <si>
    <t>1088294371</t>
  </si>
  <si>
    <t>VANESSA</t>
  </si>
  <si>
    <t>ESTEFANIA</t>
  </si>
  <si>
    <t>GAITAN</t>
  </si>
  <si>
    <t>1991-03-27</t>
  </si>
  <si>
    <t>34044471</t>
  </si>
  <si>
    <t>YOLANDA</t>
  </si>
  <si>
    <t>RENDON</t>
  </si>
  <si>
    <t>CARRILLO</t>
  </si>
  <si>
    <t>1957-11-04</t>
  </si>
  <si>
    <t>R072</t>
  </si>
  <si>
    <t>DOLOR PRECORDIAL</t>
  </si>
  <si>
    <t>Z359</t>
  </si>
  <si>
    <t>SUPERVISION DE EMBARAZO DE ALTO RIESGO, SIN OTRA ESPECIFICACION</t>
  </si>
  <si>
    <t>1093219564</t>
  </si>
  <si>
    <t>MUÑOZ</t>
  </si>
  <si>
    <t>1990-10-29</t>
  </si>
  <si>
    <t>EI54-000915</t>
  </si>
  <si>
    <t>42152875-2</t>
  </si>
  <si>
    <t>DE VIVIANA</t>
  </si>
  <si>
    <t>GALINDO</t>
  </si>
  <si>
    <t>2020-08-14</t>
  </si>
  <si>
    <t>S12400</t>
  </si>
  <si>
    <t>INTERNACION EN UNIDAD DE CUIDADOS BASICOS NEONATALES SOD</t>
  </si>
  <si>
    <t>Z000</t>
  </si>
  <si>
    <t>EXAMEN MEDICO GENERAL</t>
  </si>
  <si>
    <t>EI50-001436</t>
  </si>
  <si>
    <t>13-08-2020</t>
  </si>
  <si>
    <t>1088285491</t>
  </si>
  <si>
    <t>JESON</t>
  </si>
  <si>
    <t>ADRIAN</t>
  </si>
  <si>
    <t>ARANGO</t>
  </si>
  <si>
    <t>1991-01-25</t>
  </si>
  <si>
    <t>1085724808</t>
  </si>
  <si>
    <t>MATHIAS</t>
  </si>
  <si>
    <t>RICO</t>
  </si>
  <si>
    <t>2018-08-07</t>
  </si>
  <si>
    <t>42143260</t>
  </si>
  <si>
    <t>SATY</t>
  </si>
  <si>
    <t>YOJANA</t>
  </si>
  <si>
    <t>GALLEGO</t>
  </si>
  <si>
    <t>1981-07-09</t>
  </si>
  <si>
    <t>E107</t>
  </si>
  <si>
    <t>DIABETES MELLITUS INSULINODEPENDIENTE CON COMPLICACIONES MULTIPLES</t>
  </si>
  <si>
    <t>EI42-009331</t>
  </si>
  <si>
    <t>1140836254</t>
  </si>
  <si>
    <t>YESICA</t>
  </si>
  <si>
    <t>ROCIO</t>
  </si>
  <si>
    <t>FERNANDEZ</t>
  </si>
  <si>
    <t>CONTRERAS</t>
  </si>
  <si>
    <t>1990-10-09</t>
  </si>
  <si>
    <t>Z358</t>
  </si>
  <si>
    <t>SUPERVISION DE OTROS EMBARAZOS DE ALTO RIESGO</t>
  </si>
  <si>
    <t>42152875</t>
  </si>
  <si>
    <t>1983-05-19</t>
  </si>
  <si>
    <t>O822</t>
  </si>
  <si>
    <t>PARTO POR CESAREA CON HISTERECTOMIA</t>
  </si>
  <si>
    <t>42077019</t>
  </si>
  <si>
    <t>1965-11-17</t>
  </si>
  <si>
    <t>R609</t>
  </si>
  <si>
    <t>EDEMA, NO ESPECIFICADO</t>
  </si>
  <si>
    <t>1088312736</t>
  </si>
  <si>
    <t>1993-11-11</t>
  </si>
  <si>
    <t>1004683429</t>
  </si>
  <si>
    <t>KAREN</t>
  </si>
  <si>
    <t>DANIELA</t>
  </si>
  <si>
    <t>GUERRERO</t>
  </si>
  <si>
    <t>2001-01-27</t>
  </si>
  <si>
    <t>O365</t>
  </si>
  <si>
    <t>ATENCION MATERNA POR DEFICIT DEL CRECIMIENTO FETAL</t>
  </si>
  <si>
    <t>20307484</t>
  </si>
  <si>
    <t>FLOR</t>
  </si>
  <si>
    <t>RAMOS</t>
  </si>
  <si>
    <t>1941-12-15</t>
  </si>
  <si>
    <t>I509</t>
  </si>
  <si>
    <t>INSUFICIENCIA CARDIACA, NO ESPECIFICADA</t>
  </si>
  <si>
    <t>25241587</t>
  </si>
  <si>
    <t>ROJAS</t>
  </si>
  <si>
    <t>BUSTAMANTE</t>
  </si>
  <si>
    <t>1930-10-19</t>
  </si>
  <si>
    <t>F059</t>
  </si>
  <si>
    <t>DELIRIO, NO ESPECIFICADO</t>
  </si>
  <si>
    <t>34040533</t>
  </si>
  <si>
    <t>MARY</t>
  </si>
  <si>
    <t>1950-01-13</t>
  </si>
  <si>
    <t>10140527</t>
  </si>
  <si>
    <t>HERNAN</t>
  </si>
  <si>
    <t>SUAREZ</t>
  </si>
  <si>
    <t>1971-06-10</t>
  </si>
  <si>
    <t>M138</t>
  </si>
  <si>
    <t>OTRAS ARTRITIS ESPECIFICADAS</t>
  </si>
  <si>
    <t>1088297422</t>
  </si>
  <si>
    <t>GUEVARA</t>
  </si>
  <si>
    <t>1992-02-26</t>
  </si>
  <si>
    <t>EI42-009316</t>
  </si>
  <si>
    <t>79792157</t>
  </si>
  <si>
    <t>1977-07-31</t>
  </si>
  <si>
    <t>EI42-009315</t>
  </si>
  <si>
    <t>1088271579-1</t>
  </si>
  <si>
    <t>DE ILDA TATIANA</t>
  </si>
  <si>
    <t>2020-07-26</t>
  </si>
  <si>
    <t>R688</t>
  </si>
  <si>
    <t>OTROS SINTOMAS Y SIGNOS GENERALES ESPECIFICADOS</t>
  </si>
  <si>
    <t>1088298074</t>
  </si>
  <si>
    <t>MARIN</t>
  </si>
  <si>
    <t>1992-02-29</t>
  </si>
  <si>
    <t>12-08-2020</t>
  </si>
  <si>
    <t>1089640984</t>
  </si>
  <si>
    <t>ISAZA</t>
  </si>
  <si>
    <t>2020-02-19</t>
  </si>
  <si>
    <t>EI50-001425</t>
  </si>
  <si>
    <t>1054918590</t>
  </si>
  <si>
    <t>YOHANNA</t>
  </si>
  <si>
    <t>BETANCUR</t>
  </si>
  <si>
    <t>1988-06-03</t>
  </si>
  <si>
    <t>4482062</t>
  </si>
  <si>
    <t>1941-11-16</t>
  </si>
  <si>
    <t>A09X</t>
  </si>
  <si>
    <t>DIARREA Y GASTROENTERITIS DE PRESUNTO ORIGEN INFECCIOSO</t>
  </si>
  <si>
    <t>1087993499</t>
  </si>
  <si>
    <t>ANDRES</t>
  </si>
  <si>
    <t>SANTA</t>
  </si>
  <si>
    <t>1988-04-09</t>
  </si>
  <si>
    <t>EI42-009306</t>
  </si>
  <si>
    <t>1030140229</t>
  </si>
  <si>
    <t>CARVAJAL</t>
  </si>
  <si>
    <t>2007-05-29</t>
  </si>
  <si>
    <t>794601</t>
  </si>
  <si>
    <t>REDUCCION CERRADA DE EPIFISIS SEPARADA DE TIBIA O PERONE SIN FIJACION</t>
  </si>
  <si>
    <t>831182616041974</t>
  </si>
  <si>
    <t>JULIO</t>
  </si>
  <si>
    <t>ALI</t>
  </si>
  <si>
    <t>COLMENARES</t>
  </si>
  <si>
    <t>1974-04-16</t>
  </si>
  <si>
    <t>L89X</t>
  </si>
  <si>
    <t>ULCERA DE DECUBITO</t>
  </si>
  <si>
    <t>936857801041977</t>
  </si>
  <si>
    <t>ANNY</t>
  </si>
  <si>
    <t>SAILE</t>
  </si>
  <si>
    <t>VALENZUELA</t>
  </si>
  <si>
    <t>OJEDA</t>
  </si>
  <si>
    <t>1977-04-01</t>
  </si>
  <si>
    <t>1112790199</t>
  </si>
  <si>
    <t>CALLE</t>
  </si>
  <si>
    <t>1997-08-15</t>
  </si>
  <si>
    <t>I471</t>
  </si>
  <si>
    <t>TAQUICARDIA SUPRAVENTRICULAR</t>
  </si>
  <si>
    <t>1089625666</t>
  </si>
  <si>
    <t>2015-06-10</t>
  </si>
  <si>
    <t>865208</t>
  </si>
  <si>
    <t>SUTURA DE AVULSION EN PABELLON AURICULAR, NARIZ, LABIOS, PARPADOS O GENITALES</t>
  </si>
  <si>
    <t>EI68-000786</t>
  </si>
  <si>
    <t>17194943</t>
  </si>
  <si>
    <t>WILSON</t>
  </si>
  <si>
    <t>1948-04-18</t>
  </si>
  <si>
    <t>378604</t>
  </si>
  <si>
    <t>INSERCION [IMPLANTACION] DE CARDIOVERSOR (DESFIBRILADOR) BICAMERAL VIA PERCUTANEA (ENDOVASCULAR)</t>
  </si>
  <si>
    <t>Z950</t>
  </si>
  <si>
    <t>PRESENCIA DE MARCAPASO CARDIACO</t>
  </si>
  <si>
    <t>10100658</t>
  </si>
  <si>
    <t>JAIME</t>
  </si>
  <si>
    <t>MORENO</t>
  </si>
  <si>
    <t>1954-04-20</t>
  </si>
  <si>
    <t>I48X</t>
  </si>
  <si>
    <t>FIBRILACION Y ALETEO AURICULAR</t>
  </si>
  <si>
    <t>EI42-009302</t>
  </si>
  <si>
    <t>1088328570</t>
  </si>
  <si>
    <t>JEISSON</t>
  </si>
  <si>
    <t>1995-06-23</t>
  </si>
  <si>
    <t>L039</t>
  </si>
  <si>
    <t>CELULITIS DE SITIO NO ESPECIFICADO</t>
  </si>
  <si>
    <t>O342</t>
  </si>
  <si>
    <t>ATENCION MATERNA POR CICATRIZ UTERINA DEBIDA A CIRUGIA PREVIA</t>
  </si>
  <si>
    <t>42077661</t>
  </si>
  <si>
    <t>DIONE</t>
  </si>
  <si>
    <t>1965-07-20</t>
  </si>
  <si>
    <t>682302</t>
  </si>
  <si>
    <t>RESECCION DE POLIPO ENDOMETRIAL POR HISTEROSCOPIA</t>
  </si>
  <si>
    <t>1061766769</t>
  </si>
  <si>
    <t>JESSICA</t>
  </si>
  <si>
    <t>LIZTTE</t>
  </si>
  <si>
    <t>AGUILAR</t>
  </si>
  <si>
    <t>VELANZUELA</t>
  </si>
  <si>
    <t>1993-12-03</t>
  </si>
  <si>
    <t>O044</t>
  </si>
  <si>
    <t>ABORTO MEDICO: INCOMPLETO, SIN COMPLICACION</t>
  </si>
  <si>
    <t>1088277883</t>
  </si>
  <si>
    <t>KATHERINE</t>
  </si>
  <si>
    <t>ECHEVERRY</t>
  </si>
  <si>
    <t>CANOL</t>
  </si>
  <si>
    <t>1990-04-03</t>
  </si>
  <si>
    <t>1088352288</t>
  </si>
  <si>
    <t>1998-08-12</t>
  </si>
  <si>
    <t>657802</t>
  </si>
  <si>
    <t>OOFOROPEXIA UNILATERAL POR LAPAROSCOPIA</t>
  </si>
  <si>
    <t>D250</t>
  </si>
  <si>
    <t>LEIOMIOMA SUBMUCOSO DEL UTERO</t>
  </si>
  <si>
    <t>EJ28-001340</t>
  </si>
  <si>
    <t>11-08-2020</t>
  </si>
  <si>
    <t>9866348</t>
  </si>
  <si>
    <t>PABLO</t>
  </si>
  <si>
    <t>1982-06-14</t>
  </si>
  <si>
    <t>EI48-008165</t>
  </si>
  <si>
    <t>N830</t>
  </si>
  <si>
    <t>QUISTE FOLICULAR DEL OVARIO</t>
  </si>
  <si>
    <t>EI42-009300</t>
  </si>
  <si>
    <t>1130624985</t>
  </si>
  <si>
    <t>YEIMY</t>
  </si>
  <si>
    <t>YAZMIN</t>
  </si>
  <si>
    <t>1986-01-18</t>
  </si>
  <si>
    <t>U071</t>
  </si>
  <si>
    <t>COVID-19 , VIRUS IDENTIFICADO</t>
  </si>
  <si>
    <t>42123064</t>
  </si>
  <si>
    <t>MONTEALEGRE</t>
  </si>
  <si>
    <t>1977-01-23</t>
  </si>
  <si>
    <t>30399220</t>
  </si>
  <si>
    <t>BETANCOURT</t>
  </si>
  <si>
    <t>JURADO</t>
  </si>
  <si>
    <t>1978-08-15</t>
  </si>
  <si>
    <t>681201</t>
  </si>
  <si>
    <t>HISTEROSCOPIA</t>
  </si>
  <si>
    <t>1088333796</t>
  </si>
  <si>
    <t>BEDOYA</t>
  </si>
  <si>
    <t>BRITO</t>
  </si>
  <si>
    <t>1996-03-21</t>
  </si>
  <si>
    <t>10-08-2020</t>
  </si>
  <si>
    <t>1142525332</t>
  </si>
  <si>
    <t>NOAH</t>
  </si>
  <si>
    <t>2020-06-05</t>
  </si>
  <si>
    <t>1089633012</t>
  </si>
  <si>
    <t>CUERVO</t>
  </si>
  <si>
    <t>BERRIO</t>
  </si>
  <si>
    <t>2017-08-13</t>
  </si>
  <si>
    <t>S015</t>
  </si>
  <si>
    <t>HERIDA DEL LABIO Y DE LA CAVIDAD BUCAL</t>
  </si>
  <si>
    <t>1117359727</t>
  </si>
  <si>
    <t>CASTRILLON</t>
  </si>
  <si>
    <t>RADA</t>
  </si>
  <si>
    <t>2018-05-11</t>
  </si>
  <si>
    <t>890702</t>
  </si>
  <si>
    <t>CONSULTA DE URGENCIAS POR OTRAS ESPECIALIDADES MEDICAS</t>
  </si>
  <si>
    <t>R520</t>
  </si>
  <si>
    <t>DOLOR AGUDO</t>
  </si>
  <si>
    <t>Z340</t>
  </si>
  <si>
    <t>SUPERVISION DE PRIMER EMBARAZO NORMAL</t>
  </si>
  <si>
    <t>E106</t>
  </si>
  <si>
    <t>DIABETES MELLITUS INSULINODEPENDIENTE CON OTRAS COMPLICACIONES ESPECIFICADAS</t>
  </si>
  <si>
    <t>1088011327</t>
  </si>
  <si>
    <t>MARLA</t>
  </si>
  <si>
    <t>1992-08-01</t>
  </si>
  <si>
    <t>09-08-2020</t>
  </si>
  <si>
    <t>O021</t>
  </si>
  <si>
    <t>ABORTO RETENIDO</t>
  </si>
  <si>
    <t>42122814</t>
  </si>
  <si>
    <t>1977-03-17</t>
  </si>
  <si>
    <t>Y040</t>
  </si>
  <si>
    <t>AGRESION CON FUERZA CORPORAL: VIVIENDA</t>
  </si>
  <si>
    <t>EI48-008124</t>
  </si>
  <si>
    <t>9870457</t>
  </si>
  <si>
    <t>1981-01-06</t>
  </si>
  <si>
    <t>M544</t>
  </si>
  <si>
    <t>LUMBAGO CON CIATICA</t>
  </si>
  <si>
    <t>8234825</t>
  </si>
  <si>
    <t>ORLANDO</t>
  </si>
  <si>
    <t>1942-01-16</t>
  </si>
  <si>
    <t>1112788883</t>
  </si>
  <si>
    <t>KAROL</t>
  </si>
  <si>
    <t>NOREÑA</t>
  </si>
  <si>
    <t>1996-12-30</t>
  </si>
  <si>
    <t>14696297</t>
  </si>
  <si>
    <t>MAURICIO</t>
  </si>
  <si>
    <t>CANO</t>
  </si>
  <si>
    <t>1982-12-11</t>
  </si>
  <si>
    <t>876131</t>
  </si>
  <si>
    <t>ARTERIOGRAFIA PULMONAR BILATERAL CON CATETERISMO DERECHO</t>
  </si>
  <si>
    <t>Q219</t>
  </si>
  <si>
    <t>MALFORMACION CONGENITA DEL TABIQUE CARDIACO, NO ESPECIFICADA</t>
  </si>
  <si>
    <t>34050905</t>
  </si>
  <si>
    <t>ENITH</t>
  </si>
  <si>
    <t>LUGO</t>
  </si>
  <si>
    <t>1957-05-12</t>
  </si>
  <si>
    <t>C161</t>
  </si>
  <si>
    <t>TUMOR MALIGNO DEL FUNDUS GASTRICO</t>
  </si>
  <si>
    <t>1112629044</t>
  </si>
  <si>
    <t>BURBANO</t>
  </si>
  <si>
    <t>1995-09-08</t>
  </si>
  <si>
    <t>08-08-2020</t>
  </si>
  <si>
    <t>Z539</t>
  </si>
  <si>
    <t>PROCEDIMIENTO NO REALIZADO POR RAZON NO ESPECIFICADA</t>
  </si>
  <si>
    <t>24898981</t>
  </si>
  <si>
    <t>ANTONIETA</t>
  </si>
  <si>
    <t>1933-12-31</t>
  </si>
  <si>
    <t>EI59-001501</t>
  </si>
  <si>
    <t>79142984</t>
  </si>
  <si>
    <t>GUAQUETA</t>
  </si>
  <si>
    <t>1958-03-19</t>
  </si>
  <si>
    <t>9762343</t>
  </si>
  <si>
    <t>1968-05-19</t>
  </si>
  <si>
    <t>EI42-009221</t>
  </si>
  <si>
    <t>1089932962</t>
  </si>
  <si>
    <t>HINCAPIE</t>
  </si>
  <si>
    <t>2005-08-23</t>
  </si>
  <si>
    <t>EI53-000995</t>
  </si>
  <si>
    <t>42160380</t>
  </si>
  <si>
    <t>ZULDERY</t>
  </si>
  <si>
    <t>1984-10-10</t>
  </si>
  <si>
    <t>T172</t>
  </si>
  <si>
    <t>CUERPO EXTRAÑO EN LA FARINGE</t>
  </si>
  <si>
    <t>79753489</t>
  </si>
  <si>
    <t>JEFFREY</t>
  </si>
  <si>
    <t>CASTELLANOS</t>
  </si>
  <si>
    <t>1974-04-14</t>
  </si>
  <si>
    <t>07-08-2020</t>
  </si>
  <si>
    <t>O470</t>
  </si>
  <si>
    <t>FALSO TRABAJO DE PARTO ANTES DE LA 37 SEMANAS COMPLETAS DE GESTACION</t>
  </si>
  <si>
    <t>R221</t>
  </si>
  <si>
    <t>TUMEFACCION, MASA O PROMINENCIA LOCALIZADA EN EL CUELLO</t>
  </si>
  <si>
    <t>D27X</t>
  </si>
  <si>
    <t>TUMOR BENIGNO DEL OVARIO</t>
  </si>
  <si>
    <t>24903091</t>
  </si>
  <si>
    <t>DEL CARMEN</t>
  </si>
  <si>
    <t>1935-03-09</t>
  </si>
  <si>
    <t>FALLECIDO</t>
  </si>
  <si>
    <t>17176085</t>
  </si>
  <si>
    <t>1947-08-20</t>
  </si>
  <si>
    <t>R31X</t>
  </si>
  <si>
    <t>HEMATURIA, NO ESPECIFICADA</t>
  </si>
  <si>
    <t>10009332</t>
  </si>
  <si>
    <t>HUGO</t>
  </si>
  <si>
    <t>1977-01-11</t>
  </si>
  <si>
    <t>S11301</t>
  </si>
  <si>
    <t>INTERNACION EN SERVICIO DE COMPLEJIDAD ALTA, HABITACION  UNIPERSONAL</t>
  </si>
  <si>
    <t>Z713</t>
  </si>
  <si>
    <t>CONSULTA PARA INSTRUCCIÓN Y VIGILANCIA DE LA DIETA</t>
  </si>
  <si>
    <t>EI59-001474</t>
  </si>
  <si>
    <t>29380190</t>
  </si>
  <si>
    <t>ARAGON</t>
  </si>
  <si>
    <t>DE ARIAS</t>
  </si>
  <si>
    <t>1946-04-26</t>
  </si>
  <si>
    <t>D649</t>
  </si>
  <si>
    <t>ANEMIA DE TIPO NO ESPECIFICADO</t>
  </si>
  <si>
    <t>7504962</t>
  </si>
  <si>
    <t>360101</t>
  </si>
  <si>
    <t>ANGIOPLASTIA CORONARIA PERCUTANEA (ENDOVASCULAR) UNO O DOS VASOS</t>
  </si>
  <si>
    <t>I219</t>
  </si>
  <si>
    <t>INFARTO AGUDO DEL MIOCARDIO, SIN OTRA ESPECIFICACION</t>
  </si>
  <si>
    <t>39655312</t>
  </si>
  <si>
    <t>ORLINDA</t>
  </si>
  <si>
    <t>MOTTA</t>
  </si>
  <si>
    <t>1968-12-04</t>
  </si>
  <si>
    <t>EI48-008088</t>
  </si>
  <si>
    <t>53056931</t>
  </si>
  <si>
    <t>LILIA</t>
  </si>
  <si>
    <t>YORLITH</t>
  </si>
  <si>
    <t>ROTAVISTA</t>
  </si>
  <si>
    <t>ACEVEDO</t>
  </si>
  <si>
    <t>06-08-2020</t>
  </si>
  <si>
    <t>1139835636</t>
  </si>
  <si>
    <t>ASHLY</t>
  </si>
  <si>
    <t>PINO</t>
  </si>
  <si>
    <t>2011-06-16</t>
  </si>
  <si>
    <t>Z762</t>
  </si>
  <si>
    <t>CONSULTA PARA ATENCION Y SUPERVISION DE LA SALUD DE OTROS NIÑOS O LACTANTES SANOS</t>
  </si>
  <si>
    <t>EI48-008079</t>
  </si>
  <si>
    <t>941588422111992</t>
  </si>
  <si>
    <t>ESTEFANI</t>
  </si>
  <si>
    <t>MARINO</t>
  </si>
  <si>
    <t>MONTILLA</t>
  </si>
  <si>
    <t>1992-11-22</t>
  </si>
  <si>
    <t>1097408014</t>
  </si>
  <si>
    <t>PULIDO</t>
  </si>
  <si>
    <t>1999-02-12</t>
  </si>
  <si>
    <t>E145</t>
  </si>
  <si>
    <t>DIABETES MELLITUS, NO ESPECIFICADA CON COMPLICACIONES CIRCULATORIAS PERIFERICAS</t>
  </si>
  <si>
    <t>19331088</t>
  </si>
  <si>
    <t>1957-09-02</t>
  </si>
  <si>
    <t>66784753</t>
  </si>
  <si>
    <t>EYICEL</t>
  </si>
  <si>
    <t>1978-03-10</t>
  </si>
  <si>
    <t>05-08-2020</t>
  </si>
  <si>
    <t>42104754</t>
  </si>
  <si>
    <t>MAHECHA</t>
  </si>
  <si>
    <t>1972-03-12</t>
  </si>
  <si>
    <t>753128015111944</t>
  </si>
  <si>
    <t>JUANA</t>
  </si>
  <si>
    <t>RONDON</t>
  </si>
  <si>
    <t>1944-11-15</t>
  </si>
  <si>
    <t>O231</t>
  </si>
  <si>
    <t>INFECCION DE LA VEJIGA URINARIA EN EL EMBARAZO</t>
  </si>
  <si>
    <t>31436085-2</t>
  </si>
  <si>
    <t>HIJO</t>
  </si>
  <si>
    <t>DE NANCY</t>
  </si>
  <si>
    <t>2020-08-05</t>
  </si>
  <si>
    <t>P000</t>
  </si>
  <si>
    <t>FETO Y RECIEN NACIDO AFECTADOS POR TRASTORNOS HIPERTENSIVOS DE LA MADRE</t>
  </si>
  <si>
    <t>EI59-001462</t>
  </si>
  <si>
    <t>42145160</t>
  </si>
  <si>
    <t>MARILUZ</t>
  </si>
  <si>
    <t>1980-11-19</t>
  </si>
  <si>
    <t>EI42-009126</t>
  </si>
  <si>
    <t>1088291855</t>
  </si>
  <si>
    <t>OROZCO</t>
  </si>
  <si>
    <t>1991-07-25</t>
  </si>
  <si>
    <t>G408</t>
  </si>
  <si>
    <t>OTRAS EPILEPSIAS</t>
  </si>
  <si>
    <t>1114786487</t>
  </si>
  <si>
    <t>CELENI</t>
  </si>
  <si>
    <t>GARIBELLO</t>
  </si>
  <si>
    <t>1987-05-29</t>
  </si>
  <si>
    <t>3537518</t>
  </si>
  <si>
    <t>PALACIO</t>
  </si>
  <si>
    <t>1959-12-22</t>
  </si>
  <si>
    <t>R522</t>
  </si>
  <si>
    <t>OTRO DOLOR CRONICO</t>
  </si>
  <si>
    <t>1017241113</t>
  </si>
  <si>
    <t>1996-11-21</t>
  </si>
  <si>
    <t>EI42-009121</t>
  </si>
  <si>
    <t>1093754977</t>
  </si>
  <si>
    <t>SILVERIO</t>
  </si>
  <si>
    <t>FIGUEROA</t>
  </si>
  <si>
    <t>CASTRO</t>
  </si>
  <si>
    <t>1990-09-11</t>
  </si>
  <si>
    <t>1089613113</t>
  </si>
  <si>
    <t>MONSALVE</t>
  </si>
  <si>
    <t>2011-11-19</t>
  </si>
  <si>
    <t>04-08-2020</t>
  </si>
  <si>
    <t>O034</t>
  </si>
  <si>
    <t>ABORTO ESPONTANEO: INCOMPLETO, SIN COMPLICACION</t>
  </si>
  <si>
    <t>1088039183</t>
  </si>
  <si>
    <t>ESTIBEN</t>
  </si>
  <si>
    <t>FERNEY</t>
  </si>
  <si>
    <t>GUZMAN</t>
  </si>
  <si>
    <t>1999-10-09</t>
  </si>
  <si>
    <t>G441</t>
  </si>
  <si>
    <t>CEFALEA VASCULAR, NCOP</t>
  </si>
  <si>
    <t>EI48-008038</t>
  </si>
  <si>
    <t>1004627076</t>
  </si>
  <si>
    <t>ALZATE</t>
  </si>
  <si>
    <t>1994-03-29</t>
  </si>
  <si>
    <t>EI48-008034</t>
  </si>
  <si>
    <t>1142520893</t>
  </si>
  <si>
    <t>SARA</t>
  </si>
  <si>
    <t>2014-03-14</t>
  </si>
  <si>
    <t>S12102</t>
  </si>
  <si>
    <t>INTERNACION EN UNIDAD DE CUIDADOS INTENSIVOS PEDIATRICA</t>
  </si>
  <si>
    <t>C729</t>
  </si>
  <si>
    <t>TUMOR MALIGNO DEL SISTEMA NERVIOSO CENTRAL, SIN OTRA ESPECIFICACION</t>
  </si>
  <si>
    <t>16682215</t>
  </si>
  <si>
    <t>JAIR</t>
  </si>
  <si>
    <t>1963-03-26</t>
  </si>
  <si>
    <t>EI42-009098</t>
  </si>
  <si>
    <t>1070916529</t>
  </si>
  <si>
    <t>LINA</t>
  </si>
  <si>
    <t>1985-04-18</t>
  </si>
  <si>
    <t>38895459</t>
  </si>
  <si>
    <t>1985-04-01</t>
  </si>
  <si>
    <t>G439</t>
  </si>
  <si>
    <t>MIGRAÑA, NO ESPECIFICADA</t>
  </si>
  <si>
    <t>EI42-009085</t>
  </si>
  <si>
    <t>1007322539</t>
  </si>
  <si>
    <t>1995-02-08</t>
  </si>
  <si>
    <t>EJ28-001314</t>
  </si>
  <si>
    <t>R55X</t>
  </si>
  <si>
    <t>SINCOPE Y COLAPSO</t>
  </si>
  <si>
    <t>EI42-009078</t>
  </si>
  <si>
    <t>1003927516</t>
  </si>
  <si>
    <t>MONTAÑO</t>
  </si>
  <si>
    <t>1999-06-12</t>
  </si>
  <si>
    <t>03-08-2020</t>
  </si>
  <si>
    <t>S635</t>
  </si>
  <si>
    <t>ESGUINCES Y TORCEDURAS DE LA MUÑECA</t>
  </si>
  <si>
    <t>S008</t>
  </si>
  <si>
    <t>TRAUMATISMO SUPERFICIAL DE OTRAS PARTES DE LA CABEZA</t>
  </si>
  <si>
    <t>1112777041</t>
  </si>
  <si>
    <t>DAVIRSON</t>
  </si>
  <si>
    <t>ESMOHIDER</t>
  </si>
  <si>
    <t>GRAJALES</t>
  </si>
  <si>
    <t>1992-09-10</t>
  </si>
  <si>
    <t>1032422763</t>
  </si>
  <si>
    <t>1988-05-25</t>
  </si>
  <si>
    <t>EI42-009062</t>
  </si>
  <si>
    <t>1089390404</t>
  </si>
  <si>
    <t>ALAIA</t>
  </si>
  <si>
    <t>PEREA</t>
  </si>
  <si>
    <t>MENA</t>
  </si>
  <si>
    <t>2017-10-16</t>
  </si>
  <si>
    <t>S010</t>
  </si>
  <si>
    <t>HERIDA DEL CUERO CABELLUDO</t>
  </si>
  <si>
    <t>1142524599</t>
  </si>
  <si>
    <t>VICTORIA</t>
  </si>
  <si>
    <t>ARROYAVE</t>
  </si>
  <si>
    <t>2019-02-28</t>
  </si>
  <si>
    <t>A060</t>
  </si>
  <si>
    <t>DISENTERIA AMEBIANA AGUDA</t>
  </si>
  <si>
    <t>1089602193</t>
  </si>
  <si>
    <t>RINCON</t>
  </si>
  <si>
    <t>2007-05-26</t>
  </si>
  <si>
    <t>EI42-009091</t>
  </si>
  <si>
    <t>41931612</t>
  </si>
  <si>
    <t>LLANO</t>
  </si>
  <si>
    <t>1972-06-12</t>
  </si>
  <si>
    <t>L023</t>
  </si>
  <si>
    <t>ABSCESO CUTANEO, FURUNCULO Y ANTRAX DE GLUTEOS</t>
  </si>
  <si>
    <t>4491258</t>
  </si>
  <si>
    <t>ALFONSO</t>
  </si>
  <si>
    <t>1935-02-24</t>
  </si>
  <si>
    <t>42154801</t>
  </si>
  <si>
    <t>VEGA</t>
  </si>
  <si>
    <t>1983-10-26</t>
  </si>
  <si>
    <t>EI42-009048</t>
  </si>
  <si>
    <t>25149709</t>
  </si>
  <si>
    <t>EMILIA DE JOSE</t>
  </si>
  <si>
    <t>MAYA</t>
  </si>
  <si>
    <t>1943-06-17</t>
  </si>
  <si>
    <t>399501</t>
  </si>
  <si>
    <t>HEMODIALISIS ESTANDAR CON BICARBONATO</t>
  </si>
  <si>
    <t>I639</t>
  </si>
  <si>
    <t>INFARTO CEREBRAL, NO ESPECIFICADO</t>
  </si>
  <si>
    <t>1001288597</t>
  </si>
  <si>
    <t>ASHELY</t>
  </si>
  <si>
    <t>NICOLE</t>
  </si>
  <si>
    <t>2001-09-08</t>
  </si>
  <si>
    <t>02-08-2020</t>
  </si>
  <si>
    <t>1088297947</t>
  </si>
  <si>
    <t>BRAIAN</t>
  </si>
  <si>
    <t>CAÑAS</t>
  </si>
  <si>
    <t>1992-03-27</t>
  </si>
  <si>
    <t>34058527</t>
  </si>
  <si>
    <t>ESTELLA</t>
  </si>
  <si>
    <t>POLANCO</t>
  </si>
  <si>
    <t>1959-03-13</t>
  </si>
  <si>
    <t>M052</t>
  </si>
  <si>
    <t>VASCULITIS REUMATOIDE</t>
  </si>
  <si>
    <t>1054864038</t>
  </si>
  <si>
    <t>SARASVATI</t>
  </si>
  <si>
    <t>DALLOS</t>
  </si>
  <si>
    <t>2007-04-15</t>
  </si>
  <si>
    <t>K85X</t>
  </si>
  <si>
    <t>PANCREATITIS AGUDA</t>
  </si>
  <si>
    <t>10077929</t>
  </si>
  <si>
    <t>1953-07-28</t>
  </si>
  <si>
    <t>824213</t>
  </si>
  <si>
    <t>TENORRAFIA DE FLEXORES DE MANO (UNO O MAS) CON NEURORRAFIA</t>
  </si>
  <si>
    <t>S619</t>
  </si>
  <si>
    <t>HERIDA DE LA MUÑECA Y DE LA MANO, PARTE NO ESPECIFICADA</t>
  </si>
  <si>
    <t>1089632951</t>
  </si>
  <si>
    <t>2017-08-10</t>
  </si>
  <si>
    <t>EI59-001460</t>
  </si>
  <si>
    <t>24621083</t>
  </si>
  <si>
    <t>DEL PILAR</t>
  </si>
  <si>
    <t>1959-05-07</t>
  </si>
  <si>
    <t>1033710079</t>
  </si>
  <si>
    <t>2007-01-30</t>
  </si>
  <si>
    <t>EI42-009032</t>
  </si>
  <si>
    <t>1088271590</t>
  </si>
  <si>
    <t>LEANDRO</t>
  </si>
  <si>
    <t>VELOZA</t>
  </si>
  <si>
    <t>1989-09-06</t>
  </si>
  <si>
    <t>97447216</t>
  </si>
  <si>
    <t>CELIS</t>
  </si>
  <si>
    <t>1981-01-03</t>
  </si>
  <si>
    <t>N201</t>
  </si>
  <si>
    <t>CALCULO DEL URETER</t>
  </si>
  <si>
    <t>1018459626</t>
  </si>
  <si>
    <t>STEFANY</t>
  </si>
  <si>
    <t>1993-05-29</t>
  </si>
  <si>
    <t>01-08-2020</t>
  </si>
  <si>
    <t>K589</t>
  </si>
  <si>
    <t>SINDROME DEL COLON IRRITABLE SIN DIARREA</t>
  </si>
  <si>
    <t>EI48-007989</t>
  </si>
  <si>
    <t>72134945</t>
  </si>
  <si>
    <t>HECTOR</t>
  </si>
  <si>
    <t>RINCO</t>
  </si>
  <si>
    <t>1966-07-05</t>
  </si>
  <si>
    <t>1088249496</t>
  </si>
  <si>
    <t>TAPASCO</t>
  </si>
  <si>
    <t>1987-04-04</t>
  </si>
  <si>
    <t>EI48-007976</t>
  </si>
  <si>
    <t>42095524</t>
  </si>
  <si>
    <t>CLARA</t>
  </si>
  <si>
    <t>1970-06-13</t>
  </si>
  <si>
    <t>EI48-007977</t>
  </si>
  <si>
    <t>1089385527</t>
  </si>
  <si>
    <t>JEAN</t>
  </si>
  <si>
    <t>PAUL</t>
  </si>
  <si>
    <t>2009-12-19</t>
  </si>
  <si>
    <t>18503729</t>
  </si>
  <si>
    <t>1964-04-05</t>
  </si>
  <si>
    <t>EI48-007974</t>
  </si>
  <si>
    <t>28713714</t>
  </si>
  <si>
    <t>TERESA</t>
  </si>
  <si>
    <t>NUÑEZ</t>
  </si>
  <si>
    <t>1952-12-28</t>
  </si>
  <si>
    <t>24409887</t>
  </si>
  <si>
    <t>DAMARIS</t>
  </si>
  <si>
    <t>DE RENDON</t>
  </si>
  <si>
    <t>1945-08-14</t>
  </si>
  <si>
    <t>EI60-001105</t>
  </si>
  <si>
    <t>42051917</t>
  </si>
  <si>
    <t>NUBIA</t>
  </si>
  <si>
    <t>1958-09-19</t>
  </si>
  <si>
    <t>31-07-2020</t>
  </si>
  <si>
    <t>34041485</t>
  </si>
  <si>
    <t>OMAIRA</t>
  </si>
  <si>
    <t>ESCOBAR</t>
  </si>
  <si>
    <t>1957-08-18</t>
  </si>
  <si>
    <t>I269</t>
  </si>
  <si>
    <t>EMBOLIA PULMONAR SIN MENCION DE CORAZON PULMONAR AGUDO</t>
  </si>
  <si>
    <t>EI59-001497</t>
  </si>
  <si>
    <t>42103540</t>
  </si>
  <si>
    <t>MAGNOLIA</t>
  </si>
  <si>
    <t>1972-03-15</t>
  </si>
  <si>
    <t>540008</t>
  </si>
  <si>
    <t>DRENAJE DE COLECCION RETROPERITONEAL VIA PERCUTANEA</t>
  </si>
  <si>
    <t>19306638</t>
  </si>
  <si>
    <t>JUVENAL</t>
  </si>
  <si>
    <t>CASTILLO</t>
  </si>
  <si>
    <t>1955-06-16</t>
  </si>
  <si>
    <t>876123</t>
  </si>
  <si>
    <t>VALORACION ANATOMICA O FUNCIONAL DE ARTERIAS CORONARIAS</t>
  </si>
  <si>
    <t>N202</t>
  </si>
  <si>
    <t>CALCULO DEL RIÑON CON CALCULO DEL URETER</t>
  </si>
  <si>
    <t>EI59-001483</t>
  </si>
  <si>
    <t>1088286175</t>
  </si>
  <si>
    <t>1991-01-28</t>
  </si>
  <si>
    <t>O141</t>
  </si>
  <si>
    <t>PREECLAMPSIA SEVERA</t>
  </si>
  <si>
    <t>1087491406</t>
  </si>
  <si>
    <t>LISETH</t>
  </si>
  <si>
    <t>YAMILE</t>
  </si>
  <si>
    <t>1993-09-18</t>
  </si>
  <si>
    <t>30-07-2020</t>
  </si>
  <si>
    <t>K074</t>
  </si>
  <si>
    <t>MALOCLUSION DE TIPO NO ESPECIFICADO</t>
  </si>
  <si>
    <t>EI59-001425</t>
  </si>
  <si>
    <t>29-07-2020</t>
  </si>
  <si>
    <t>42139054</t>
  </si>
  <si>
    <t>LOZANO</t>
  </si>
  <si>
    <t>28-07-2020</t>
  </si>
  <si>
    <t>872202</t>
  </si>
  <si>
    <t>AORTOGRAMA ABDOMINAL Y ESTUDIO DE MIEMBROS INFERIORES</t>
  </si>
  <si>
    <t>26-07-2020</t>
  </si>
  <si>
    <t>I771</t>
  </si>
  <si>
    <t>ESTRECHEZ ARTERIAL</t>
  </si>
  <si>
    <t>EI59-001437</t>
  </si>
  <si>
    <t>34043211</t>
  </si>
  <si>
    <t>IRMA</t>
  </si>
  <si>
    <t>UBERNI</t>
  </si>
  <si>
    <t>1952-12-29</t>
  </si>
  <si>
    <t>361605</t>
  </si>
  <si>
    <t>ANASTOMOSIS SIMPLE ARTERIA DESCENDENTE ANTERIOR CON ARTERIA MAMARIA VIA ABIERTA</t>
  </si>
  <si>
    <t>17-07-2020</t>
  </si>
  <si>
    <t>Z954</t>
  </si>
  <si>
    <t>PRESENCIA DE OTROS REEMPLAZOS DE VALVULA CARDIACA</t>
  </si>
  <si>
    <t>1088015787</t>
  </si>
  <si>
    <t>JUAN_DIEGO</t>
  </si>
  <si>
    <t>1993-09-15</t>
  </si>
  <si>
    <t>890335</t>
  </si>
  <si>
    <t>CONSULTA DE CONTROL O DE SEGUIMIENTO POR ESPECIALISTA EN CIRUGIA GENERAL</t>
  </si>
  <si>
    <t>CONSULTA EXTERNA</t>
  </si>
  <si>
    <t>E660</t>
  </si>
  <si>
    <t>OBESIDAD DEBIDA A EXCESO DE CALORIAS</t>
  </si>
  <si>
    <t>890380</t>
  </si>
  <si>
    <t>CONSULTA DE CONTROL O DE SEGUIMIENTO POR ESPECIALISTA EN ORTOPEDIA Y TRAUMATOLOGIA</t>
  </si>
  <si>
    <t>T847</t>
  </si>
  <si>
    <t>INFECCION Y REACCION INFLAMATORIA DEBIDAS A OTROS DISPOSITIVO DE FIJACION INTERNA (CUALQUIER SITIO) DISPOSITIVOS PROTESICOS, IMPLANTES E INJERTOS ORTOPEDICOS INTERNOS</t>
  </si>
  <si>
    <t>EI03-005733</t>
  </si>
  <si>
    <t>890226</t>
  </si>
  <si>
    <t>CONSULTA DE PRIMERA VEZ POR ESPECIALISTA EN ANESTESIOLOGIA</t>
  </si>
  <si>
    <t>K420</t>
  </si>
  <si>
    <t>HERNIA UMBILICAL CON OBSTRUCCION, SIN GANGRENA</t>
  </si>
  <si>
    <t>1089621948</t>
  </si>
  <si>
    <t>2014-12-27</t>
  </si>
  <si>
    <t>890281</t>
  </si>
  <si>
    <t>CONSULTA DE PRIMERA VEZ POR ESPECIALISTA EN ORTOPEDIA Y TRAUMATOLOGIA PEDIATRICA</t>
  </si>
  <si>
    <t>M414</t>
  </si>
  <si>
    <t>ESCOLIOSIS NEUROMUSCULAR</t>
  </si>
  <si>
    <t>EI03-005669</t>
  </si>
  <si>
    <t>42135368</t>
  </si>
  <si>
    <t>SALINAS</t>
  </si>
  <si>
    <t>USMA</t>
  </si>
  <si>
    <t>1979-09-28</t>
  </si>
  <si>
    <t>42124062</t>
  </si>
  <si>
    <t>SALGADO</t>
  </si>
  <si>
    <t>1976-09-13</t>
  </si>
  <si>
    <t>D259</t>
  </si>
  <si>
    <t>LEIOMIOMA DEL UTERO, SIN OTRA ESPECIFICACION</t>
  </si>
  <si>
    <t>42007043</t>
  </si>
  <si>
    <t>LILIANA</t>
  </si>
  <si>
    <t>1967-03-07</t>
  </si>
  <si>
    <t>890235</t>
  </si>
  <si>
    <t>CONSULTA DE PRIMERA VEZ POR ESPECIALISTA EN CIRUGIA GENERAL</t>
  </si>
  <si>
    <t>D133</t>
  </si>
  <si>
    <t>TUMOR BENIGNO DE OTRAS PARTES Y DE LAS NO ESPECIFICADAS DEL INTESTINO DELGADO</t>
  </si>
  <si>
    <t>EJ23-000339</t>
  </si>
  <si>
    <t>41889292</t>
  </si>
  <si>
    <t>PINTO</t>
  </si>
  <si>
    <t>1958-02-19</t>
  </si>
  <si>
    <t>890244</t>
  </si>
  <si>
    <t>CONSULTA DE PRIMERA VEZ POR ESPECIALISTA EN ENDOCRINOLOGIA</t>
  </si>
  <si>
    <t>E039</t>
  </si>
  <si>
    <t>HIPOTIROIDISMO, NO ESPECIFICADO</t>
  </si>
  <si>
    <t>EI01-001990</t>
  </si>
  <si>
    <t>1125081771</t>
  </si>
  <si>
    <t>JOHN</t>
  </si>
  <si>
    <t>ANDERSON</t>
  </si>
  <si>
    <t>2009-07-13</t>
  </si>
  <si>
    <t>890238</t>
  </si>
  <si>
    <t>CONSULTA DE PRIMERA VEZ POR ESPECIALISTA EN CIRUGIA PEDIATRICA</t>
  </si>
  <si>
    <t>K598</t>
  </si>
  <si>
    <t>OTROS TRASTORNOS FUNCIONALES ESPECIFICADOS DEL INTESTINO</t>
  </si>
  <si>
    <t>EI01-001884</t>
  </si>
  <si>
    <t>890202</t>
  </si>
  <si>
    <t>CONSULTA DE PRIMERA VEZ POR OTRAS ESPECIALIDADES MEDICAS</t>
  </si>
  <si>
    <t>M993</t>
  </si>
  <si>
    <t>ESTENOSIS OSEA DEL CANAL NEURAL</t>
  </si>
  <si>
    <t>EI80-006690</t>
  </si>
  <si>
    <t>D391</t>
  </si>
  <si>
    <t>TUMOR DE COMPORTAMIENTO INCIERTO O DESCONOCIDO DEL OVARIO</t>
  </si>
  <si>
    <t>E669</t>
  </si>
  <si>
    <t>OBESIDAD, NO ESPECIFICADA</t>
  </si>
  <si>
    <t>EJ23-000295</t>
  </si>
  <si>
    <t>94250229</t>
  </si>
  <si>
    <t>ABEL</t>
  </si>
  <si>
    <t>1963-04-18</t>
  </si>
  <si>
    <t>890280</t>
  </si>
  <si>
    <t>CONSULTA DE PRIMERA VEZ POR ESPECIALISTA EN ORTOPEDIA Y TRAUMATOLOGIA</t>
  </si>
  <si>
    <t>S626</t>
  </si>
  <si>
    <t>FRACTURA DE OTRO DEDO DE LA MANO</t>
  </si>
  <si>
    <t>EJ08-005346</t>
  </si>
  <si>
    <t>34040431</t>
  </si>
  <si>
    <t>ESPERANZA</t>
  </si>
  <si>
    <t>GONZALES</t>
  </si>
  <si>
    <t>1954-06-30</t>
  </si>
  <si>
    <t>M45X</t>
  </si>
  <si>
    <t>ESPONDILITIS ANQUILOSANTE</t>
  </si>
  <si>
    <t>EJ08-005345</t>
  </si>
  <si>
    <t>10017088</t>
  </si>
  <si>
    <t>JHON</t>
  </si>
  <si>
    <t>OLARTE</t>
  </si>
  <si>
    <t>1973-05-15</t>
  </si>
  <si>
    <t>M233</t>
  </si>
  <si>
    <t>OTROS TRASTORNOS DE LOS MENISCOS</t>
  </si>
  <si>
    <t>42108889</t>
  </si>
  <si>
    <t>ELENA</t>
  </si>
  <si>
    <t>1972-09-06</t>
  </si>
  <si>
    <t>N939</t>
  </si>
  <si>
    <t>HEMORRAGIA VAGINAL Y UTERINA ANORMAL, NO ESPECIFICADA</t>
  </si>
  <si>
    <t>N801</t>
  </si>
  <si>
    <t>ENDOMETRIOSIS DEL OVARIO</t>
  </si>
  <si>
    <t>C850</t>
  </si>
  <si>
    <t>LINFOSARCOMA</t>
  </si>
  <si>
    <t>25143105</t>
  </si>
  <si>
    <t>CENELIA</t>
  </si>
  <si>
    <t>CASTAÑO DE</t>
  </si>
  <si>
    <t>1935-03-07</t>
  </si>
  <si>
    <t>S720</t>
  </si>
  <si>
    <t>FRACTURA DEL CUELLO DEL FEMUR</t>
  </si>
  <si>
    <t>EI03-005729</t>
  </si>
  <si>
    <t>20922617</t>
  </si>
  <si>
    <t>RODIRGUEZ</t>
  </si>
  <si>
    <t>1967-01-25</t>
  </si>
  <si>
    <t>M169</t>
  </si>
  <si>
    <t>COXARTROSIS, NO ESPECIFICADA</t>
  </si>
  <si>
    <t>EI03-005727</t>
  </si>
  <si>
    <t>75099582</t>
  </si>
  <si>
    <t>VINASCO</t>
  </si>
  <si>
    <t>1981-11-04</t>
  </si>
  <si>
    <t>EI80-006613</t>
  </si>
  <si>
    <t>33917288</t>
  </si>
  <si>
    <t>NORFA</t>
  </si>
  <si>
    <t>DENY</t>
  </si>
  <si>
    <t>GUAPACHA</t>
  </si>
  <si>
    <t>TANGARIFE</t>
  </si>
  <si>
    <t>1979-03-25</t>
  </si>
  <si>
    <t>M751</t>
  </si>
  <si>
    <t>SINDROME DE MANGUITO ROTATORIO</t>
  </si>
  <si>
    <t>EJ07-004228</t>
  </si>
  <si>
    <t>34040923</t>
  </si>
  <si>
    <t>RUBBY</t>
  </si>
  <si>
    <t>1954-02-20</t>
  </si>
  <si>
    <t>EI02-006024</t>
  </si>
  <si>
    <t>21400261</t>
  </si>
  <si>
    <t>MARIACA</t>
  </si>
  <si>
    <t>DE GONZALEZ</t>
  </si>
  <si>
    <t>1952-11-15</t>
  </si>
  <si>
    <t>EJ07-004092</t>
  </si>
  <si>
    <t>30332841</t>
  </si>
  <si>
    <t>ISABEL</t>
  </si>
  <si>
    <t>1973-07-20</t>
  </si>
  <si>
    <t>EI80-006816</t>
  </si>
  <si>
    <t>1088264693</t>
  </si>
  <si>
    <t>JASON</t>
  </si>
  <si>
    <t>EDUARDO</t>
  </si>
  <si>
    <t>1988-12-29</t>
  </si>
  <si>
    <t>EI80-006814</t>
  </si>
  <si>
    <t>1022372417</t>
  </si>
  <si>
    <t>JEIMY</t>
  </si>
  <si>
    <t>QUEVEDO</t>
  </si>
  <si>
    <t>REYES</t>
  </si>
  <si>
    <t>1991-12-12</t>
  </si>
  <si>
    <t>EJ23-000329</t>
  </si>
  <si>
    <t>4581472</t>
  </si>
  <si>
    <t>1955-05-03</t>
  </si>
  <si>
    <t>EJ23-000328</t>
  </si>
  <si>
    <t>63305260</t>
  </si>
  <si>
    <t>GLADYS</t>
  </si>
  <si>
    <t>ROSARIO</t>
  </si>
  <si>
    <t>AMAYA</t>
  </si>
  <si>
    <t>1961-07-30</t>
  </si>
  <si>
    <t>EI03-005656</t>
  </si>
  <si>
    <t>10114490</t>
  </si>
  <si>
    <t>REINALDO</t>
  </si>
  <si>
    <t>1964-05-25</t>
  </si>
  <si>
    <t>EI03-005655</t>
  </si>
  <si>
    <t>34053793</t>
  </si>
  <si>
    <t>MELVA</t>
  </si>
  <si>
    <t>DE OSPINA</t>
  </si>
  <si>
    <t>1956-01-16</t>
  </si>
  <si>
    <t>EI80-006800</t>
  </si>
  <si>
    <t>1004716960</t>
  </si>
  <si>
    <t>BENAVIDES</t>
  </si>
  <si>
    <t>2000-11-28</t>
  </si>
  <si>
    <t>EI80-006798</t>
  </si>
  <si>
    <t>45441320</t>
  </si>
  <si>
    <t>TULIA</t>
  </si>
  <si>
    <t>LAMBOGLIA</t>
  </si>
  <si>
    <t>1959-01-19</t>
  </si>
  <si>
    <t>EI80-006796</t>
  </si>
  <si>
    <t>EJ23-000304</t>
  </si>
  <si>
    <t>378501</t>
  </si>
  <si>
    <t>REVISION (REPROGRAMACION) DE MARCAPASOS</t>
  </si>
  <si>
    <t>1089636834</t>
  </si>
  <si>
    <t>JOSEMARIA</t>
  </si>
  <si>
    <t>2018-11-08</t>
  </si>
  <si>
    <t>EI02-006189</t>
  </si>
  <si>
    <t>42106700</t>
  </si>
  <si>
    <t>PLAZA</t>
  </si>
  <si>
    <t>1973-05-11</t>
  </si>
  <si>
    <t>EI02-006188</t>
  </si>
  <si>
    <t>1112779971</t>
  </si>
  <si>
    <t>ORDOÑEZ</t>
  </si>
  <si>
    <t>1993-09-22</t>
  </si>
  <si>
    <t>EJ23-000253</t>
  </si>
  <si>
    <t>24928781</t>
  </si>
  <si>
    <t>1944-10-18</t>
  </si>
  <si>
    <t>EI80-006714</t>
  </si>
  <si>
    <t>10087881</t>
  </si>
  <si>
    <t>HORACIO</t>
  </si>
  <si>
    <t>1955-11-03</t>
  </si>
  <si>
    <t>EI80-006713</t>
  </si>
  <si>
    <t>43081011</t>
  </si>
  <si>
    <t>MIRELLA</t>
  </si>
  <si>
    <t>1964-01-11</t>
  </si>
  <si>
    <t>EJ07-004230</t>
  </si>
  <si>
    <t>1088324011</t>
  </si>
  <si>
    <t>GARTNER</t>
  </si>
  <si>
    <t>1995-01-28</t>
  </si>
  <si>
    <t>EJ07-004219</t>
  </si>
  <si>
    <t>25034697</t>
  </si>
  <si>
    <t>1954-12-02</t>
  </si>
  <si>
    <t>890340</t>
  </si>
  <si>
    <t>CONSULTA DE CONTROL O DE SEGUIMIENTO POR ESPECIALISTA EN CIRUGIA VASCULAR</t>
  </si>
  <si>
    <t>EJ07-004218</t>
  </si>
  <si>
    <t>10055457</t>
  </si>
  <si>
    <t>GERMAN</t>
  </si>
  <si>
    <t>QUICENO</t>
  </si>
  <si>
    <t>ESCUDERO</t>
  </si>
  <si>
    <t>1944-12-28</t>
  </si>
  <si>
    <t>890240</t>
  </si>
  <si>
    <t>CONSULTA DE PRIMERA VEZ POR ESPECIALISTA EN CIRUGIA VASCULAR</t>
  </si>
  <si>
    <t>EJ07-004217</t>
  </si>
  <si>
    <t>51568675</t>
  </si>
  <si>
    <t>SILVIA</t>
  </si>
  <si>
    <t>CRUZ</t>
  </si>
  <si>
    <t>EI01-001900</t>
  </si>
  <si>
    <t>1112794580</t>
  </si>
  <si>
    <t>BRAYAN</t>
  </si>
  <si>
    <t>STICK</t>
  </si>
  <si>
    <t>1999-12-18</t>
  </si>
  <si>
    <t>EI80-006694</t>
  </si>
  <si>
    <t>1093229825</t>
  </si>
  <si>
    <t>CHANCHI</t>
  </si>
  <si>
    <t>2016-11-11</t>
  </si>
  <si>
    <t>EI02-006108</t>
  </si>
  <si>
    <t>10067830</t>
  </si>
  <si>
    <t>FIDEL</t>
  </si>
  <si>
    <t>1949-08-17</t>
  </si>
  <si>
    <t>EI80-006677</t>
  </si>
  <si>
    <t>24906178</t>
  </si>
  <si>
    <t>BETANCURTH</t>
  </si>
  <si>
    <t>DE ARRENDONDO</t>
  </si>
  <si>
    <t>1930-12-31</t>
  </si>
  <si>
    <t>EI28-003310</t>
  </si>
  <si>
    <t>EI28-003305</t>
  </si>
  <si>
    <t>24384932</t>
  </si>
  <si>
    <t>BERTHA</t>
  </si>
  <si>
    <t>BECERRA</t>
  </si>
  <si>
    <t>DE PELAEZ</t>
  </si>
  <si>
    <t>1951-12-14</t>
  </si>
  <si>
    <t>EI80-006668</t>
  </si>
  <si>
    <t>1007756659</t>
  </si>
  <si>
    <t>2000-11-18</t>
  </si>
  <si>
    <t>EI80-006659</t>
  </si>
  <si>
    <t>890250</t>
  </si>
  <si>
    <t>CONSULTA DE PRIMERA VEZ POR ESPECIALISTA EN GINECOLOGIA Y OBSTETRICIA</t>
  </si>
  <si>
    <t>EI80-006657</t>
  </si>
  <si>
    <t>EI28-003299</t>
  </si>
  <si>
    <t>42070053</t>
  </si>
  <si>
    <t>MONTOYA</t>
  </si>
  <si>
    <t>1964-05-28</t>
  </si>
  <si>
    <t>EI03-005525</t>
  </si>
  <si>
    <t>EI80-006623</t>
  </si>
  <si>
    <t>24448047</t>
  </si>
  <si>
    <t>DE LOPEZ</t>
  </si>
  <si>
    <t>1935-11-07</t>
  </si>
  <si>
    <t>EI80-006619</t>
  </si>
  <si>
    <t>5008683</t>
  </si>
  <si>
    <t>GEOVANNY</t>
  </si>
  <si>
    <t>MONTENEGRO</t>
  </si>
  <si>
    <t>NAVARRO</t>
  </si>
  <si>
    <t>1960-08-29</t>
  </si>
  <si>
    <t>EJ08-005307</t>
  </si>
  <si>
    <t>42052225</t>
  </si>
  <si>
    <t>CIELO</t>
  </si>
  <si>
    <t>1955-10-08</t>
  </si>
  <si>
    <t>EJ08-005305</t>
  </si>
  <si>
    <t>10086496</t>
  </si>
  <si>
    <t>1956-03-20</t>
  </si>
  <si>
    <t>EI02-006019</t>
  </si>
  <si>
    <t>EI28-003279</t>
  </si>
  <si>
    <t>94527853</t>
  </si>
  <si>
    <t>JAMES</t>
  </si>
  <si>
    <t>HERNANDEZ</t>
  </si>
  <si>
    <t>1978-11-04</t>
  </si>
  <si>
    <t>EI03-005443</t>
  </si>
  <si>
    <t>35696278</t>
  </si>
  <si>
    <t>VALLESIYA</t>
  </si>
  <si>
    <t>1980-08-26</t>
  </si>
  <si>
    <t>EI03-005439</t>
  </si>
  <si>
    <t>EI80-006574</t>
  </si>
  <si>
    <t>42101580</t>
  </si>
  <si>
    <t>CRISTINA</t>
  </si>
  <si>
    <t>PAYAN</t>
  </si>
  <si>
    <t>1971-12-29</t>
  </si>
  <si>
    <t>EJ07-004024</t>
  </si>
  <si>
    <t>17971600</t>
  </si>
  <si>
    <t>GONZALO</t>
  </si>
  <si>
    <t>KENNEDY</t>
  </si>
  <si>
    <t>RODTIGUEZ</t>
  </si>
  <si>
    <t>1961-02-18</t>
  </si>
  <si>
    <t>EJ07-004021</t>
  </si>
  <si>
    <t>34053550</t>
  </si>
  <si>
    <t>DARY</t>
  </si>
  <si>
    <t>1957-11-12</t>
  </si>
  <si>
    <t>EI80-006562</t>
  </si>
  <si>
    <t>1031656176</t>
  </si>
  <si>
    <t>MORA</t>
  </si>
  <si>
    <t>2012-11-03</t>
  </si>
  <si>
    <t>EI03-005381</t>
  </si>
  <si>
    <t>1089606152</t>
  </si>
  <si>
    <t>2009-07-05</t>
  </si>
  <si>
    <t>EI03-005380</t>
  </si>
  <si>
    <t>1088345205</t>
  </si>
  <si>
    <t>SANTIAGO</t>
  </si>
  <si>
    <t>1997-10-04</t>
  </si>
  <si>
    <t>EI03-005379</t>
  </si>
  <si>
    <t>24940790</t>
  </si>
  <si>
    <t>OSSA</t>
  </si>
  <si>
    <t>1950-01-21</t>
  </si>
  <si>
    <t>EI28-003242</t>
  </si>
  <si>
    <t>EI28-003241</t>
  </si>
  <si>
    <t>41650346</t>
  </si>
  <si>
    <t>1955-05-08</t>
  </si>
  <si>
    <t>EI28-003235</t>
  </si>
  <si>
    <t>EJ07-003976</t>
  </si>
  <si>
    <t>1125089047</t>
  </si>
  <si>
    <t>ROMERO</t>
  </si>
  <si>
    <t>BARROS</t>
  </si>
  <si>
    <t>2018-10-07</t>
  </si>
  <si>
    <t>EJ07-003975</t>
  </si>
  <si>
    <t>1088340294</t>
  </si>
  <si>
    <t>SEGURA</t>
  </si>
  <si>
    <t>1997-01-06</t>
  </si>
  <si>
    <t>EI80-006521</t>
  </si>
  <si>
    <t>EI02-005874</t>
  </si>
  <si>
    <t>EI02-005873</t>
  </si>
  <si>
    <t>EI28-003213</t>
  </si>
  <si>
    <t>1088275526</t>
  </si>
  <si>
    <t>NATALIA</t>
  </si>
  <si>
    <t>1990-01-22</t>
  </si>
  <si>
    <t>EI01-001659</t>
  </si>
  <si>
    <t>EI02-005844</t>
  </si>
  <si>
    <t>EI02-005843</t>
  </si>
  <si>
    <t>1010847752</t>
  </si>
  <si>
    <t>VIVIAN</t>
  </si>
  <si>
    <t>ESPITIA</t>
  </si>
  <si>
    <t>2018-06-18</t>
  </si>
  <si>
    <t>EJ08-005180</t>
  </si>
  <si>
    <t>VALOR_COPAGO_ANT</t>
  </si>
  <si>
    <t>ID</t>
  </si>
  <si>
    <t>CC:24409887_890602</t>
  </si>
  <si>
    <t>CC:19306638_876123</t>
  </si>
  <si>
    <t>CC:1007322539_512104</t>
  </si>
  <si>
    <t>CC:10009332_S11301</t>
  </si>
  <si>
    <t>CC:34041485_S11301</t>
  </si>
  <si>
    <t>CC:24898981_S11302</t>
  </si>
  <si>
    <t>CC:1093219564_735301</t>
  </si>
  <si>
    <t>CC:1053807698_512104</t>
  </si>
  <si>
    <t>CC:25085886_705301</t>
  </si>
  <si>
    <t>RC:1089632951_S11302</t>
  </si>
  <si>
    <t>CC:1088352288_657802</t>
  </si>
  <si>
    <t>RC:1142525222_033101</t>
  </si>
  <si>
    <t>PE:901269003081994_735301</t>
  </si>
  <si>
    <t>CC:24510539_890602</t>
  </si>
  <si>
    <t>CC:42160879_740001</t>
  </si>
  <si>
    <t>TI:1089932962_735301</t>
  </si>
  <si>
    <t>RC:1089640984_S11304</t>
  </si>
  <si>
    <t>RC:1089625666_865208</t>
  </si>
  <si>
    <t>TI:1088105082_794101</t>
  </si>
  <si>
    <t>MS:1088026984-1_S12101</t>
  </si>
  <si>
    <t>CC:24510539_S11304</t>
  </si>
  <si>
    <t>RC:1089637994_S11304</t>
  </si>
  <si>
    <t>RC:1089639559_S11304</t>
  </si>
  <si>
    <t>PE:901269003081994_897011</t>
  </si>
  <si>
    <t>CC:10017088_890280</t>
  </si>
  <si>
    <t>CC:79792157_890701</t>
  </si>
  <si>
    <t>CC:30312591_890701</t>
  </si>
  <si>
    <t>CC:45441320_890244</t>
  </si>
  <si>
    <t>CC:9762343_890701</t>
  </si>
  <si>
    <t>CE:531500_890701</t>
  </si>
  <si>
    <t>CC:25180460_890701</t>
  </si>
  <si>
    <t>CC:20337590_890202</t>
  </si>
  <si>
    <t>CC:20337590_378501</t>
  </si>
  <si>
    <t>MS:42152875-2_S12400</t>
  </si>
  <si>
    <t>MS:31436085-2_S12400</t>
  </si>
  <si>
    <t>CC:18503729_890701</t>
  </si>
  <si>
    <t>TI:1031656176_890281</t>
  </si>
  <si>
    <t>CC:1290603_890240</t>
  </si>
  <si>
    <t>CC:35696278_890202</t>
  </si>
  <si>
    <t>CC:1088015787_890244</t>
  </si>
  <si>
    <t>CC:5008683_890202</t>
  </si>
  <si>
    <t>CC:52269152_890701</t>
  </si>
  <si>
    <t>CC:1088295743_890402</t>
  </si>
  <si>
    <t>CC:1088295743_890701</t>
  </si>
  <si>
    <t>CC:10087881_890244</t>
  </si>
  <si>
    <t>CC:51568675_890280</t>
  </si>
  <si>
    <t>CC:42098153_890701</t>
  </si>
  <si>
    <t>CC:10126779_890701</t>
  </si>
  <si>
    <t>CC:10114490_890202</t>
  </si>
  <si>
    <t>RC:1139835636_890701</t>
  </si>
  <si>
    <t>CC:9760107_890202</t>
  </si>
  <si>
    <t>CC:9760107_378501</t>
  </si>
  <si>
    <t>CC:1088249496_890701</t>
  </si>
  <si>
    <t>CC:42095524_890701</t>
  </si>
  <si>
    <t>TI:1033710079_890701</t>
  </si>
  <si>
    <t>CC:1018459626_890701</t>
  </si>
  <si>
    <t>CC:1032422763_890701</t>
  </si>
  <si>
    <t>CC:42154801_890701</t>
  </si>
  <si>
    <t>CC:1088275526_890244</t>
  </si>
  <si>
    <t>CE:414354_890250</t>
  </si>
  <si>
    <t>CC:42108889_890250</t>
  </si>
  <si>
    <t>RC:1010847752_890238</t>
  </si>
  <si>
    <t>CC:1088039183_890701</t>
  </si>
  <si>
    <t>CC:1004627076_890701</t>
  </si>
  <si>
    <t>CC:16682215_890701</t>
  </si>
  <si>
    <t>CC:38895459_890701</t>
  </si>
  <si>
    <t>TI:1089613113_890601</t>
  </si>
  <si>
    <t>TI:1089602193_S11304</t>
  </si>
  <si>
    <t>RC:1089637994_890238</t>
  </si>
  <si>
    <t>RC:1125089047_890238</t>
  </si>
  <si>
    <t>CC:42152875_890250</t>
  </si>
  <si>
    <t>CC:39655312_890280</t>
  </si>
  <si>
    <t>CC:42145160_890701</t>
  </si>
  <si>
    <t>CC:53056931_890701</t>
  </si>
  <si>
    <t>CC:34053550_890280</t>
  </si>
  <si>
    <t>CC:24940790_890244</t>
  </si>
  <si>
    <t>CC:24940790_890202</t>
  </si>
  <si>
    <t>CC:41650346_890280</t>
  </si>
  <si>
    <t>CC:42101580_890240</t>
  </si>
  <si>
    <t>CC:17971600_890240</t>
  </si>
  <si>
    <t>CC:39655312_890701</t>
  </si>
  <si>
    <t>CC:42122814_890701</t>
  </si>
  <si>
    <t>CC:94527853_890202</t>
  </si>
  <si>
    <t>CC:9866348_890701</t>
  </si>
  <si>
    <t>CC:75099582_890244</t>
  </si>
  <si>
    <t>CC:1087993499_890701</t>
  </si>
  <si>
    <t>CC:10100658_890701</t>
  </si>
  <si>
    <t>CC:1023882399_890402</t>
  </si>
  <si>
    <t>CC:42052225_890202</t>
  </si>
  <si>
    <t>CC:10086496_890280</t>
  </si>
  <si>
    <t>CC:1088297422_890701</t>
  </si>
  <si>
    <t>CC:10055457_890240</t>
  </si>
  <si>
    <t>CC:24448047_890240</t>
  </si>
  <si>
    <t>CC:42070053_890235</t>
  </si>
  <si>
    <t>CC:17058456_890701</t>
  </si>
  <si>
    <t>CC:24384932_890240</t>
  </si>
  <si>
    <t>CC:1007756659_890244</t>
  </si>
  <si>
    <t>CC:1112794580_890202</t>
  </si>
  <si>
    <t>RC:1093229825_890281</t>
  </si>
  <si>
    <t>CC:94250229_890280</t>
  </si>
  <si>
    <t>CC:24928781_890244</t>
  </si>
  <si>
    <t>CC:43081011_890280</t>
  </si>
  <si>
    <t>CC:1088324011_890280</t>
  </si>
  <si>
    <t>CC:25034697_890340</t>
  </si>
  <si>
    <t>CC:42110081_890701</t>
  </si>
  <si>
    <t>TI:1006294753_890701</t>
  </si>
  <si>
    <t>CC:1087490685_890701</t>
  </si>
  <si>
    <t>CC:1112779971_890244</t>
  </si>
  <si>
    <t>CC:1088031362_890701</t>
  </si>
  <si>
    <t>CC:42115908_890701</t>
  </si>
  <si>
    <t>TI:1140066248_890701</t>
  </si>
  <si>
    <t>CC:41889292_890244</t>
  </si>
  <si>
    <t>RC:1089636834_890238</t>
  </si>
  <si>
    <t>CC:42106700_890280</t>
  </si>
  <si>
    <t>CC:1053794918_890701</t>
  </si>
  <si>
    <t>CC:1074189182_890701</t>
  </si>
  <si>
    <t>CC:9760107_890701</t>
  </si>
  <si>
    <t>CC:34053793_890244</t>
  </si>
  <si>
    <t>CC:1004716960_890244</t>
  </si>
  <si>
    <t>CC:42069095_890701</t>
  </si>
  <si>
    <t>CC:1088240393_890701</t>
  </si>
  <si>
    <t>CC:42007043_890235</t>
  </si>
  <si>
    <t>CC:30332841_890280</t>
  </si>
  <si>
    <t>CC:1088264693_890280</t>
  </si>
  <si>
    <t>CC:1022372417_890235</t>
  </si>
  <si>
    <t>CC:42116510_890701</t>
  </si>
  <si>
    <t>CC:94478331_890701</t>
  </si>
  <si>
    <t>CC:24412532_890701</t>
  </si>
  <si>
    <t>CC:1000936194_890701</t>
  </si>
  <si>
    <t>CC:34041485_890380</t>
  </si>
  <si>
    <t>CC:20922617_890380</t>
  </si>
  <si>
    <t>CC:1115070670_890601</t>
  </si>
  <si>
    <t>TI:1112301159_890701</t>
  </si>
  <si>
    <t>CC:1088039263_890701</t>
  </si>
  <si>
    <t>TI:1089385527_890701</t>
  </si>
  <si>
    <t>CC:28713714_890701</t>
  </si>
  <si>
    <t>CC:42051917_890601</t>
  </si>
  <si>
    <t>CC:1140836254_740001</t>
  </si>
  <si>
    <t>CC:1087491406_740001</t>
  </si>
  <si>
    <t>CC:1112777041_S11304</t>
  </si>
  <si>
    <t>CC:1088297947_890701</t>
  </si>
  <si>
    <t>CC:24621083_890701</t>
  </si>
  <si>
    <t>CC:1088271590_890701</t>
  </si>
  <si>
    <t>CC:72134945_890701</t>
  </si>
  <si>
    <t>CC:42139054_740001</t>
  </si>
  <si>
    <t>CC:1112777041_890701</t>
  </si>
  <si>
    <t>RC:1089390404_865101</t>
  </si>
  <si>
    <t>RC:1142524599_890701</t>
  </si>
  <si>
    <t>CC:1003290947_897011</t>
  </si>
  <si>
    <t>CC:4491258_890701</t>
  </si>
  <si>
    <t>CC:1001288597_897011</t>
  </si>
  <si>
    <t>CC:1088286175_735301</t>
  </si>
  <si>
    <t>CC:1070916529_890701</t>
  </si>
  <si>
    <t>CC:1003927516_936800</t>
  </si>
  <si>
    <t>RC:1089640774_890701</t>
  </si>
  <si>
    <t>CC:25149709_399501</t>
  </si>
  <si>
    <t>TI:1054864038_S11302</t>
  </si>
  <si>
    <t>CC:97447216_S11304</t>
  </si>
  <si>
    <t>CC:10126779_872202</t>
  </si>
  <si>
    <t>CC:1088340294_890250</t>
  </si>
  <si>
    <t>CC:42104754_890701</t>
  </si>
  <si>
    <t>CC:1112788883_890701</t>
  </si>
  <si>
    <t>CC:3537518_890701</t>
  </si>
  <si>
    <t>CC:1017241113_890701</t>
  </si>
  <si>
    <t>CC:1093754977_890602</t>
  </si>
  <si>
    <t>CC:1061766769_890701</t>
  </si>
  <si>
    <t>CC:24898981_890601</t>
  </si>
  <si>
    <t>CC:34058527_S11302</t>
  </si>
  <si>
    <t>CC:42108889_890226</t>
  </si>
  <si>
    <t>CE:414354_890226</t>
  </si>
  <si>
    <t>RC:1142520893_890226</t>
  </si>
  <si>
    <t>TI:1089606152_890281</t>
  </si>
  <si>
    <t>CC:1088345205_890281</t>
  </si>
  <si>
    <t>CC:19331088_890701</t>
  </si>
  <si>
    <t>CC:66784753_890701</t>
  </si>
  <si>
    <t>CC:1004683429_897011</t>
  </si>
  <si>
    <t>PE:753128015111944_890701</t>
  </si>
  <si>
    <t>CC:1088291855_890601</t>
  </si>
  <si>
    <t>CC:10077929_824213</t>
  </si>
  <si>
    <t>CC:42103540_540008</t>
  </si>
  <si>
    <t>CC:42160879_897011</t>
  </si>
  <si>
    <t>CC:42160380_890701</t>
  </si>
  <si>
    <t>CC:24903091_890701</t>
  </si>
  <si>
    <t>CC:17176085_890701</t>
  </si>
  <si>
    <t>CC:1004683429_890701</t>
  </si>
  <si>
    <t>PE:941588422111992_890701</t>
  </si>
  <si>
    <t>CC:1097408014_S11304</t>
  </si>
  <si>
    <t>CC:1114786487_735301</t>
  </si>
  <si>
    <t>CC:79142984_890701</t>
  </si>
  <si>
    <t>CC:42160380_890601</t>
  </si>
  <si>
    <t>CC:79753489_890701</t>
  </si>
  <si>
    <t>CC:1088352288_890701</t>
  </si>
  <si>
    <t>CC:29380190_890601</t>
  </si>
  <si>
    <t>CC:41931612_890602</t>
  </si>
  <si>
    <t>CC:9870457_890701</t>
  </si>
  <si>
    <t>CC:8234825_890701</t>
  </si>
  <si>
    <t>CC:34050905_890701</t>
  </si>
  <si>
    <t>CC:53056931_512104</t>
  </si>
  <si>
    <t>RC:1142525332_890701</t>
  </si>
  <si>
    <t>RC:1089633012_890701</t>
  </si>
  <si>
    <t>RC:1117359727_890701</t>
  </si>
  <si>
    <t>CC:7498649_890702</t>
  </si>
  <si>
    <t>CC:1088312736_890701</t>
  </si>
  <si>
    <t>CC:42152875_897011</t>
  </si>
  <si>
    <t>CC:1088011327_890701</t>
  </si>
  <si>
    <t>CC:1112629044_890701</t>
  </si>
  <si>
    <t>CC:7504962_360101</t>
  </si>
  <si>
    <t>CC:10017088_890226</t>
  </si>
  <si>
    <t>CC:1130624985_890701</t>
  </si>
  <si>
    <t>CC:1088333796_890701</t>
  </si>
  <si>
    <t>CC:1053586419_897011</t>
  </si>
  <si>
    <t>CC:1088352288_890226</t>
  </si>
  <si>
    <t>CC:21400261_890280</t>
  </si>
  <si>
    <t>PE:936857801041977_890701</t>
  </si>
  <si>
    <t>CC:1112790199_890701</t>
  </si>
  <si>
    <t>CC:1093219564_897011</t>
  </si>
  <si>
    <t>CC:42077661_682302</t>
  </si>
  <si>
    <t>CC:1088277883_790801</t>
  </si>
  <si>
    <t>CC:30399220_681201</t>
  </si>
  <si>
    <t>CC:34040431_890280</t>
  </si>
  <si>
    <t>CC:34040923_890280</t>
  </si>
  <si>
    <t>CC:1088285491_890701</t>
  </si>
  <si>
    <t>CC:42143260_890701</t>
  </si>
  <si>
    <t>CC:42077019_890701</t>
  </si>
  <si>
    <t>CC:25241587_890701</t>
  </si>
  <si>
    <t>CC:34040533_890701</t>
  </si>
  <si>
    <t>CC:10140527_890701</t>
  </si>
  <si>
    <t>MS:1088271579-1_890701</t>
  </si>
  <si>
    <t>CC:1088298074_897011</t>
  </si>
  <si>
    <t>CC:1054918590_890601</t>
  </si>
  <si>
    <t>TI:1030140229_794601</t>
  </si>
  <si>
    <t>PE:831182616041974_890601</t>
  </si>
  <si>
    <t>CC:17194943_378604</t>
  </si>
  <si>
    <t>CC:42123064_S11304</t>
  </si>
  <si>
    <t>CC:42100329_890701</t>
  </si>
  <si>
    <t>CC:24926189_890701</t>
  </si>
  <si>
    <t>CC:24922272_890701</t>
  </si>
  <si>
    <t>CC:1088294371_890701</t>
  </si>
  <si>
    <t>CC:34044471_890701</t>
  </si>
  <si>
    <t>RC:1085724808_890601</t>
  </si>
  <si>
    <t>CC:1140836254_S11304</t>
  </si>
  <si>
    <t>CC:20307484_890601</t>
  </si>
  <si>
    <t>CC:4482062_S11304</t>
  </si>
  <si>
    <t>CC:1088328570_S11304</t>
  </si>
  <si>
    <t>CC:1088285491_S11304</t>
  </si>
  <si>
    <t>CC:10126779_890226</t>
  </si>
  <si>
    <t>CC:17155099_890701</t>
  </si>
  <si>
    <t>CC:1088325341_890701</t>
  </si>
  <si>
    <t>TI:1038867081_890701</t>
  </si>
  <si>
    <t>CC:1088240180_890701</t>
  </si>
  <si>
    <t>CC:1109380783_890701</t>
  </si>
  <si>
    <t>CC:24940783_890701</t>
  </si>
  <si>
    <t>CC:1088312736_S11304</t>
  </si>
  <si>
    <t>CC:1088239908_890701</t>
  </si>
  <si>
    <t>CC:24929061_890701</t>
  </si>
  <si>
    <t>CC:24298038_890701</t>
  </si>
  <si>
    <t>CC:42127879_890701</t>
  </si>
  <si>
    <t>CC:18386200_890701</t>
  </si>
  <si>
    <t>CC:80109972_890701</t>
  </si>
  <si>
    <t>CC:42152875_740003</t>
  </si>
  <si>
    <t>CC:6238380_890701</t>
  </si>
  <si>
    <t>CC:98290731_890701</t>
  </si>
  <si>
    <t>CE:387328_936800</t>
  </si>
  <si>
    <t>CC:94550042_890701</t>
  </si>
  <si>
    <t>CC:18521391_890701</t>
  </si>
  <si>
    <t>CC:24889111_890601</t>
  </si>
  <si>
    <t>CC:1092339484_897011</t>
  </si>
  <si>
    <t>CC:42162454_890701</t>
  </si>
  <si>
    <t>CC:1290603_890601</t>
  </si>
  <si>
    <t>CC:1088279588_S11304</t>
  </si>
  <si>
    <t>TI:1125081771_890238</t>
  </si>
  <si>
    <t>CC:42160879_890250</t>
  </si>
  <si>
    <t>CC:1012405403_890250</t>
  </si>
  <si>
    <t>CC:10070541_890701</t>
  </si>
  <si>
    <t>CC:1225089729_790801</t>
  </si>
  <si>
    <t>RC:1089637867_890701</t>
  </si>
  <si>
    <t>CC:52779016_890701</t>
  </si>
  <si>
    <t>CC:1088008036_S11302</t>
  </si>
  <si>
    <t>CC:14696297_876131</t>
  </si>
  <si>
    <t>CC:36724856_890226</t>
  </si>
  <si>
    <t>CC:7498649_890202</t>
  </si>
  <si>
    <t>CC:10067830_890202</t>
  </si>
  <si>
    <t>CC:24906178_890202</t>
  </si>
  <si>
    <t>CC:24906178_378501</t>
  </si>
  <si>
    <t>CC:1013584759_890701</t>
  </si>
  <si>
    <t>RC:1142525369_890701</t>
  </si>
  <si>
    <t>CC:1088343881_890701</t>
  </si>
  <si>
    <t>CC:32425413_890701</t>
  </si>
  <si>
    <t>CC:1023882399_890602</t>
  </si>
  <si>
    <t>PE:904142505091982_890480</t>
  </si>
  <si>
    <t>CC:1088334841_735301</t>
  </si>
  <si>
    <t>CC:1003290947_735301</t>
  </si>
  <si>
    <t>CC:42124062_890226</t>
  </si>
  <si>
    <t>CC:33917288_890280</t>
  </si>
  <si>
    <t>CC:29152586_890701</t>
  </si>
  <si>
    <t>CC:1065642958_890701</t>
  </si>
  <si>
    <t>RC:1089639074_890701</t>
  </si>
  <si>
    <t>CC:42082709_512104</t>
  </si>
  <si>
    <t>CC:42135368_890226</t>
  </si>
  <si>
    <t>RC:1092856333_890701</t>
  </si>
  <si>
    <t>CC:42083418_890701</t>
  </si>
  <si>
    <t>CC:9696464_890701</t>
  </si>
  <si>
    <t>CC:42104046_890701</t>
  </si>
  <si>
    <t>CC:10135268_S11304</t>
  </si>
  <si>
    <t>RC:1089611248_890601</t>
  </si>
  <si>
    <t>CC:1087992145_735301</t>
  </si>
  <si>
    <t>CC:1060587026_890701</t>
  </si>
  <si>
    <t>CC:36724856_740001</t>
  </si>
  <si>
    <t>TI:1091885400_890601</t>
  </si>
  <si>
    <t>CC:10122848_890474</t>
  </si>
  <si>
    <t>RC:1085725787_890701</t>
  </si>
  <si>
    <t>CC:39581652_890701</t>
  </si>
  <si>
    <t>TI:1088832915_890701</t>
  </si>
  <si>
    <t>CC:7498649_890601</t>
  </si>
  <si>
    <t>CC:1088330851_897011</t>
  </si>
  <si>
    <t>CC:1007569353_890701</t>
  </si>
  <si>
    <t>CC:42160879_890226</t>
  </si>
  <si>
    <t>RC:1089637994_890226</t>
  </si>
  <si>
    <t>CC:24920127_890701</t>
  </si>
  <si>
    <t>CC:1004734994_865101</t>
  </si>
  <si>
    <t>CC:1088342997_865101</t>
  </si>
  <si>
    <t>CE:427669_890701</t>
  </si>
  <si>
    <t>CC:10003322_S11304</t>
  </si>
  <si>
    <t>CC:42127233_890701</t>
  </si>
  <si>
    <t>CC:20337590_378301</t>
  </si>
  <si>
    <t>CC:10072776_890701</t>
  </si>
  <si>
    <t>CC:1088333545_890701</t>
  </si>
  <si>
    <t>CC:37830792_794201</t>
  </si>
  <si>
    <t>CC:1004753418_890701</t>
  </si>
  <si>
    <t>CC:24331946_890701</t>
  </si>
  <si>
    <t>CC:34043211_361605</t>
  </si>
  <si>
    <t>RC:1089621948_890281</t>
  </si>
  <si>
    <t>CC:63305260_890202</t>
  </si>
  <si>
    <t>RC:1091279403_890701</t>
  </si>
  <si>
    <t>CC:1012405403_897011</t>
  </si>
  <si>
    <t>CC:1012405403_890701</t>
  </si>
  <si>
    <t>CC:25081278_890701</t>
  </si>
  <si>
    <t>CE:414354_652101</t>
  </si>
  <si>
    <t>CC:1088026984_740003</t>
  </si>
  <si>
    <t>CC:42056596_S12203</t>
  </si>
  <si>
    <t>CC:4581472_890235</t>
  </si>
  <si>
    <t>RC:1089634897_865101</t>
  </si>
  <si>
    <t>CC:1088244635_890701</t>
  </si>
  <si>
    <t>CC:19214833_836302</t>
  </si>
  <si>
    <t>CC:1003804221_890701</t>
  </si>
  <si>
    <t>CC:1193145_890602</t>
  </si>
  <si>
    <t>CC:6266202_512104</t>
  </si>
  <si>
    <t>CC:1088015787_890335</t>
  </si>
  <si>
    <t>RC:1089941882_797200</t>
  </si>
  <si>
    <t>CC:10132903_790902</t>
  </si>
  <si>
    <t>TI:1054857832_794201</t>
  </si>
  <si>
    <t>CC:4341192_961601</t>
  </si>
  <si>
    <t>CC:1193524625_890701</t>
  </si>
  <si>
    <t>CC:10140985_890601</t>
  </si>
  <si>
    <t>CC:1053794918_S11304</t>
  </si>
  <si>
    <t>RC:1142520893_S12102</t>
  </si>
  <si>
    <t>CC:25155034_890701</t>
  </si>
  <si>
    <t>CC:1088339721_890701</t>
  </si>
  <si>
    <t>RC:1117357914_890701</t>
  </si>
  <si>
    <t>CC:1088330851_735301</t>
  </si>
  <si>
    <t>CC:1053806599_S11304</t>
  </si>
  <si>
    <t>CC:1092339484_740001</t>
  </si>
  <si>
    <t>CC:24826957_512104</t>
  </si>
  <si>
    <t>CC:25191070_890701</t>
  </si>
  <si>
    <t>CC:31865437_890701</t>
  </si>
  <si>
    <t>CC:18515229_306007</t>
  </si>
  <si>
    <t>RC:1089637220_890701</t>
  </si>
  <si>
    <t>CC:1088303881_S11304</t>
  </si>
  <si>
    <t>CC:25143105_890380</t>
  </si>
  <si>
    <t>ID_ANT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</si>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</sst>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 applyNumberFormat="1"/>
    <xf numFmtId="0" fontId="0" fillId="2" borderId="0" xfId="0" applyNumberFormat="1" applyFill="1"/>
    <xf numFmtId="165" fontId="0" fillId="2" borderId="0" xfId="1" applyNumberFormat="1" applyFont="1" applyFill="1"/>
    <xf numFmtId="0" fontId="0" fillId="3" borderId="0" xfId="0" applyNumberFormat="1" applyFill="1"/>
    <xf numFmtId="165" fontId="0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398"/>
  <sheetViews>
    <sheetView tabSelected="1" topLeftCell="AC1" workbookViewId="0">
      <selection activeCell="AE89" sqref="AE89:AF89"/>
    </sheetView>
  </sheetViews>
  <sheetFormatPr baseColWidth="10" defaultRowHeight="15.75" x14ac:dyDescent="0.25"/>
  <cols>
    <col min="41" max="41" width="14.125" style="1" bestFit="1" customWidth="1"/>
    <col min="42" max="42" width="14.125" style="1" customWidth="1"/>
    <col min="43" max="43" width="14.125" style="3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1982</v>
      </c>
      <c r="AQ1" s="3" t="s">
        <v>2354</v>
      </c>
      <c r="AR1" t="s">
        <v>41</v>
      </c>
      <c r="AS1" t="s">
        <v>42</v>
      </c>
      <c r="AT1" t="s">
        <v>43</v>
      </c>
      <c r="AU1" t="s">
        <v>1983</v>
      </c>
      <c r="AX1" t="s">
        <v>2353</v>
      </c>
      <c r="AY1" t="s">
        <v>40</v>
      </c>
    </row>
    <row r="2" spans="1:51" hidden="1" x14ac:dyDescent="0.25">
      <c r="A2" t="s">
        <v>44</v>
      </c>
      <c r="B2" t="s">
        <v>45</v>
      </c>
      <c r="C2" t="s">
        <v>46</v>
      </c>
      <c r="D2">
        <v>66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>
        <v>1</v>
      </c>
      <c r="X2" t="s">
        <v>50</v>
      </c>
      <c r="Y2" t="s">
        <v>50</v>
      </c>
      <c r="Z2">
        <v>1</v>
      </c>
      <c r="AA2" t="s">
        <v>56</v>
      </c>
      <c r="AB2" t="s">
        <v>56</v>
      </c>
      <c r="AC2" t="s">
        <v>65</v>
      </c>
      <c r="AD2" t="s">
        <v>66</v>
      </c>
      <c r="AE2" t="s">
        <v>67</v>
      </c>
      <c r="AF2" t="s">
        <v>68</v>
      </c>
      <c r="AG2" t="s">
        <v>50</v>
      </c>
      <c r="AH2" t="s">
        <v>56</v>
      </c>
      <c r="AJ2" t="s">
        <v>56</v>
      </c>
      <c r="AK2" t="s">
        <v>69</v>
      </c>
      <c r="AL2">
        <v>104660</v>
      </c>
      <c r="AM2" t="s">
        <v>70</v>
      </c>
      <c r="AN2" t="s">
        <v>71</v>
      </c>
      <c r="AO2" s="2">
        <v>0</v>
      </c>
      <c r="AP2" s="2">
        <f>IFERROR(VLOOKUP(AU2,$AX$2:$AY$395,2,FALSE),"NUEVO")</f>
        <v>0</v>
      </c>
      <c r="AQ2" s="4">
        <f>IF(AP2="NUEVO",AO2,AO2-AP2)</f>
        <v>0</v>
      </c>
      <c r="AS2">
        <v>55749</v>
      </c>
      <c r="AT2" t="s">
        <v>56</v>
      </c>
      <c r="AU2" t="str">
        <f>K2&amp;":"&amp;L2&amp;"_"&amp;U2</f>
        <v>CC:25191070_890701</v>
      </c>
      <c r="AX2" t="s">
        <v>1984</v>
      </c>
      <c r="AY2">
        <v>2018947</v>
      </c>
    </row>
    <row r="3" spans="1:51" hidden="1" x14ac:dyDescent="0.25">
      <c r="A3" t="s">
        <v>44</v>
      </c>
      <c r="B3" t="s">
        <v>45</v>
      </c>
      <c r="C3" t="s">
        <v>46</v>
      </c>
      <c r="D3">
        <v>66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59</v>
      </c>
      <c r="R3" t="s">
        <v>77</v>
      </c>
      <c r="S3" t="s">
        <v>61</v>
      </c>
      <c r="T3" t="s">
        <v>62</v>
      </c>
      <c r="U3" t="s">
        <v>63</v>
      </c>
      <c r="V3" t="s">
        <v>64</v>
      </c>
      <c r="W3">
        <v>1</v>
      </c>
      <c r="X3" t="s">
        <v>50</v>
      </c>
      <c r="Y3" t="s">
        <v>50</v>
      </c>
      <c r="Z3">
        <v>1</v>
      </c>
      <c r="AA3" t="s">
        <v>56</v>
      </c>
      <c r="AB3" t="s">
        <v>56</v>
      </c>
      <c r="AC3" t="s">
        <v>65</v>
      </c>
      <c r="AD3" t="s">
        <v>66</v>
      </c>
      <c r="AE3" t="s">
        <v>78</v>
      </c>
      <c r="AF3" t="s">
        <v>79</v>
      </c>
      <c r="AG3" t="s">
        <v>50</v>
      </c>
      <c r="AH3" t="s">
        <v>56</v>
      </c>
      <c r="AJ3" t="s">
        <v>56</v>
      </c>
      <c r="AK3" t="s">
        <v>69</v>
      </c>
      <c r="AL3">
        <v>104660</v>
      </c>
      <c r="AM3" t="s">
        <v>70</v>
      </c>
      <c r="AN3" t="s">
        <v>71</v>
      </c>
      <c r="AO3" s="2">
        <v>0</v>
      </c>
      <c r="AP3" s="2">
        <f t="shared" ref="AP3:AP66" si="0">IFERROR(VLOOKUP(AU3,$AX$2:$AY$395,2,FALSE),"NUEVO")</f>
        <v>0</v>
      </c>
      <c r="AQ3" s="4">
        <f t="shared" ref="AQ3:AQ66" si="1">IF(AP3="NUEVO",AO3,AO3-AP3)</f>
        <v>0</v>
      </c>
      <c r="AS3">
        <v>79312</v>
      </c>
      <c r="AT3" t="s">
        <v>56</v>
      </c>
      <c r="AU3" t="str">
        <f t="shared" ref="AU3:AU66" si="2">K3&amp;":"&amp;L3&amp;"_"&amp;U3</f>
        <v>CC:31865437_890701</v>
      </c>
      <c r="AX3" t="s">
        <v>1985</v>
      </c>
      <c r="AY3">
        <v>1009473</v>
      </c>
    </row>
    <row r="4" spans="1:51" hidden="1" x14ac:dyDescent="0.25">
      <c r="A4" t="s">
        <v>44</v>
      </c>
      <c r="B4" t="s">
        <v>45</v>
      </c>
      <c r="C4" t="s">
        <v>46</v>
      </c>
      <c r="D4">
        <v>66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80</v>
      </c>
      <c r="M4" t="s">
        <v>81</v>
      </c>
      <c r="N4" t="s">
        <v>82</v>
      </c>
      <c r="O4" t="s">
        <v>83</v>
      </c>
      <c r="P4" t="s">
        <v>84</v>
      </c>
      <c r="Q4" t="s">
        <v>59</v>
      </c>
      <c r="R4" t="s">
        <v>85</v>
      </c>
      <c r="S4" t="s">
        <v>61</v>
      </c>
      <c r="T4" t="s">
        <v>62</v>
      </c>
      <c r="U4" t="s">
        <v>63</v>
      </c>
      <c r="V4" t="s">
        <v>64</v>
      </c>
      <c r="W4">
        <v>1</v>
      </c>
      <c r="X4" t="s">
        <v>50</v>
      </c>
      <c r="Y4" t="s">
        <v>50</v>
      </c>
      <c r="Z4">
        <v>1</v>
      </c>
      <c r="AA4" t="s">
        <v>56</v>
      </c>
      <c r="AB4" t="s">
        <v>56</v>
      </c>
      <c r="AC4" t="s">
        <v>65</v>
      </c>
      <c r="AD4" t="s">
        <v>66</v>
      </c>
      <c r="AE4" t="s">
        <v>86</v>
      </c>
      <c r="AF4" t="s">
        <v>87</v>
      </c>
      <c r="AG4" t="s">
        <v>50</v>
      </c>
      <c r="AH4" t="s">
        <v>56</v>
      </c>
      <c r="AJ4" t="s">
        <v>56</v>
      </c>
      <c r="AK4" t="s">
        <v>69</v>
      </c>
      <c r="AL4">
        <v>104660</v>
      </c>
      <c r="AM4" t="s">
        <v>70</v>
      </c>
      <c r="AN4" t="s">
        <v>71</v>
      </c>
      <c r="AO4" s="2">
        <v>3400</v>
      </c>
      <c r="AP4" s="2">
        <f t="shared" si="0"/>
        <v>3400</v>
      </c>
      <c r="AQ4" s="4">
        <f t="shared" si="1"/>
        <v>0</v>
      </c>
      <c r="AR4" t="s">
        <v>88</v>
      </c>
      <c r="AS4">
        <v>3400</v>
      </c>
      <c r="AT4" t="s">
        <v>56</v>
      </c>
      <c r="AU4" t="str">
        <f t="shared" si="2"/>
        <v>CC:24412532_890701</v>
      </c>
      <c r="AX4" t="s">
        <v>1986</v>
      </c>
      <c r="AY4">
        <v>252000</v>
      </c>
    </row>
    <row r="5" spans="1:51" hidden="1" x14ac:dyDescent="0.25">
      <c r="A5" t="s">
        <v>44</v>
      </c>
      <c r="B5" t="s">
        <v>45</v>
      </c>
      <c r="C5" t="s">
        <v>46</v>
      </c>
      <c r="D5">
        <v>66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89</v>
      </c>
      <c r="M5" t="s">
        <v>90</v>
      </c>
      <c r="N5" t="s">
        <v>56</v>
      </c>
      <c r="O5" t="s">
        <v>91</v>
      </c>
      <c r="P5" t="s">
        <v>92</v>
      </c>
      <c r="Q5" t="s">
        <v>93</v>
      </c>
      <c r="R5" t="s">
        <v>94</v>
      </c>
      <c r="S5" t="s">
        <v>61</v>
      </c>
      <c r="T5" t="s">
        <v>95</v>
      </c>
      <c r="U5" t="s">
        <v>96</v>
      </c>
      <c r="V5" t="s">
        <v>97</v>
      </c>
      <c r="W5">
        <v>1</v>
      </c>
      <c r="X5" t="s">
        <v>50</v>
      </c>
      <c r="Y5" t="s">
        <v>50</v>
      </c>
      <c r="Z5">
        <v>1</v>
      </c>
      <c r="AA5" t="s">
        <v>56</v>
      </c>
      <c r="AB5" t="s">
        <v>56</v>
      </c>
      <c r="AC5" t="s">
        <v>65</v>
      </c>
      <c r="AD5" t="s">
        <v>66</v>
      </c>
      <c r="AE5" t="s">
        <v>98</v>
      </c>
      <c r="AF5" t="s">
        <v>99</v>
      </c>
      <c r="AG5" t="s">
        <v>50</v>
      </c>
      <c r="AH5" t="s">
        <v>56</v>
      </c>
      <c r="AJ5" t="s">
        <v>56</v>
      </c>
      <c r="AK5" t="s">
        <v>69</v>
      </c>
      <c r="AM5" t="s">
        <v>70</v>
      </c>
      <c r="AN5" t="s">
        <v>71</v>
      </c>
      <c r="AO5" s="2">
        <v>0</v>
      </c>
      <c r="AP5" s="2">
        <f t="shared" si="0"/>
        <v>0</v>
      </c>
      <c r="AQ5" s="4">
        <f t="shared" si="1"/>
        <v>0</v>
      </c>
      <c r="AS5">
        <v>698155</v>
      </c>
      <c r="AT5" t="s">
        <v>56</v>
      </c>
      <c r="AU5" t="str">
        <f t="shared" si="2"/>
        <v>CC:18515229_306007</v>
      </c>
      <c r="AX5" t="s">
        <v>1987</v>
      </c>
      <c r="AY5">
        <v>252000</v>
      </c>
    </row>
    <row r="6" spans="1:51" hidden="1" x14ac:dyDescent="0.25">
      <c r="A6" t="s">
        <v>44</v>
      </c>
      <c r="B6" t="s">
        <v>45</v>
      </c>
      <c r="C6" t="s">
        <v>46</v>
      </c>
      <c r="D6">
        <v>66</v>
      </c>
      <c r="E6" t="s">
        <v>47</v>
      </c>
      <c r="F6" t="s">
        <v>48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100</v>
      </c>
      <c r="M6" t="s">
        <v>101</v>
      </c>
      <c r="N6" t="s">
        <v>102</v>
      </c>
      <c r="O6" t="s">
        <v>103</v>
      </c>
      <c r="P6" t="s">
        <v>104</v>
      </c>
      <c r="Q6" t="s">
        <v>93</v>
      </c>
      <c r="R6" t="s">
        <v>105</v>
      </c>
      <c r="S6" t="s">
        <v>61</v>
      </c>
      <c r="T6" t="s">
        <v>62</v>
      </c>
      <c r="U6" t="s">
        <v>63</v>
      </c>
      <c r="V6" t="s">
        <v>64</v>
      </c>
      <c r="W6">
        <v>1</v>
      </c>
      <c r="X6" t="s">
        <v>50</v>
      </c>
      <c r="Y6" t="s">
        <v>50</v>
      </c>
      <c r="Z6">
        <v>1</v>
      </c>
      <c r="AA6" t="s">
        <v>56</v>
      </c>
      <c r="AB6" t="s">
        <v>56</v>
      </c>
      <c r="AC6" t="s">
        <v>65</v>
      </c>
      <c r="AD6" t="s">
        <v>66</v>
      </c>
      <c r="AE6" t="s">
        <v>106</v>
      </c>
      <c r="AF6" t="s">
        <v>107</v>
      </c>
      <c r="AG6" t="s">
        <v>50</v>
      </c>
      <c r="AH6" t="s">
        <v>56</v>
      </c>
      <c r="AJ6" t="s">
        <v>56</v>
      </c>
      <c r="AK6" t="s">
        <v>69</v>
      </c>
      <c r="AL6">
        <v>104660</v>
      </c>
      <c r="AM6" t="s">
        <v>70</v>
      </c>
      <c r="AN6" t="s">
        <v>71</v>
      </c>
      <c r="AO6" s="2">
        <v>3400</v>
      </c>
      <c r="AP6" s="2">
        <f t="shared" si="0"/>
        <v>3400</v>
      </c>
      <c r="AQ6" s="4">
        <f t="shared" si="1"/>
        <v>0</v>
      </c>
      <c r="AR6" t="s">
        <v>108</v>
      </c>
      <c r="AS6">
        <v>3400</v>
      </c>
      <c r="AT6" t="s">
        <v>56</v>
      </c>
      <c r="AU6" t="str">
        <f t="shared" si="2"/>
        <v>CC:1000936194_890701</v>
      </c>
      <c r="AX6" t="s">
        <v>1988</v>
      </c>
      <c r="AY6">
        <v>252000</v>
      </c>
    </row>
    <row r="7" spans="1:51" hidden="1" x14ac:dyDescent="0.25">
      <c r="A7" t="s">
        <v>44</v>
      </c>
      <c r="B7" t="s">
        <v>45</v>
      </c>
      <c r="C7" t="s">
        <v>46</v>
      </c>
      <c r="D7">
        <v>66</v>
      </c>
      <c r="E7" t="s">
        <v>47</v>
      </c>
      <c r="F7" t="s">
        <v>48</v>
      </c>
      <c r="G7" t="s">
        <v>49</v>
      </c>
      <c r="H7" t="s">
        <v>50</v>
      </c>
      <c r="I7" t="s">
        <v>51</v>
      </c>
      <c r="J7" t="s">
        <v>52</v>
      </c>
      <c r="K7" t="s">
        <v>109</v>
      </c>
      <c r="L7" t="s">
        <v>110</v>
      </c>
      <c r="M7" t="s">
        <v>111</v>
      </c>
      <c r="N7" t="s">
        <v>112</v>
      </c>
      <c r="O7" t="s">
        <v>113</v>
      </c>
      <c r="P7" t="s">
        <v>114</v>
      </c>
      <c r="Q7" t="s">
        <v>59</v>
      </c>
      <c r="R7" t="s">
        <v>115</v>
      </c>
      <c r="S7" t="s">
        <v>116</v>
      </c>
      <c r="T7" t="s">
        <v>62</v>
      </c>
      <c r="U7" t="s">
        <v>63</v>
      </c>
      <c r="V7" t="s">
        <v>64</v>
      </c>
      <c r="W7">
        <v>1</v>
      </c>
      <c r="X7" t="s">
        <v>117</v>
      </c>
      <c r="Y7" t="s">
        <v>50</v>
      </c>
      <c r="Z7">
        <v>1</v>
      </c>
      <c r="AA7" t="s">
        <v>56</v>
      </c>
      <c r="AB7" t="s">
        <v>56</v>
      </c>
      <c r="AC7" t="s">
        <v>65</v>
      </c>
      <c r="AD7" t="s">
        <v>66</v>
      </c>
      <c r="AE7" t="s">
        <v>118</v>
      </c>
      <c r="AF7" t="s">
        <v>119</v>
      </c>
      <c r="AG7" t="s">
        <v>50</v>
      </c>
      <c r="AH7" t="s">
        <v>56</v>
      </c>
      <c r="AJ7" t="s">
        <v>56</v>
      </c>
      <c r="AK7" t="s">
        <v>69</v>
      </c>
      <c r="AL7">
        <v>104660</v>
      </c>
      <c r="AM7" t="s">
        <v>70</v>
      </c>
      <c r="AN7" t="s">
        <v>71</v>
      </c>
      <c r="AO7" s="2">
        <v>0</v>
      </c>
      <c r="AP7" s="2">
        <f t="shared" si="0"/>
        <v>0</v>
      </c>
      <c r="AQ7" s="4">
        <f t="shared" si="1"/>
        <v>0</v>
      </c>
      <c r="AS7">
        <v>19148</v>
      </c>
      <c r="AT7" t="s">
        <v>56</v>
      </c>
      <c r="AU7" t="str">
        <f t="shared" si="2"/>
        <v>RC:1089637220_890701</v>
      </c>
      <c r="AX7" t="s">
        <v>1989</v>
      </c>
      <c r="AY7">
        <v>252000</v>
      </c>
    </row>
    <row r="8" spans="1:51" hidden="1" x14ac:dyDescent="0.25">
      <c r="A8" t="s">
        <v>44</v>
      </c>
      <c r="B8" t="s">
        <v>45</v>
      </c>
      <c r="C8" t="s">
        <v>46</v>
      </c>
      <c r="D8">
        <v>66</v>
      </c>
      <c r="E8" t="s">
        <v>47</v>
      </c>
      <c r="F8" t="s">
        <v>48</v>
      </c>
      <c r="G8" t="s">
        <v>49</v>
      </c>
      <c r="H8" t="s">
        <v>117</v>
      </c>
      <c r="I8" t="s">
        <v>51</v>
      </c>
      <c r="J8" t="s">
        <v>52</v>
      </c>
      <c r="K8" t="s">
        <v>53</v>
      </c>
      <c r="L8" t="s">
        <v>120</v>
      </c>
      <c r="M8" t="s">
        <v>121</v>
      </c>
      <c r="N8" t="s">
        <v>122</v>
      </c>
      <c r="O8" t="s">
        <v>123</v>
      </c>
      <c r="P8" t="s">
        <v>124</v>
      </c>
      <c r="Q8" t="s">
        <v>93</v>
      </c>
      <c r="R8" t="s">
        <v>125</v>
      </c>
      <c r="S8" t="s">
        <v>61</v>
      </c>
      <c r="T8" t="s">
        <v>126</v>
      </c>
      <c r="U8" t="s">
        <v>127</v>
      </c>
      <c r="V8" t="s">
        <v>128</v>
      </c>
      <c r="W8">
        <v>1</v>
      </c>
      <c r="X8" t="s">
        <v>117</v>
      </c>
      <c r="Y8" t="s">
        <v>117</v>
      </c>
      <c r="Z8">
        <v>1</v>
      </c>
      <c r="AA8" t="s">
        <v>56</v>
      </c>
      <c r="AB8" t="s">
        <v>56</v>
      </c>
      <c r="AC8" t="s">
        <v>65</v>
      </c>
      <c r="AD8" t="s">
        <v>66</v>
      </c>
      <c r="AE8" t="s">
        <v>129</v>
      </c>
      <c r="AF8" t="s">
        <v>130</v>
      </c>
      <c r="AG8" t="s">
        <v>117</v>
      </c>
      <c r="AH8" t="s">
        <v>56</v>
      </c>
      <c r="AJ8" t="s">
        <v>56</v>
      </c>
      <c r="AK8" t="s">
        <v>69</v>
      </c>
      <c r="AL8">
        <v>967056</v>
      </c>
      <c r="AM8" t="s">
        <v>70</v>
      </c>
      <c r="AN8" t="s">
        <v>71</v>
      </c>
      <c r="AO8" s="2">
        <v>0</v>
      </c>
      <c r="AP8" s="2">
        <f t="shared" si="0"/>
        <v>0</v>
      </c>
      <c r="AQ8" s="4">
        <f t="shared" si="1"/>
        <v>0</v>
      </c>
      <c r="AS8">
        <v>42690</v>
      </c>
      <c r="AT8" t="s">
        <v>56</v>
      </c>
      <c r="AU8" t="str">
        <f t="shared" si="2"/>
        <v>CC:4341192_961601</v>
      </c>
      <c r="AX8" t="s">
        <v>1990</v>
      </c>
      <c r="AY8">
        <v>252000</v>
      </c>
    </row>
    <row r="9" spans="1:51" hidden="1" x14ac:dyDescent="0.25">
      <c r="A9" t="s">
        <v>44</v>
      </c>
      <c r="B9" t="s">
        <v>45</v>
      </c>
      <c r="C9" t="s">
        <v>46</v>
      </c>
      <c r="D9">
        <v>66</v>
      </c>
      <c r="E9" t="s">
        <v>47</v>
      </c>
      <c r="F9" t="s">
        <v>48</v>
      </c>
      <c r="G9" t="s">
        <v>49</v>
      </c>
      <c r="H9" t="s">
        <v>117</v>
      </c>
      <c r="I9" t="s">
        <v>51</v>
      </c>
      <c r="J9" t="s">
        <v>52</v>
      </c>
      <c r="K9" t="s">
        <v>53</v>
      </c>
      <c r="L9" t="s">
        <v>131</v>
      </c>
      <c r="M9" t="s">
        <v>132</v>
      </c>
      <c r="N9" t="s">
        <v>56</v>
      </c>
      <c r="O9" t="s">
        <v>133</v>
      </c>
      <c r="P9" t="s">
        <v>134</v>
      </c>
      <c r="Q9" t="s">
        <v>59</v>
      </c>
      <c r="R9" t="s">
        <v>135</v>
      </c>
      <c r="S9" t="s">
        <v>61</v>
      </c>
      <c r="T9" t="s">
        <v>62</v>
      </c>
      <c r="U9" t="s">
        <v>63</v>
      </c>
      <c r="V9" t="s">
        <v>64</v>
      </c>
      <c r="W9">
        <v>1</v>
      </c>
      <c r="X9" t="s">
        <v>117</v>
      </c>
      <c r="Y9" t="s">
        <v>117</v>
      </c>
      <c r="Z9">
        <v>1</v>
      </c>
      <c r="AA9" t="s">
        <v>56</v>
      </c>
      <c r="AB9" t="s">
        <v>56</v>
      </c>
      <c r="AC9" t="s">
        <v>65</v>
      </c>
      <c r="AD9" t="s">
        <v>66</v>
      </c>
      <c r="AE9" t="s">
        <v>136</v>
      </c>
      <c r="AF9" t="s">
        <v>137</v>
      </c>
      <c r="AG9" t="s">
        <v>117</v>
      </c>
      <c r="AH9" t="s">
        <v>56</v>
      </c>
      <c r="AJ9" t="s">
        <v>56</v>
      </c>
      <c r="AK9" t="s">
        <v>69</v>
      </c>
      <c r="AL9">
        <v>104660</v>
      </c>
      <c r="AM9" t="s">
        <v>70</v>
      </c>
      <c r="AN9" t="s">
        <v>71</v>
      </c>
      <c r="AO9" s="2">
        <v>0</v>
      </c>
      <c r="AP9" s="2">
        <f t="shared" si="0"/>
        <v>0</v>
      </c>
      <c r="AQ9" s="4">
        <f t="shared" si="1"/>
        <v>0</v>
      </c>
      <c r="AS9">
        <v>50734</v>
      </c>
      <c r="AT9" t="s">
        <v>56</v>
      </c>
      <c r="AU9" t="str">
        <f t="shared" si="2"/>
        <v>CC:25155034_890701</v>
      </c>
      <c r="AX9" t="s">
        <v>1991</v>
      </c>
      <c r="AY9">
        <v>252000</v>
      </c>
    </row>
    <row r="10" spans="1:51" hidden="1" x14ac:dyDescent="0.25">
      <c r="A10" t="s">
        <v>44</v>
      </c>
      <c r="B10" t="s">
        <v>45</v>
      </c>
      <c r="C10" t="s">
        <v>46</v>
      </c>
      <c r="D10">
        <v>66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138</v>
      </c>
      <c r="M10" t="s">
        <v>139</v>
      </c>
      <c r="N10" t="s">
        <v>140</v>
      </c>
      <c r="O10" t="s">
        <v>141</v>
      </c>
      <c r="P10" t="s">
        <v>142</v>
      </c>
      <c r="Q10" t="s">
        <v>59</v>
      </c>
      <c r="R10" t="s">
        <v>143</v>
      </c>
      <c r="S10" t="s">
        <v>61</v>
      </c>
      <c r="T10" t="s">
        <v>126</v>
      </c>
      <c r="U10" t="s">
        <v>144</v>
      </c>
      <c r="V10" t="s">
        <v>145</v>
      </c>
      <c r="W10">
        <v>1</v>
      </c>
      <c r="X10" t="s">
        <v>117</v>
      </c>
      <c r="Y10" t="s">
        <v>50</v>
      </c>
      <c r="Z10">
        <v>1</v>
      </c>
      <c r="AA10" t="s">
        <v>56</v>
      </c>
      <c r="AB10" t="s">
        <v>56</v>
      </c>
      <c r="AC10" t="s">
        <v>65</v>
      </c>
      <c r="AD10" t="s">
        <v>66</v>
      </c>
      <c r="AE10" t="s">
        <v>136</v>
      </c>
      <c r="AF10" t="s">
        <v>137</v>
      </c>
      <c r="AG10" t="s">
        <v>50</v>
      </c>
      <c r="AH10" t="s">
        <v>56</v>
      </c>
      <c r="AJ10" t="s">
        <v>56</v>
      </c>
      <c r="AK10" t="s">
        <v>69</v>
      </c>
      <c r="AL10">
        <v>2288601</v>
      </c>
      <c r="AM10" t="s">
        <v>70</v>
      </c>
      <c r="AN10" t="s">
        <v>71</v>
      </c>
      <c r="AO10" s="2">
        <v>0</v>
      </c>
      <c r="AP10" s="2">
        <f t="shared" si="0"/>
        <v>0</v>
      </c>
      <c r="AQ10" s="4">
        <f t="shared" si="1"/>
        <v>0</v>
      </c>
      <c r="AS10">
        <v>298585</v>
      </c>
      <c r="AT10" t="s">
        <v>56</v>
      </c>
      <c r="AU10" t="str">
        <f t="shared" si="2"/>
        <v>CC:1088303881_S11304</v>
      </c>
      <c r="AX10" t="s">
        <v>1992</v>
      </c>
      <c r="AY10">
        <v>252000</v>
      </c>
    </row>
    <row r="11" spans="1:51" hidden="1" x14ac:dyDescent="0.25">
      <c r="A11" t="s">
        <v>44</v>
      </c>
      <c r="B11" t="s">
        <v>45</v>
      </c>
      <c r="C11" t="s">
        <v>46</v>
      </c>
      <c r="D11">
        <v>66</v>
      </c>
      <c r="E11" t="s">
        <v>47</v>
      </c>
      <c r="F11" t="s">
        <v>48</v>
      </c>
      <c r="G11" t="s">
        <v>49</v>
      </c>
      <c r="H11" t="s">
        <v>117</v>
      </c>
      <c r="I11" t="s">
        <v>51</v>
      </c>
      <c r="J11" t="s">
        <v>52</v>
      </c>
      <c r="K11" t="s">
        <v>53</v>
      </c>
      <c r="L11" t="s">
        <v>100</v>
      </c>
      <c r="M11" t="s">
        <v>101</v>
      </c>
      <c r="N11" t="s">
        <v>102</v>
      </c>
      <c r="O11" t="s">
        <v>103</v>
      </c>
      <c r="P11" t="s">
        <v>104</v>
      </c>
      <c r="Q11" t="s">
        <v>93</v>
      </c>
      <c r="R11" t="s">
        <v>105</v>
      </c>
      <c r="S11" t="s">
        <v>61</v>
      </c>
      <c r="T11" t="s">
        <v>62</v>
      </c>
      <c r="U11" t="s">
        <v>63</v>
      </c>
      <c r="V11" t="s">
        <v>64</v>
      </c>
      <c r="W11">
        <v>1</v>
      </c>
      <c r="X11" t="s">
        <v>117</v>
      </c>
      <c r="Y11" t="s">
        <v>117</v>
      </c>
      <c r="Z11">
        <v>1</v>
      </c>
      <c r="AA11" t="s">
        <v>56</v>
      </c>
      <c r="AB11" t="s">
        <v>56</v>
      </c>
      <c r="AC11" t="s">
        <v>65</v>
      </c>
      <c r="AD11" t="s">
        <v>66</v>
      </c>
      <c r="AE11" t="s">
        <v>146</v>
      </c>
      <c r="AF11" t="s">
        <v>147</v>
      </c>
      <c r="AG11" t="s">
        <v>117</v>
      </c>
      <c r="AH11" t="s">
        <v>56</v>
      </c>
      <c r="AJ11" t="s">
        <v>56</v>
      </c>
      <c r="AK11" t="s">
        <v>69</v>
      </c>
      <c r="AL11">
        <v>104660</v>
      </c>
      <c r="AM11" t="s">
        <v>70</v>
      </c>
      <c r="AN11" t="s">
        <v>71</v>
      </c>
      <c r="AO11" s="2">
        <v>0</v>
      </c>
      <c r="AP11" s="2">
        <f t="shared" si="0"/>
        <v>3400</v>
      </c>
      <c r="AQ11" s="4">
        <f t="shared" si="1"/>
        <v>-3400</v>
      </c>
      <c r="AS11">
        <v>34150</v>
      </c>
      <c r="AT11" t="s">
        <v>56</v>
      </c>
      <c r="AU11" t="str">
        <f t="shared" si="2"/>
        <v>CC:1000936194_890701</v>
      </c>
      <c r="AX11" t="s">
        <v>1993</v>
      </c>
      <c r="AY11">
        <v>230000</v>
      </c>
    </row>
    <row r="12" spans="1:51" hidden="1" x14ac:dyDescent="0.25">
      <c r="A12" t="s">
        <v>44</v>
      </c>
      <c r="B12" t="s">
        <v>45</v>
      </c>
      <c r="C12" t="s">
        <v>46</v>
      </c>
      <c r="D12">
        <v>66</v>
      </c>
      <c r="E12" t="s">
        <v>47</v>
      </c>
      <c r="F12" t="s">
        <v>48</v>
      </c>
      <c r="G12" t="s">
        <v>49</v>
      </c>
      <c r="H12" t="s">
        <v>117</v>
      </c>
      <c r="I12" t="s">
        <v>51</v>
      </c>
      <c r="J12" t="s">
        <v>52</v>
      </c>
      <c r="K12" t="s">
        <v>53</v>
      </c>
      <c r="L12" t="s">
        <v>148</v>
      </c>
      <c r="M12" t="s">
        <v>149</v>
      </c>
      <c r="N12" t="s">
        <v>56</v>
      </c>
      <c r="O12" t="s">
        <v>84</v>
      </c>
      <c r="P12" t="s">
        <v>150</v>
      </c>
      <c r="Q12" t="s">
        <v>59</v>
      </c>
      <c r="R12" t="s">
        <v>151</v>
      </c>
      <c r="S12" t="s">
        <v>61</v>
      </c>
      <c r="T12" t="s">
        <v>62</v>
      </c>
      <c r="U12" t="s">
        <v>63</v>
      </c>
      <c r="V12" t="s">
        <v>64</v>
      </c>
      <c r="W12">
        <v>1</v>
      </c>
      <c r="X12" t="s">
        <v>117</v>
      </c>
      <c r="Y12" t="s">
        <v>117</v>
      </c>
      <c r="Z12">
        <v>1</v>
      </c>
      <c r="AA12" t="s">
        <v>56</v>
      </c>
      <c r="AB12" t="s">
        <v>56</v>
      </c>
      <c r="AC12" t="s">
        <v>65</v>
      </c>
      <c r="AD12" t="s">
        <v>66</v>
      </c>
      <c r="AE12" t="s">
        <v>152</v>
      </c>
      <c r="AF12" t="s">
        <v>153</v>
      </c>
      <c r="AG12" t="s">
        <v>117</v>
      </c>
      <c r="AH12" t="s">
        <v>56</v>
      </c>
      <c r="AJ12" t="s">
        <v>56</v>
      </c>
      <c r="AK12" t="s">
        <v>69</v>
      </c>
      <c r="AL12">
        <v>104660</v>
      </c>
      <c r="AM12" t="s">
        <v>70</v>
      </c>
      <c r="AN12" t="s">
        <v>71</v>
      </c>
      <c r="AO12" s="2">
        <v>0</v>
      </c>
      <c r="AP12" s="2">
        <f t="shared" si="0"/>
        <v>0</v>
      </c>
      <c r="AQ12" s="4">
        <f t="shared" si="1"/>
        <v>0</v>
      </c>
      <c r="AS12">
        <v>34363</v>
      </c>
      <c r="AT12" t="s">
        <v>56</v>
      </c>
      <c r="AU12" t="str">
        <f t="shared" si="2"/>
        <v>CC:1088339721_890701</v>
      </c>
      <c r="AX12" t="s">
        <v>1994</v>
      </c>
      <c r="AY12">
        <v>215000</v>
      </c>
    </row>
    <row r="13" spans="1:51" hidden="1" x14ac:dyDescent="0.25">
      <c r="A13" t="s">
        <v>44</v>
      </c>
      <c r="B13" t="s">
        <v>45</v>
      </c>
      <c r="C13" t="s">
        <v>46</v>
      </c>
      <c r="D13">
        <v>66</v>
      </c>
      <c r="E13" t="s">
        <v>47</v>
      </c>
      <c r="F13" t="s">
        <v>48</v>
      </c>
      <c r="G13" t="s">
        <v>49</v>
      </c>
      <c r="H13" t="s">
        <v>154</v>
      </c>
      <c r="I13" t="s">
        <v>51</v>
      </c>
      <c r="J13" t="s">
        <v>52</v>
      </c>
      <c r="K13" t="s">
        <v>155</v>
      </c>
      <c r="L13" t="s">
        <v>156</v>
      </c>
      <c r="M13" t="s">
        <v>157</v>
      </c>
      <c r="N13" t="s">
        <v>112</v>
      </c>
      <c r="O13" t="s">
        <v>158</v>
      </c>
      <c r="P13" t="s">
        <v>159</v>
      </c>
      <c r="Q13" t="s">
        <v>59</v>
      </c>
      <c r="R13" t="s">
        <v>160</v>
      </c>
      <c r="S13" t="s">
        <v>61</v>
      </c>
      <c r="T13" t="s">
        <v>62</v>
      </c>
      <c r="U13" t="s">
        <v>63</v>
      </c>
      <c r="V13" t="s">
        <v>64</v>
      </c>
      <c r="W13">
        <v>1</v>
      </c>
      <c r="X13" t="s">
        <v>154</v>
      </c>
      <c r="Y13" t="s">
        <v>154</v>
      </c>
      <c r="Z13">
        <v>1</v>
      </c>
      <c r="AA13" t="s">
        <v>56</v>
      </c>
      <c r="AB13" t="s">
        <v>56</v>
      </c>
      <c r="AC13" t="s">
        <v>65</v>
      </c>
      <c r="AD13" t="s">
        <v>66</v>
      </c>
      <c r="AE13" t="s">
        <v>136</v>
      </c>
      <c r="AF13" t="s">
        <v>137</v>
      </c>
      <c r="AG13" t="s">
        <v>154</v>
      </c>
      <c r="AH13" t="s">
        <v>56</v>
      </c>
      <c r="AJ13" t="s">
        <v>56</v>
      </c>
      <c r="AK13" t="s">
        <v>69</v>
      </c>
      <c r="AL13">
        <v>104660</v>
      </c>
      <c r="AM13" t="s">
        <v>70</v>
      </c>
      <c r="AN13" t="s">
        <v>71</v>
      </c>
      <c r="AO13" s="2">
        <v>33500</v>
      </c>
      <c r="AP13" s="2">
        <f t="shared" si="0"/>
        <v>33500</v>
      </c>
      <c r="AQ13" s="4">
        <f t="shared" si="1"/>
        <v>0</v>
      </c>
      <c r="AR13" t="s">
        <v>161</v>
      </c>
      <c r="AS13">
        <v>33500</v>
      </c>
      <c r="AT13" t="s">
        <v>56</v>
      </c>
      <c r="AU13" t="str">
        <f t="shared" si="2"/>
        <v>CE:531500_890701</v>
      </c>
      <c r="AX13" t="s">
        <v>1995</v>
      </c>
      <c r="AY13">
        <v>170000</v>
      </c>
    </row>
    <row r="14" spans="1:51" hidden="1" x14ac:dyDescent="0.25">
      <c r="A14" t="s">
        <v>44</v>
      </c>
      <c r="B14" t="s">
        <v>45</v>
      </c>
      <c r="C14" t="s">
        <v>46</v>
      </c>
      <c r="D14">
        <v>66</v>
      </c>
      <c r="E14" t="s">
        <v>47</v>
      </c>
      <c r="F14" t="s">
        <v>48</v>
      </c>
      <c r="G14" t="s">
        <v>49</v>
      </c>
      <c r="H14" t="s">
        <v>117</v>
      </c>
      <c r="I14" t="s">
        <v>51</v>
      </c>
      <c r="J14" t="s">
        <v>52</v>
      </c>
      <c r="K14" t="s">
        <v>109</v>
      </c>
      <c r="L14" t="s">
        <v>162</v>
      </c>
      <c r="M14" t="s">
        <v>163</v>
      </c>
      <c r="N14" t="s">
        <v>56</v>
      </c>
      <c r="O14" t="s">
        <v>164</v>
      </c>
      <c r="P14" t="s">
        <v>165</v>
      </c>
      <c r="Q14" t="s">
        <v>59</v>
      </c>
      <c r="R14" t="s">
        <v>166</v>
      </c>
      <c r="S14" t="s">
        <v>116</v>
      </c>
      <c r="T14" t="s">
        <v>62</v>
      </c>
      <c r="U14" t="s">
        <v>63</v>
      </c>
      <c r="V14" t="s">
        <v>64</v>
      </c>
      <c r="W14">
        <v>1</v>
      </c>
      <c r="X14" t="s">
        <v>154</v>
      </c>
      <c r="Y14" t="s">
        <v>117</v>
      </c>
      <c r="Z14">
        <v>1</v>
      </c>
      <c r="AA14" t="s">
        <v>56</v>
      </c>
      <c r="AB14" t="s">
        <v>56</v>
      </c>
      <c r="AC14" t="s">
        <v>65</v>
      </c>
      <c r="AD14" t="s">
        <v>66</v>
      </c>
      <c r="AE14" t="s">
        <v>167</v>
      </c>
      <c r="AF14" t="s">
        <v>168</v>
      </c>
      <c r="AG14" t="s">
        <v>117</v>
      </c>
      <c r="AH14" t="s">
        <v>56</v>
      </c>
      <c r="AJ14" t="s">
        <v>56</v>
      </c>
      <c r="AK14" t="s">
        <v>69</v>
      </c>
      <c r="AL14">
        <v>104660</v>
      </c>
      <c r="AM14" t="s">
        <v>70</v>
      </c>
      <c r="AN14" t="s">
        <v>71</v>
      </c>
      <c r="AO14" s="2">
        <v>0</v>
      </c>
      <c r="AP14" s="2">
        <f t="shared" si="0"/>
        <v>0</v>
      </c>
      <c r="AQ14" s="4">
        <f t="shared" si="1"/>
        <v>0</v>
      </c>
      <c r="AS14">
        <v>124691</v>
      </c>
      <c r="AT14" t="s">
        <v>56</v>
      </c>
      <c r="AU14" t="str">
        <f t="shared" si="2"/>
        <v>RC:1117357914_890701</v>
      </c>
      <c r="AX14" t="s">
        <v>1996</v>
      </c>
      <c r="AY14">
        <v>156000</v>
      </c>
    </row>
    <row r="15" spans="1:51" hidden="1" x14ac:dyDescent="0.25">
      <c r="A15" t="s">
        <v>44</v>
      </c>
      <c r="B15" t="s">
        <v>45</v>
      </c>
      <c r="C15" t="s">
        <v>46</v>
      </c>
      <c r="D15">
        <v>66</v>
      </c>
      <c r="E15" t="s">
        <v>47</v>
      </c>
      <c r="F15" t="s">
        <v>48</v>
      </c>
      <c r="G15" t="s">
        <v>49</v>
      </c>
      <c r="H15" t="s">
        <v>154</v>
      </c>
      <c r="I15" t="s">
        <v>51</v>
      </c>
      <c r="J15" t="s">
        <v>52</v>
      </c>
      <c r="K15" t="s">
        <v>109</v>
      </c>
      <c r="L15" t="s">
        <v>169</v>
      </c>
      <c r="M15" t="s">
        <v>170</v>
      </c>
      <c r="N15" t="s">
        <v>56</v>
      </c>
      <c r="O15" t="s">
        <v>171</v>
      </c>
      <c r="P15" t="s">
        <v>172</v>
      </c>
      <c r="Q15" t="s">
        <v>93</v>
      </c>
      <c r="R15" t="s">
        <v>173</v>
      </c>
      <c r="S15" t="s">
        <v>116</v>
      </c>
      <c r="T15" t="s">
        <v>126</v>
      </c>
      <c r="U15" t="s">
        <v>174</v>
      </c>
      <c r="V15" t="s">
        <v>175</v>
      </c>
      <c r="W15">
        <v>1</v>
      </c>
      <c r="X15" t="s">
        <v>154</v>
      </c>
      <c r="Y15" t="s">
        <v>154</v>
      </c>
      <c r="Z15">
        <v>1</v>
      </c>
      <c r="AA15" t="s">
        <v>56</v>
      </c>
      <c r="AB15" t="s">
        <v>56</v>
      </c>
      <c r="AC15" t="s">
        <v>65</v>
      </c>
      <c r="AD15" t="s">
        <v>66</v>
      </c>
      <c r="AE15" t="s">
        <v>176</v>
      </c>
      <c r="AF15" t="s">
        <v>177</v>
      </c>
      <c r="AG15" t="s">
        <v>154</v>
      </c>
      <c r="AH15" t="s">
        <v>56</v>
      </c>
      <c r="AJ15" t="s">
        <v>56</v>
      </c>
      <c r="AK15" t="s">
        <v>69</v>
      </c>
      <c r="AL15">
        <v>967056</v>
      </c>
      <c r="AM15" t="s">
        <v>70</v>
      </c>
      <c r="AN15" t="s">
        <v>71</v>
      </c>
      <c r="AO15" s="2">
        <v>0</v>
      </c>
      <c r="AP15" s="2">
        <f t="shared" si="0"/>
        <v>0</v>
      </c>
      <c r="AQ15" s="4">
        <f t="shared" si="1"/>
        <v>0</v>
      </c>
      <c r="AS15">
        <v>103801</v>
      </c>
      <c r="AT15" t="s">
        <v>56</v>
      </c>
      <c r="AU15" t="str">
        <f t="shared" si="2"/>
        <v>RC:1089941882_797200</v>
      </c>
      <c r="AX15" t="s">
        <v>1997</v>
      </c>
      <c r="AY15">
        <v>155300</v>
      </c>
    </row>
    <row r="16" spans="1:51" hidden="1" x14ac:dyDescent="0.25">
      <c r="A16" t="s">
        <v>44</v>
      </c>
      <c r="B16" t="s">
        <v>45</v>
      </c>
      <c r="C16" t="s">
        <v>46</v>
      </c>
      <c r="D16">
        <v>66</v>
      </c>
      <c r="E16" t="s">
        <v>47</v>
      </c>
      <c r="F16" t="s">
        <v>48</v>
      </c>
      <c r="G16" t="s">
        <v>49</v>
      </c>
      <c r="H16" t="s">
        <v>154</v>
      </c>
      <c r="I16" t="s">
        <v>51</v>
      </c>
      <c r="J16" t="s">
        <v>52</v>
      </c>
      <c r="K16" t="s">
        <v>53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93</v>
      </c>
      <c r="R16" t="s">
        <v>183</v>
      </c>
      <c r="S16" t="s">
        <v>116</v>
      </c>
      <c r="T16" t="s">
        <v>62</v>
      </c>
      <c r="U16" t="s">
        <v>63</v>
      </c>
      <c r="V16" t="s">
        <v>64</v>
      </c>
      <c r="W16">
        <v>1</v>
      </c>
      <c r="X16" t="s">
        <v>154</v>
      </c>
      <c r="Y16" t="s">
        <v>154</v>
      </c>
      <c r="Z16">
        <v>1</v>
      </c>
      <c r="AA16" t="s">
        <v>56</v>
      </c>
      <c r="AB16" t="s">
        <v>56</v>
      </c>
      <c r="AC16" t="s">
        <v>65</v>
      </c>
      <c r="AD16" t="s">
        <v>66</v>
      </c>
      <c r="AE16" t="s">
        <v>184</v>
      </c>
      <c r="AF16" t="s">
        <v>185</v>
      </c>
      <c r="AG16" t="s">
        <v>154</v>
      </c>
      <c r="AH16" t="s">
        <v>56</v>
      </c>
      <c r="AJ16" t="s">
        <v>56</v>
      </c>
      <c r="AK16" t="s">
        <v>69</v>
      </c>
      <c r="AL16">
        <v>104660</v>
      </c>
      <c r="AM16" t="s">
        <v>70</v>
      </c>
      <c r="AN16" t="s">
        <v>71</v>
      </c>
      <c r="AO16" s="2">
        <v>3400</v>
      </c>
      <c r="AP16" s="2">
        <f t="shared" si="0"/>
        <v>3400</v>
      </c>
      <c r="AQ16" s="4">
        <f t="shared" si="1"/>
        <v>0</v>
      </c>
      <c r="AR16" t="s">
        <v>186</v>
      </c>
      <c r="AS16">
        <v>3400</v>
      </c>
      <c r="AT16" t="s">
        <v>56</v>
      </c>
      <c r="AU16" t="str">
        <f t="shared" si="2"/>
        <v>CC:94478331_890701</v>
      </c>
      <c r="AX16" t="s">
        <v>1998</v>
      </c>
      <c r="AY16">
        <v>150000</v>
      </c>
    </row>
    <row r="17" spans="1:51" hidden="1" x14ac:dyDescent="0.25">
      <c r="A17" t="s">
        <v>44</v>
      </c>
      <c r="B17" t="s">
        <v>45</v>
      </c>
      <c r="C17" t="s">
        <v>46</v>
      </c>
      <c r="D17">
        <v>66</v>
      </c>
      <c r="E17" t="s">
        <v>47</v>
      </c>
      <c r="F17" t="s">
        <v>48</v>
      </c>
      <c r="G17" t="s">
        <v>49</v>
      </c>
      <c r="H17" t="s">
        <v>154</v>
      </c>
      <c r="I17" t="s">
        <v>51</v>
      </c>
      <c r="J17" t="s">
        <v>52</v>
      </c>
      <c r="K17" t="s">
        <v>53</v>
      </c>
      <c r="L17" t="s">
        <v>187</v>
      </c>
      <c r="M17" t="s">
        <v>188</v>
      </c>
      <c r="N17" t="s">
        <v>189</v>
      </c>
      <c r="O17" t="s">
        <v>190</v>
      </c>
      <c r="P17" t="s">
        <v>191</v>
      </c>
      <c r="Q17" t="s">
        <v>93</v>
      </c>
      <c r="R17" t="s">
        <v>192</v>
      </c>
      <c r="S17" t="s">
        <v>61</v>
      </c>
      <c r="T17" t="s">
        <v>126</v>
      </c>
      <c r="U17" t="s">
        <v>193</v>
      </c>
      <c r="V17" t="s">
        <v>194</v>
      </c>
      <c r="W17">
        <v>1</v>
      </c>
      <c r="X17" t="s">
        <v>154</v>
      </c>
      <c r="Y17" t="s">
        <v>154</v>
      </c>
      <c r="Z17">
        <v>1</v>
      </c>
      <c r="AA17" t="s">
        <v>56</v>
      </c>
      <c r="AB17" t="s">
        <v>56</v>
      </c>
      <c r="AC17" t="s">
        <v>65</v>
      </c>
      <c r="AD17" t="s">
        <v>66</v>
      </c>
      <c r="AE17" t="s">
        <v>195</v>
      </c>
      <c r="AF17" t="s">
        <v>196</v>
      </c>
      <c r="AG17" t="s">
        <v>154</v>
      </c>
      <c r="AH17" t="s">
        <v>56</v>
      </c>
      <c r="AJ17" t="s">
        <v>56</v>
      </c>
      <c r="AK17" t="s">
        <v>69</v>
      </c>
      <c r="AL17">
        <v>967056</v>
      </c>
      <c r="AM17" t="s">
        <v>70</v>
      </c>
      <c r="AN17" t="s">
        <v>71</v>
      </c>
      <c r="AO17" s="2">
        <v>0</v>
      </c>
      <c r="AP17" s="2">
        <f t="shared" si="0"/>
        <v>0</v>
      </c>
      <c r="AQ17" s="4">
        <f t="shared" si="1"/>
        <v>0</v>
      </c>
      <c r="AS17">
        <v>124535</v>
      </c>
      <c r="AT17" t="s">
        <v>56</v>
      </c>
      <c r="AU17" t="str">
        <f t="shared" si="2"/>
        <v>CC:10132903_790902</v>
      </c>
      <c r="AX17" t="s">
        <v>1999</v>
      </c>
      <c r="AY17">
        <v>140200</v>
      </c>
    </row>
    <row r="18" spans="1:51" hidden="1" x14ac:dyDescent="0.25">
      <c r="A18" t="s">
        <v>44</v>
      </c>
      <c r="B18" t="s">
        <v>45</v>
      </c>
      <c r="C18" t="s">
        <v>46</v>
      </c>
      <c r="D18">
        <v>66</v>
      </c>
      <c r="E18" t="s">
        <v>47</v>
      </c>
      <c r="F18" t="s">
        <v>48</v>
      </c>
      <c r="G18" t="s">
        <v>49</v>
      </c>
      <c r="H18" t="s">
        <v>154</v>
      </c>
      <c r="I18" t="s">
        <v>51</v>
      </c>
      <c r="J18" t="s">
        <v>52</v>
      </c>
      <c r="K18" t="s">
        <v>197</v>
      </c>
      <c r="L18" t="s">
        <v>198</v>
      </c>
      <c r="M18" t="s">
        <v>199</v>
      </c>
      <c r="N18" t="s">
        <v>56</v>
      </c>
      <c r="O18" t="s">
        <v>200</v>
      </c>
      <c r="P18" t="s">
        <v>201</v>
      </c>
      <c r="Q18" t="s">
        <v>93</v>
      </c>
      <c r="R18" t="s">
        <v>202</v>
      </c>
      <c r="S18" t="s">
        <v>116</v>
      </c>
      <c r="T18" t="s">
        <v>126</v>
      </c>
      <c r="U18" t="s">
        <v>203</v>
      </c>
      <c r="V18" t="s">
        <v>204</v>
      </c>
      <c r="W18">
        <v>1</v>
      </c>
      <c r="X18" t="s">
        <v>154</v>
      </c>
      <c r="Y18" t="s">
        <v>154</v>
      </c>
      <c r="Z18">
        <v>1</v>
      </c>
      <c r="AA18" t="s">
        <v>56</v>
      </c>
      <c r="AB18" t="s">
        <v>56</v>
      </c>
      <c r="AC18" t="s">
        <v>65</v>
      </c>
      <c r="AD18" t="s">
        <v>66</v>
      </c>
      <c r="AE18" t="s">
        <v>205</v>
      </c>
      <c r="AF18" t="s">
        <v>206</v>
      </c>
      <c r="AG18" t="s">
        <v>154</v>
      </c>
      <c r="AH18" t="s">
        <v>56</v>
      </c>
      <c r="AJ18" t="s">
        <v>56</v>
      </c>
      <c r="AK18" t="s">
        <v>69</v>
      </c>
      <c r="AL18">
        <v>967056</v>
      </c>
      <c r="AM18" t="s">
        <v>70</v>
      </c>
      <c r="AN18" t="s">
        <v>71</v>
      </c>
      <c r="AO18" s="2">
        <v>0</v>
      </c>
      <c r="AP18" s="2">
        <f t="shared" si="0"/>
        <v>0</v>
      </c>
      <c r="AQ18" s="4">
        <f t="shared" si="1"/>
        <v>0</v>
      </c>
      <c r="AS18">
        <v>138820</v>
      </c>
      <c r="AT18" t="s">
        <v>56</v>
      </c>
      <c r="AU18" t="str">
        <f t="shared" si="2"/>
        <v>TI:1054857832_794201</v>
      </c>
      <c r="AX18" t="s">
        <v>2000</v>
      </c>
      <c r="AY18">
        <v>118000</v>
      </c>
    </row>
    <row r="19" spans="1:51" hidden="1" x14ac:dyDescent="0.25">
      <c r="A19" t="s">
        <v>44</v>
      </c>
      <c r="B19" t="s">
        <v>45</v>
      </c>
      <c r="C19" t="s">
        <v>46</v>
      </c>
      <c r="D19">
        <v>66</v>
      </c>
      <c r="E19" t="s">
        <v>47</v>
      </c>
      <c r="F19" t="s">
        <v>48</v>
      </c>
      <c r="G19" t="s">
        <v>49</v>
      </c>
      <c r="H19" t="s">
        <v>154</v>
      </c>
      <c r="I19" t="s">
        <v>51</v>
      </c>
      <c r="J19" t="s">
        <v>52</v>
      </c>
      <c r="K19" t="s">
        <v>53</v>
      </c>
      <c r="L19" t="s">
        <v>120</v>
      </c>
      <c r="M19" t="s">
        <v>121</v>
      </c>
      <c r="N19" t="s">
        <v>122</v>
      </c>
      <c r="O19" t="s">
        <v>123</v>
      </c>
      <c r="P19" t="s">
        <v>124</v>
      </c>
      <c r="Q19" t="s">
        <v>93</v>
      </c>
      <c r="R19" t="s">
        <v>125</v>
      </c>
      <c r="S19" t="s">
        <v>61</v>
      </c>
      <c r="T19" t="s">
        <v>126</v>
      </c>
      <c r="U19" t="s">
        <v>127</v>
      </c>
      <c r="V19" t="s">
        <v>128</v>
      </c>
      <c r="W19">
        <v>1</v>
      </c>
      <c r="X19" t="s">
        <v>154</v>
      </c>
      <c r="Y19" t="s">
        <v>154</v>
      </c>
      <c r="Z19">
        <v>1</v>
      </c>
      <c r="AA19" t="s">
        <v>56</v>
      </c>
      <c r="AB19" t="s">
        <v>56</v>
      </c>
      <c r="AC19" t="s">
        <v>65</v>
      </c>
      <c r="AD19" t="s">
        <v>66</v>
      </c>
      <c r="AE19" t="s">
        <v>136</v>
      </c>
      <c r="AF19" t="s">
        <v>137</v>
      </c>
      <c r="AG19" t="s">
        <v>154</v>
      </c>
      <c r="AH19" t="s">
        <v>56</v>
      </c>
      <c r="AJ19" t="s">
        <v>56</v>
      </c>
      <c r="AK19" t="s">
        <v>69</v>
      </c>
      <c r="AL19">
        <v>967056</v>
      </c>
      <c r="AM19" t="s">
        <v>70</v>
      </c>
      <c r="AN19" t="s">
        <v>71</v>
      </c>
      <c r="AO19" s="2">
        <v>0</v>
      </c>
      <c r="AP19" s="2">
        <f t="shared" si="0"/>
        <v>0</v>
      </c>
      <c r="AQ19" s="4">
        <f t="shared" si="1"/>
        <v>0</v>
      </c>
      <c r="AS19">
        <v>39331</v>
      </c>
      <c r="AT19" t="s">
        <v>56</v>
      </c>
      <c r="AU19" t="str">
        <f t="shared" si="2"/>
        <v>CC:4341192_961601</v>
      </c>
      <c r="AX19" t="s">
        <v>2001</v>
      </c>
      <c r="AY19">
        <v>110400</v>
      </c>
    </row>
    <row r="20" spans="1:51" x14ac:dyDescent="0.25">
      <c r="A20" t="s">
        <v>44</v>
      </c>
      <c r="B20" t="s">
        <v>45</v>
      </c>
      <c r="C20" t="s">
        <v>46</v>
      </c>
      <c r="D20">
        <v>66</v>
      </c>
      <c r="E20" t="s">
        <v>47</v>
      </c>
      <c r="F20" t="s">
        <v>48</v>
      </c>
      <c r="G20" t="s">
        <v>49</v>
      </c>
      <c r="H20" t="s">
        <v>154</v>
      </c>
      <c r="I20" t="s">
        <v>51</v>
      </c>
      <c r="J20" t="s">
        <v>52</v>
      </c>
      <c r="K20" t="s">
        <v>53</v>
      </c>
      <c r="L20" t="s">
        <v>207</v>
      </c>
      <c r="M20" t="s">
        <v>208</v>
      </c>
      <c r="N20" t="s">
        <v>209</v>
      </c>
      <c r="O20" t="s">
        <v>210</v>
      </c>
      <c r="P20" t="s">
        <v>211</v>
      </c>
      <c r="Q20" t="s">
        <v>93</v>
      </c>
      <c r="R20" t="s">
        <v>212</v>
      </c>
      <c r="S20" t="s">
        <v>61</v>
      </c>
      <c r="T20" t="s">
        <v>126</v>
      </c>
      <c r="U20" t="s">
        <v>213</v>
      </c>
      <c r="V20" t="s">
        <v>214</v>
      </c>
      <c r="W20">
        <v>1</v>
      </c>
      <c r="X20" t="s">
        <v>154</v>
      </c>
      <c r="Y20" t="s">
        <v>154</v>
      </c>
      <c r="Z20">
        <v>1</v>
      </c>
      <c r="AA20" t="s">
        <v>56</v>
      </c>
      <c r="AB20" t="s">
        <v>56</v>
      </c>
      <c r="AC20" t="s">
        <v>65</v>
      </c>
      <c r="AD20" t="s">
        <v>66</v>
      </c>
      <c r="AE20" t="s">
        <v>215</v>
      </c>
      <c r="AF20" t="s">
        <v>216</v>
      </c>
      <c r="AG20" t="s">
        <v>154</v>
      </c>
      <c r="AH20" t="s">
        <v>56</v>
      </c>
      <c r="AJ20" t="s">
        <v>56</v>
      </c>
      <c r="AK20" t="s">
        <v>69</v>
      </c>
      <c r="AL20">
        <v>967056</v>
      </c>
      <c r="AM20" t="s">
        <v>70</v>
      </c>
      <c r="AN20" t="s">
        <v>71</v>
      </c>
      <c r="AO20" s="2">
        <v>0</v>
      </c>
      <c r="AP20" s="2" t="str">
        <f t="shared" si="0"/>
        <v>NUEVO</v>
      </c>
      <c r="AQ20" s="4">
        <f t="shared" si="1"/>
        <v>0</v>
      </c>
      <c r="AS20">
        <v>4628206</v>
      </c>
      <c r="AT20" t="s">
        <v>56</v>
      </c>
      <c r="AU20" t="str">
        <f t="shared" si="2"/>
        <v>CC:9869801_226305</v>
      </c>
      <c r="AX20" t="s">
        <v>2002</v>
      </c>
      <c r="AY20">
        <v>98300</v>
      </c>
    </row>
    <row r="21" spans="1:51" hidden="1" x14ac:dyDescent="0.25">
      <c r="A21" t="s">
        <v>44</v>
      </c>
      <c r="B21" t="s">
        <v>45</v>
      </c>
      <c r="C21" t="s">
        <v>46</v>
      </c>
      <c r="D21">
        <v>66</v>
      </c>
      <c r="E21" t="s">
        <v>47</v>
      </c>
      <c r="F21" t="s">
        <v>48</v>
      </c>
      <c r="G21" t="s">
        <v>49</v>
      </c>
      <c r="H21" t="s">
        <v>117</v>
      </c>
      <c r="I21" t="s">
        <v>51</v>
      </c>
      <c r="J21" t="s">
        <v>52</v>
      </c>
      <c r="K21" t="s">
        <v>53</v>
      </c>
      <c r="L21" t="s">
        <v>217</v>
      </c>
      <c r="M21" t="s">
        <v>218</v>
      </c>
      <c r="N21" t="s">
        <v>219</v>
      </c>
      <c r="O21" t="s">
        <v>220</v>
      </c>
      <c r="P21" t="s">
        <v>221</v>
      </c>
      <c r="Q21" t="s">
        <v>59</v>
      </c>
      <c r="R21" t="s">
        <v>222</v>
      </c>
      <c r="S21" t="s">
        <v>61</v>
      </c>
      <c r="T21" t="s">
        <v>126</v>
      </c>
      <c r="U21" t="s">
        <v>223</v>
      </c>
      <c r="V21" t="s">
        <v>224</v>
      </c>
      <c r="W21">
        <v>1</v>
      </c>
      <c r="X21" t="s">
        <v>154</v>
      </c>
      <c r="Y21" t="s">
        <v>117</v>
      </c>
      <c r="Z21">
        <v>1</v>
      </c>
      <c r="AA21" t="s">
        <v>56</v>
      </c>
      <c r="AB21" t="s">
        <v>56</v>
      </c>
      <c r="AC21" t="s">
        <v>65</v>
      </c>
      <c r="AD21" t="s">
        <v>66</v>
      </c>
      <c r="AE21" t="s">
        <v>225</v>
      </c>
      <c r="AF21" t="s">
        <v>226</v>
      </c>
      <c r="AG21" t="s">
        <v>117</v>
      </c>
      <c r="AH21" t="s">
        <v>56</v>
      </c>
      <c r="AJ21" t="s">
        <v>56</v>
      </c>
      <c r="AK21" t="s">
        <v>69</v>
      </c>
      <c r="AL21">
        <v>936863</v>
      </c>
      <c r="AM21" t="s">
        <v>70</v>
      </c>
      <c r="AN21" t="s">
        <v>71</v>
      </c>
      <c r="AO21" s="2">
        <v>150000</v>
      </c>
      <c r="AP21" s="2">
        <f t="shared" si="0"/>
        <v>150000</v>
      </c>
      <c r="AQ21" s="4">
        <f t="shared" si="1"/>
        <v>0</v>
      </c>
      <c r="AR21" t="s">
        <v>227</v>
      </c>
      <c r="AS21">
        <v>150000</v>
      </c>
      <c r="AT21" t="s">
        <v>56</v>
      </c>
      <c r="AU21" t="str">
        <f t="shared" si="2"/>
        <v>CC:42160879_740001</v>
      </c>
      <c r="AX21" t="s">
        <v>2003</v>
      </c>
      <c r="AY21">
        <v>64000</v>
      </c>
    </row>
    <row r="22" spans="1:51" hidden="1" x14ac:dyDescent="0.25">
      <c r="A22" t="s">
        <v>44</v>
      </c>
      <c r="B22" t="s">
        <v>45</v>
      </c>
      <c r="C22" t="s">
        <v>46</v>
      </c>
      <c r="D22">
        <v>66</v>
      </c>
      <c r="E22" t="s">
        <v>47</v>
      </c>
      <c r="F22" t="s">
        <v>48</v>
      </c>
      <c r="G22" t="s">
        <v>49</v>
      </c>
      <c r="H22" t="s">
        <v>117</v>
      </c>
      <c r="I22" t="s">
        <v>51</v>
      </c>
      <c r="J22" t="s">
        <v>52</v>
      </c>
      <c r="K22" t="s">
        <v>53</v>
      </c>
      <c r="L22" t="s">
        <v>228</v>
      </c>
      <c r="M22" t="s">
        <v>229</v>
      </c>
      <c r="N22" t="s">
        <v>230</v>
      </c>
      <c r="O22" t="s">
        <v>231</v>
      </c>
      <c r="P22" t="s">
        <v>232</v>
      </c>
      <c r="Q22" t="s">
        <v>59</v>
      </c>
      <c r="R22" t="s">
        <v>233</v>
      </c>
      <c r="S22" t="s">
        <v>61</v>
      </c>
      <c r="T22" t="s">
        <v>126</v>
      </c>
      <c r="U22" t="s">
        <v>234</v>
      </c>
      <c r="V22" t="s">
        <v>235</v>
      </c>
      <c r="W22">
        <v>1</v>
      </c>
      <c r="X22" t="s">
        <v>154</v>
      </c>
      <c r="Y22" t="s">
        <v>117</v>
      </c>
      <c r="Z22">
        <v>1</v>
      </c>
      <c r="AA22" t="s">
        <v>56</v>
      </c>
      <c r="AB22" t="s">
        <v>56</v>
      </c>
      <c r="AC22" t="s">
        <v>65</v>
      </c>
      <c r="AD22" t="s">
        <v>66</v>
      </c>
      <c r="AE22" t="s">
        <v>236</v>
      </c>
      <c r="AF22" t="s">
        <v>237</v>
      </c>
      <c r="AG22" t="s">
        <v>117</v>
      </c>
      <c r="AH22" t="s">
        <v>56</v>
      </c>
      <c r="AJ22" t="s">
        <v>56</v>
      </c>
      <c r="AK22" t="s">
        <v>69</v>
      </c>
      <c r="AL22">
        <v>936863</v>
      </c>
      <c r="AM22" t="s">
        <v>70</v>
      </c>
      <c r="AN22" t="s">
        <v>71</v>
      </c>
      <c r="AO22" s="2">
        <v>0</v>
      </c>
      <c r="AP22" s="2">
        <f t="shared" si="0"/>
        <v>0</v>
      </c>
      <c r="AQ22" s="4">
        <f t="shared" si="1"/>
        <v>0</v>
      </c>
      <c r="AS22">
        <v>1090963</v>
      </c>
      <c r="AT22" t="s">
        <v>56</v>
      </c>
      <c r="AU22" t="str">
        <f t="shared" si="2"/>
        <v>CC:1088330851_735301</v>
      </c>
      <c r="AX22" t="s">
        <v>2004</v>
      </c>
      <c r="AY22">
        <v>60324</v>
      </c>
    </row>
    <row r="23" spans="1:51" hidden="1" x14ac:dyDescent="0.25">
      <c r="A23" t="s">
        <v>44</v>
      </c>
      <c r="B23" t="s">
        <v>45</v>
      </c>
      <c r="C23" t="s">
        <v>46</v>
      </c>
      <c r="D23">
        <v>66</v>
      </c>
      <c r="E23" t="s">
        <v>47</v>
      </c>
      <c r="F23" t="s">
        <v>48</v>
      </c>
      <c r="G23" t="s">
        <v>49</v>
      </c>
      <c r="H23" t="s">
        <v>154</v>
      </c>
      <c r="I23" t="s">
        <v>51</v>
      </c>
      <c r="J23" t="s">
        <v>52</v>
      </c>
      <c r="K23" t="s">
        <v>53</v>
      </c>
      <c r="L23" t="s">
        <v>238</v>
      </c>
      <c r="M23" t="s">
        <v>111</v>
      </c>
      <c r="N23" t="s">
        <v>239</v>
      </c>
      <c r="O23" t="s">
        <v>165</v>
      </c>
      <c r="P23" t="s">
        <v>84</v>
      </c>
      <c r="Q23" t="s">
        <v>59</v>
      </c>
      <c r="R23" t="s">
        <v>240</v>
      </c>
      <c r="S23" t="s">
        <v>61</v>
      </c>
      <c r="T23" t="s">
        <v>62</v>
      </c>
      <c r="U23" t="s">
        <v>63</v>
      </c>
      <c r="V23" t="s">
        <v>64</v>
      </c>
      <c r="W23">
        <v>1</v>
      </c>
      <c r="X23" t="s">
        <v>154</v>
      </c>
      <c r="Y23" t="s">
        <v>154</v>
      </c>
      <c r="Z23">
        <v>1</v>
      </c>
      <c r="AA23" t="s">
        <v>56</v>
      </c>
      <c r="AB23" t="s">
        <v>56</v>
      </c>
      <c r="AC23" t="s">
        <v>65</v>
      </c>
      <c r="AD23" t="s">
        <v>66</v>
      </c>
      <c r="AE23" t="s">
        <v>241</v>
      </c>
      <c r="AF23" t="s">
        <v>242</v>
      </c>
      <c r="AG23" t="s">
        <v>154</v>
      </c>
      <c r="AH23" t="s">
        <v>56</v>
      </c>
      <c r="AJ23" t="s">
        <v>56</v>
      </c>
      <c r="AK23" t="s">
        <v>69</v>
      </c>
      <c r="AL23">
        <v>104660</v>
      </c>
      <c r="AM23" t="s">
        <v>70</v>
      </c>
      <c r="AN23" t="s">
        <v>71</v>
      </c>
      <c r="AO23" s="2">
        <v>0</v>
      </c>
      <c r="AP23" s="2">
        <f t="shared" si="0"/>
        <v>0</v>
      </c>
      <c r="AQ23" s="4">
        <f t="shared" si="1"/>
        <v>0</v>
      </c>
      <c r="AS23">
        <v>49962</v>
      </c>
      <c r="AT23" t="s">
        <v>56</v>
      </c>
      <c r="AU23" t="str">
        <f t="shared" si="2"/>
        <v>CC:1193524625_890701</v>
      </c>
      <c r="AX23" t="s">
        <v>2005</v>
      </c>
      <c r="AY23">
        <v>59000</v>
      </c>
    </row>
    <row r="24" spans="1:51" hidden="1" x14ac:dyDescent="0.25">
      <c r="A24" t="s">
        <v>44</v>
      </c>
      <c r="B24" t="s">
        <v>45</v>
      </c>
      <c r="C24" t="s">
        <v>46</v>
      </c>
      <c r="D24">
        <v>66</v>
      </c>
      <c r="E24" t="s">
        <v>47</v>
      </c>
      <c r="F24" t="s">
        <v>48</v>
      </c>
      <c r="G24" t="s">
        <v>49</v>
      </c>
      <c r="H24" t="s">
        <v>154</v>
      </c>
      <c r="I24" t="s">
        <v>51</v>
      </c>
      <c r="J24" t="s">
        <v>52</v>
      </c>
      <c r="K24" t="s">
        <v>53</v>
      </c>
      <c r="L24" t="s">
        <v>243</v>
      </c>
      <c r="M24" t="s">
        <v>121</v>
      </c>
      <c r="N24" t="s">
        <v>56</v>
      </c>
      <c r="O24" t="s">
        <v>244</v>
      </c>
      <c r="P24" t="s">
        <v>245</v>
      </c>
      <c r="Q24" t="s">
        <v>93</v>
      </c>
      <c r="R24" t="s">
        <v>246</v>
      </c>
      <c r="S24" t="s">
        <v>61</v>
      </c>
      <c r="T24" t="s">
        <v>126</v>
      </c>
      <c r="U24" t="s">
        <v>247</v>
      </c>
      <c r="V24" t="s">
        <v>248</v>
      </c>
      <c r="W24">
        <v>1</v>
      </c>
      <c r="X24" t="s">
        <v>249</v>
      </c>
      <c r="Y24" t="s">
        <v>154</v>
      </c>
      <c r="Z24">
        <v>1</v>
      </c>
      <c r="AA24" t="s">
        <v>56</v>
      </c>
      <c r="AB24" t="s">
        <v>56</v>
      </c>
      <c r="AC24" t="s">
        <v>65</v>
      </c>
      <c r="AD24" t="s">
        <v>66</v>
      </c>
      <c r="AE24" t="s">
        <v>250</v>
      </c>
      <c r="AF24" t="s">
        <v>251</v>
      </c>
      <c r="AG24" t="s">
        <v>154</v>
      </c>
      <c r="AH24" t="s">
        <v>56</v>
      </c>
      <c r="AJ24" t="s">
        <v>56</v>
      </c>
      <c r="AK24" t="s">
        <v>69</v>
      </c>
      <c r="AM24" t="s">
        <v>70</v>
      </c>
      <c r="AN24" t="s">
        <v>71</v>
      </c>
      <c r="AO24" s="2">
        <v>0</v>
      </c>
      <c r="AP24" s="2">
        <f t="shared" si="0"/>
        <v>0</v>
      </c>
      <c r="AQ24" s="4">
        <f t="shared" si="1"/>
        <v>0</v>
      </c>
      <c r="AS24">
        <v>183668</v>
      </c>
      <c r="AT24" t="s">
        <v>56</v>
      </c>
      <c r="AU24" t="str">
        <f t="shared" si="2"/>
        <v>CC:10140985_890601</v>
      </c>
      <c r="AX24" t="s">
        <v>2006</v>
      </c>
      <c r="AY24">
        <v>50000</v>
      </c>
    </row>
    <row r="25" spans="1:51" hidden="1" x14ac:dyDescent="0.25">
      <c r="A25" t="s">
        <v>44</v>
      </c>
      <c r="B25" t="s">
        <v>45</v>
      </c>
      <c r="C25" t="s">
        <v>46</v>
      </c>
      <c r="D25">
        <v>66</v>
      </c>
      <c r="E25" t="s">
        <v>47</v>
      </c>
      <c r="F25" t="s">
        <v>48</v>
      </c>
      <c r="G25" t="s">
        <v>49</v>
      </c>
      <c r="H25" t="s">
        <v>249</v>
      </c>
      <c r="I25" t="s">
        <v>51</v>
      </c>
      <c r="J25" t="s">
        <v>52</v>
      </c>
      <c r="K25" t="s">
        <v>109</v>
      </c>
      <c r="L25" t="s">
        <v>252</v>
      </c>
      <c r="M25" t="s">
        <v>253</v>
      </c>
      <c r="N25" t="s">
        <v>56</v>
      </c>
      <c r="O25" t="s">
        <v>254</v>
      </c>
      <c r="P25" t="s">
        <v>58</v>
      </c>
      <c r="Q25" t="s">
        <v>59</v>
      </c>
      <c r="R25" t="s">
        <v>255</v>
      </c>
      <c r="S25" t="s">
        <v>116</v>
      </c>
      <c r="T25" t="s">
        <v>62</v>
      </c>
      <c r="U25" t="s">
        <v>256</v>
      </c>
      <c r="V25" t="s">
        <v>257</v>
      </c>
      <c r="W25">
        <v>1</v>
      </c>
      <c r="X25" t="s">
        <v>249</v>
      </c>
      <c r="Y25" t="s">
        <v>249</v>
      </c>
      <c r="Z25">
        <v>1</v>
      </c>
      <c r="AA25" t="s">
        <v>56</v>
      </c>
      <c r="AB25" t="s">
        <v>56</v>
      </c>
      <c r="AC25" t="s">
        <v>65</v>
      </c>
      <c r="AD25" t="s">
        <v>66</v>
      </c>
      <c r="AE25" t="s">
        <v>258</v>
      </c>
      <c r="AF25" t="s">
        <v>259</v>
      </c>
      <c r="AG25" t="s">
        <v>249</v>
      </c>
      <c r="AH25" t="s">
        <v>56</v>
      </c>
      <c r="AJ25" t="s">
        <v>56</v>
      </c>
      <c r="AK25" t="s">
        <v>69</v>
      </c>
      <c r="AM25" t="s">
        <v>70</v>
      </c>
      <c r="AN25" t="s">
        <v>71</v>
      </c>
      <c r="AO25" s="2">
        <v>0</v>
      </c>
      <c r="AP25" s="2">
        <f t="shared" si="0"/>
        <v>0</v>
      </c>
      <c r="AQ25" s="4">
        <f t="shared" si="1"/>
        <v>0</v>
      </c>
      <c r="AS25">
        <v>72258</v>
      </c>
      <c r="AT25" t="s">
        <v>56</v>
      </c>
      <c r="AU25" t="str">
        <f t="shared" si="2"/>
        <v>RC:1089634897_865101</v>
      </c>
      <c r="AX25" t="s">
        <v>2007</v>
      </c>
      <c r="AY25">
        <v>39471</v>
      </c>
    </row>
    <row r="26" spans="1:51" hidden="1" x14ac:dyDescent="0.25">
      <c r="A26" t="s">
        <v>44</v>
      </c>
      <c r="B26" t="s">
        <v>45</v>
      </c>
      <c r="C26" t="s">
        <v>46</v>
      </c>
      <c r="D26">
        <v>66</v>
      </c>
      <c r="E26" t="s">
        <v>47</v>
      </c>
      <c r="F26" t="s">
        <v>48</v>
      </c>
      <c r="G26" t="s">
        <v>49</v>
      </c>
      <c r="H26" t="s">
        <v>117</v>
      </c>
      <c r="I26" t="s">
        <v>51</v>
      </c>
      <c r="J26" t="s">
        <v>52</v>
      </c>
      <c r="K26" t="s">
        <v>53</v>
      </c>
      <c r="L26" t="s">
        <v>260</v>
      </c>
      <c r="M26" t="s">
        <v>261</v>
      </c>
      <c r="N26" t="s">
        <v>56</v>
      </c>
      <c r="O26" t="s">
        <v>91</v>
      </c>
      <c r="P26" t="s">
        <v>124</v>
      </c>
      <c r="Q26" t="s">
        <v>59</v>
      </c>
      <c r="R26" t="s">
        <v>262</v>
      </c>
      <c r="S26" t="s">
        <v>61</v>
      </c>
      <c r="T26" t="s">
        <v>126</v>
      </c>
      <c r="U26" t="s">
        <v>144</v>
      </c>
      <c r="V26" t="s">
        <v>145</v>
      </c>
      <c r="W26">
        <v>1</v>
      </c>
      <c r="X26" t="s">
        <v>249</v>
      </c>
      <c r="Y26" t="s">
        <v>117</v>
      </c>
      <c r="Z26">
        <v>1</v>
      </c>
      <c r="AA26" t="s">
        <v>56</v>
      </c>
      <c r="AB26" t="s">
        <v>56</v>
      </c>
      <c r="AC26" t="s">
        <v>65</v>
      </c>
      <c r="AD26" t="s">
        <v>66</v>
      </c>
      <c r="AE26" t="s">
        <v>263</v>
      </c>
      <c r="AF26" t="s">
        <v>264</v>
      </c>
      <c r="AG26" t="s">
        <v>117</v>
      </c>
      <c r="AH26" t="s">
        <v>56</v>
      </c>
      <c r="AJ26" t="s">
        <v>56</v>
      </c>
      <c r="AK26" t="s">
        <v>69</v>
      </c>
      <c r="AL26">
        <v>2288601</v>
      </c>
      <c r="AM26" t="s">
        <v>70</v>
      </c>
      <c r="AN26" t="s">
        <v>71</v>
      </c>
      <c r="AO26" s="2">
        <v>0</v>
      </c>
      <c r="AP26" s="2">
        <f t="shared" si="0"/>
        <v>0</v>
      </c>
      <c r="AQ26" s="4">
        <f t="shared" si="1"/>
        <v>0</v>
      </c>
      <c r="AS26">
        <v>441188</v>
      </c>
      <c r="AT26" t="s">
        <v>56</v>
      </c>
      <c r="AU26" t="str">
        <f t="shared" si="2"/>
        <v>CC:1053806599_S11304</v>
      </c>
      <c r="AX26" t="s">
        <v>2008</v>
      </c>
      <c r="AY26">
        <v>35600</v>
      </c>
    </row>
    <row r="27" spans="1:51" hidden="1" x14ac:dyDescent="0.25">
      <c r="A27" t="s">
        <v>44</v>
      </c>
      <c r="B27" t="s">
        <v>45</v>
      </c>
      <c r="C27" t="s">
        <v>46</v>
      </c>
      <c r="D27">
        <v>66</v>
      </c>
      <c r="E27" t="s">
        <v>47</v>
      </c>
      <c r="F27" t="s">
        <v>48</v>
      </c>
      <c r="G27" t="s">
        <v>49</v>
      </c>
      <c r="H27" t="s">
        <v>117</v>
      </c>
      <c r="I27" t="s">
        <v>51</v>
      </c>
      <c r="J27" t="s">
        <v>52</v>
      </c>
      <c r="K27" t="s">
        <v>53</v>
      </c>
      <c r="L27" t="s">
        <v>265</v>
      </c>
      <c r="M27" t="s">
        <v>139</v>
      </c>
      <c r="N27" t="s">
        <v>266</v>
      </c>
      <c r="O27" t="s">
        <v>267</v>
      </c>
      <c r="P27" t="s">
        <v>268</v>
      </c>
      <c r="Q27" t="s">
        <v>59</v>
      </c>
      <c r="R27" t="s">
        <v>269</v>
      </c>
      <c r="S27" t="s">
        <v>61</v>
      </c>
      <c r="T27" t="s">
        <v>126</v>
      </c>
      <c r="U27" t="s">
        <v>144</v>
      </c>
      <c r="V27" t="s">
        <v>145</v>
      </c>
      <c r="W27">
        <v>1</v>
      </c>
      <c r="X27" t="s">
        <v>249</v>
      </c>
      <c r="Y27" t="s">
        <v>117</v>
      </c>
      <c r="Z27">
        <v>1</v>
      </c>
      <c r="AA27" t="s">
        <v>56</v>
      </c>
      <c r="AB27" t="s">
        <v>56</v>
      </c>
      <c r="AC27" t="s">
        <v>65</v>
      </c>
      <c r="AD27" t="s">
        <v>66</v>
      </c>
      <c r="AE27" t="s">
        <v>270</v>
      </c>
      <c r="AF27" t="s">
        <v>271</v>
      </c>
      <c r="AG27" t="s">
        <v>117</v>
      </c>
      <c r="AH27" t="s">
        <v>56</v>
      </c>
      <c r="AJ27" t="s">
        <v>56</v>
      </c>
      <c r="AK27" t="s">
        <v>69</v>
      </c>
      <c r="AL27">
        <v>2288601</v>
      </c>
      <c r="AM27" t="s">
        <v>70</v>
      </c>
      <c r="AN27" t="s">
        <v>71</v>
      </c>
      <c r="AO27" s="2">
        <v>60324</v>
      </c>
      <c r="AP27" s="2">
        <f t="shared" si="0"/>
        <v>60324</v>
      </c>
      <c r="AQ27" s="4">
        <f t="shared" si="1"/>
        <v>0</v>
      </c>
      <c r="AR27" t="s">
        <v>272</v>
      </c>
      <c r="AS27">
        <v>60324</v>
      </c>
      <c r="AT27" t="s">
        <v>56</v>
      </c>
      <c r="AU27" t="str">
        <f t="shared" si="2"/>
        <v>CC:24510539_S11304</v>
      </c>
      <c r="AX27" t="s">
        <v>2009</v>
      </c>
      <c r="AY27">
        <v>35600</v>
      </c>
    </row>
    <row r="28" spans="1:51" hidden="1" x14ac:dyDescent="0.25">
      <c r="A28" t="s">
        <v>44</v>
      </c>
      <c r="B28" t="s">
        <v>45</v>
      </c>
      <c r="C28" t="s">
        <v>46</v>
      </c>
      <c r="D28">
        <v>66</v>
      </c>
      <c r="E28" t="s">
        <v>47</v>
      </c>
      <c r="F28" t="s">
        <v>48</v>
      </c>
      <c r="G28" t="s">
        <v>49</v>
      </c>
      <c r="H28" t="s">
        <v>249</v>
      </c>
      <c r="I28" t="s">
        <v>51</v>
      </c>
      <c r="J28" t="s">
        <v>52</v>
      </c>
      <c r="K28" t="s">
        <v>53</v>
      </c>
      <c r="L28" t="s">
        <v>273</v>
      </c>
      <c r="M28" t="s">
        <v>274</v>
      </c>
      <c r="N28" t="s">
        <v>275</v>
      </c>
      <c r="O28" t="s">
        <v>92</v>
      </c>
      <c r="P28" t="s">
        <v>276</v>
      </c>
      <c r="Q28" t="s">
        <v>59</v>
      </c>
      <c r="R28" t="s">
        <v>277</v>
      </c>
      <c r="S28" t="s">
        <v>116</v>
      </c>
      <c r="T28" t="s">
        <v>62</v>
      </c>
      <c r="U28" t="s">
        <v>63</v>
      </c>
      <c r="V28" t="s">
        <v>64</v>
      </c>
      <c r="W28">
        <v>1</v>
      </c>
      <c r="X28" t="s">
        <v>249</v>
      </c>
      <c r="Y28" t="s">
        <v>249</v>
      </c>
      <c r="Z28">
        <v>1</v>
      </c>
      <c r="AA28" t="s">
        <v>56</v>
      </c>
      <c r="AB28" t="s">
        <v>56</v>
      </c>
      <c r="AC28" t="s">
        <v>65</v>
      </c>
      <c r="AD28" t="s">
        <v>66</v>
      </c>
      <c r="AE28" t="s">
        <v>278</v>
      </c>
      <c r="AF28" t="s">
        <v>279</v>
      </c>
      <c r="AG28" t="s">
        <v>249</v>
      </c>
      <c r="AH28" t="s">
        <v>56</v>
      </c>
      <c r="AJ28" t="s">
        <v>56</v>
      </c>
      <c r="AK28" t="s">
        <v>69</v>
      </c>
      <c r="AL28">
        <v>104660</v>
      </c>
      <c r="AM28" t="s">
        <v>70</v>
      </c>
      <c r="AN28" t="s">
        <v>71</v>
      </c>
      <c r="AO28" s="2">
        <v>0</v>
      </c>
      <c r="AP28" s="2">
        <f t="shared" si="0"/>
        <v>0</v>
      </c>
      <c r="AQ28" s="4">
        <f t="shared" si="1"/>
        <v>0</v>
      </c>
      <c r="AS28">
        <v>17404</v>
      </c>
      <c r="AT28" t="s">
        <v>56</v>
      </c>
      <c r="AU28" t="str">
        <f t="shared" si="2"/>
        <v>CC:1088244635_890701</v>
      </c>
      <c r="AX28" t="s">
        <v>2010</v>
      </c>
      <c r="AY28">
        <v>35600</v>
      </c>
    </row>
    <row r="29" spans="1:51" hidden="1" x14ac:dyDescent="0.25">
      <c r="A29" t="s">
        <v>44</v>
      </c>
      <c r="B29" t="s">
        <v>45</v>
      </c>
      <c r="C29" t="s">
        <v>46</v>
      </c>
      <c r="D29">
        <v>66</v>
      </c>
      <c r="E29" t="s">
        <v>47</v>
      </c>
      <c r="F29" t="s">
        <v>48</v>
      </c>
      <c r="G29" t="s">
        <v>49</v>
      </c>
      <c r="H29" t="s">
        <v>249</v>
      </c>
      <c r="I29" t="s">
        <v>51</v>
      </c>
      <c r="J29" t="s">
        <v>52</v>
      </c>
      <c r="K29" t="s">
        <v>53</v>
      </c>
      <c r="L29" t="s">
        <v>280</v>
      </c>
      <c r="M29" t="s">
        <v>281</v>
      </c>
      <c r="N29" t="s">
        <v>282</v>
      </c>
      <c r="O29" t="s">
        <v>283</v>
      </c>
      <c r="P29" t="s">
        <v>114</v>
      </c>
      <c r="Q29" t="s">
        <v>59</v>
      </c>
      <c r="R29" t="s">
        <v>284</v>
      </c>
      <c r="S29" t="s">
        <v>61</v>
      </c>
      <c r="T29" t="s">
        <v>62</v>
      </c>
      <c r="U29" t="s">
        <v>63</v>
      </c>
      <c r="V29" t="s">
        <v>64</v>
      </c>
      <c r="W29">
        <v>1</v>
      </c>
      <c r="X29" t="s">
        <v>249</v>
      </c>
      <c r="Y29" t="s">
        <v>249</v>
      </c>
      <c r="Z29">
        <v>1</v>
      </c>
      <c r="AA29" t="s">
        <v>56</v>
      </c>
      <c r="AB29" t="s">
        <v>56</v>
      </c>
      <c r="AC29" t="s">
        <v>65</v>
      </c>
      <c r="AD29" t="s">
        <v>66</v>
      </c>
      <c r="AE29" t="s">
        <v>285</v>
      </c>
      <c r="AF29" t="s">
        <v>286</v>
      </c>
      <c r="AG29" t="s">
        <v>249</v>
      </c>
      <c r="AH29" t="s">
        <v>56</v>
      </c>
      <c r="AJ29" t="s">
        <v>56</v>
      </c>
      <c r="AK29" t="s">
        <v>69</v>
      </c>
      <c r="AL29">
        <v>104660</v>
      </c>
      <c r="AM29" t="s">
        <v>70</v>
      </c>
      <c r="AN29" t="s">
        <v>71</v>
      </c>
      <c r="AO29" s="2">
        <v>3400</v>
      </c>
      <c r="AP29" s="2">
        <f t="shared" si="0"/>
        <v>3400</v>
      </c>
      <c r="AQ29" s="4">
        <f t="shared" si="1"/>
        <v>0</v>
      </c>
      <c r="AR29" t="s">
        <v>287</v>
      </c>
      <c r="AS29">
        <v>3400</v>
      </c>
      <c r="AT29" t="s">
        <v>56</v>
      </c>
      <c r="AU29" t="str">
        <f t="shared" si="2"/>
        <v>CC:42116510_890701</v>
      </c>
      <c r="AX29" t="s">
        <v>2011</v>
      </c>
      <c r="AY29">
        <v>35600</v>
      </c>
    </row>
    <row r="30" spans="1:51" hidden="1" x14ac:dyDescent="0.25">
      <c r="A30" t="s">
        <v>44</v>
      </c>
      <c r="B30" t="s">
        <v>45</v>
      </c>
      <c r="C30" t="s">
        <v>46</v>
      </c>
      <c r="D30">
        <v>66</v>
      </c>
      <c r="E30" t="s">
        <v>47</v>
      </c>
      <c r="F30" t="s">
        <v>48</v>
      </c>
      <c r="G30" t="s">
        <v>49</v>
      </c>
      <c r="H30" t="s">
        <v>249</v>
      </c>
      <c r="I30" t="s">
        <v>51</v>
      </c>
      <c r="J30" t="s">
        <v>52</v>
      </c>
      <c r="K30" t="s">
        <v>109</v>
      </c>
      <c r="L30" t="s">
        <v>288</v>
      </c>
      <c r="M30" t="s">
        <v>139</v>
      </c>
      <c r="N30" t="s">
        <v>289</v>
      </c>
      <c r="O30" t="s">
        <v>290</v>
      </c>
      <c r="P30" t="s">
        <v>84</v>
      </c>
      <c r="Q30" t="s">
        <v>59</v>
      </c>
      <c r="R30" t="s">
        <v>291</v>
      </c>
      <c r="S30" t="s">
        <v>61</v>
      </c>
      <c r="T30" t="s">
        <v>62</v>
      </c>
      <c r="U30" t="s">
        <v>63</v>
      </c>
      <c r="V30" t="s">
        <v>64</v>
      </c>
      <c r="W30">
        <v>1</v>
      </c>
      <c r="X30" t="s">
        <v>249</v>
      </c>
      <c r="Y30" t="s">
        <v>249</v>
      </c>
      <c r="Z30">
        <v>1</v>
      </c>
      <c r="AA30" t="s">
        <v>56</v>
      </c>
      <c r="AB30" t="s">
        <v>56</v>
      </c>
      <c r="AC30" t="s">
        <v>65</v>
      </c>
      <c r="AD30" t="s">
        <v>66</v>
      </c>
      <c r="AE30" t="s">
        <v>292</v>
      </c>
      <c r="AF30" t="s">
        <v>293</v>
      </c>
      <c r="AG30" t="s">
        <v>249</v>
      </c>
      <c r="AH30" t="s">
        <v>56</v>
      </c>
      <c r="AJ30" t="s">
        <v>56</v>
      </c>
      <c r="AK30" t="s">
        <v>69</v>
      </c>
      <c r="AL30">
        <v>104660</v>
      </c>
      <c r="AM30" t="s">
        <v>70</v>
      </c>
      <c r="AN30" t="s">
        <v>71</v>
      </c>
      <c r="AO30" s="2">
        <v>0</v>
      </c>
      <c r="AP30" s="2">
        <f t="shared" si="0"/>
        <v>0</v>
      </c>
      <c r="AQ30" s="4">
        <f t="shared" si="1"/>
        <v>0</v>
      </c>
      <c r="AS30">
        <v>104002</v>
      </c>
      <c r="AT30" t="s">
        <v>56</v>
      </c>
      <c r="AU30" t="str">
        <f t="shared" si="2"/>
        <v>RC:1089640774_890701</v>
      </c>
      <c r="AX30" t="s">
        <v>2012</v>
      </c>
      <c r="AY30">
        <v>33500</v>
      </c>
    </row>
    <row r="31" spans="1:51" hidden="1" x14ac:dyDescent="0.25">
      <c r="A31" t="s">
        <v>44</v>
      </c>
      <c r="B31" t="s">
        <v>45</v>
      </c>
      <c r="C31" t="s">
        <v>46</v>
      </c>
      <c r="D31">
        <v>66</v>
      </c>
      <c r="E31" t="s">
        <v>47</v>
      </c>
      <c r="F31" t="s">
        <v>48</v>
      </c>
      <c r="G31" t="s">
        <v>49</v>
      </c>
      <c r="H31" t="s">
        <v>117</v>
      </c>
      <c r="I31" t="s">
        <v>51</v>
      </c>
      <c r="J31" t="s">
        <v>52</v>
      </c>
      <c r="K31" t="s">
        <v>53</v>
      </c>
      <c r="L31" t="s">
        <v>294</v>
      </c>
      <c r="M31" t="s">
        <v>295</v>
      </c>
      <c r="N31" t="s">
        <v>296</v>
      </c>
      <c r="O31" t="s">
        <v>297</v>
      </c>
      <c r="P31" t="s">
        <v>298</v>
      </c>
      <c r="Q31" t="s">
        <v>59</v>
      </c>
      <c r="R31" t="s">
        <v>299</v>
      </c>
      <c r="S31" t="s">
        <v>61</v>
      </c>
      <c r="T31" t="s">
        <v>126</v>
      </c>
      <c r="U31" t="s">
        <v>223</v>
      </c>
      <c r="V31" t="s">
        <v>224</v>
      </c>
      <c r="W31">
        <v>1</v>
      </c>
      <c r="X31" t="s">
        <v>249</v>
      </c>
      <c r="Y31" t="s">
        <v>117</v>
      </c>
      <c r="Z31">
        <v>1</v>
      </c>
      <c r="AA31" t="s">
        <v>56</v>
      </c>
      <c r="AB31" t="s">
        <v>56</v>
      </c>
      <c r="AC31" t="s">
        <v>65</v>
      </c>
      <c r="AD31" t="s">
        <v>66</v>
      </c>
      <c r="AE31" t="s">
        <v>300</v>
      </c>
      <c r="AF31" t="s">
        <v>301</v>
      </c>
      <c r="AG31" t="s">
        <v>117</v>
      </c>
      <c r="AH31" t="s">
        <v>56</v>
      </c>
      <c r="AJ31" t="s">
        <v>56</v>
      </c>
      <c r="AK31" t="s">
        <v>69</v>
      </c>
      <c r="AL31">
        <v>936863</v>
      </c>
      <c r="AM31" t="s">
        <v>70</v>
      </c>
      <c r="AN31" t="s">
        <v>71</v>
      </c>
      <c r="AO31" s="2">
        <v>0</v>
      </c>
      <c r="AP31" s="2">
        <f t="shared" si="0"/>
        <v>0</v>
      </c>
      <c r="AQ31" s="4">
        <f t="shared" si="1"/>
        <v>0</v>
      </c>
      <c r="AS31">
        <v>1622867</v>
      </c>
      <c r="AT31" t="s">
        <v>56</v>
      </c>
      <c r="AU31" t="str">
        <f t="shared" si="2"/>
        <v>CC:1092339484_740001</v>
      </c>
      <c r="AX31" t="s">
        <v>2013</v>
      </c>
      <c r="AY31">
        <v>33500</v>
      </c>
    </row>
    <row r="32" spans="1:51" hidden="1" x14ac:dyDescent="0.25">
      <c r="A32" t="s">
        <v>44</v>
      </c>
      <c r="B32" t="s">
        <v>45</v>
      </c>
      <c r="C32" t="s">
        <v>46</v>
      </c>
      <c r="D32">
        <v>66</v>
      </c>
      <c r="E32" t="s">
        <v>47</v>
      </c>
      <c r="F32" t="s">
        <v>48</v>
      </c>
      <c r="G32" t="s">
        <v>49</v>
      </c>
      <c r="H32" t="s">
        <v>249</v>
      </c>
      <c r="I32" t="s">
        <v>51</v>
      </c>
      <c r="J32" t="s">
        <v>52</v>
      </c>
      <c r="K32" t="s">
        <v>53</v>
      </c>
      <c r="L32" t="s">
        <v>302</v>
      </c>
      <c r="M32" t="s">
        <v>303</v>
      </c>
      <c r="N32" t="s">
        <v>304</v>
      </c>
      <c r="O32" t="s">
        <v>305</v>
      </c>
      <c r="Q32" t="s">
        <v>59</v>
      </c>
      <c r="R32" t="s">
        <v>306</v>
      </c>
      <c r="S32" t="s">
        <v>61</v>
      </c>
      <c r="T32" t="s">
        <v>126</v>
      </c>
      <c r="U32" t="s">
        <v>247</v>
      </c>
      <c r="V32" t="s">
        <v>248</v>
      </c>
      <c r="W32">
        <v>1</v>
      </c>
      <c r="X32" t="s">
        <v>249</v>
      </c>
      <c r="Y32" t="s">
        <v>249</v>
      </c>
      <c r="Z32">
        <v>1</v>
      </c>
      <c r="AA32" t="s">
        <v>56</v>
      </c>
      <c r="AB32" t="s">
        <v>56</v>
      </c>
      <c r="AC32" t="s">
        <v>65</v>
      </c>
      <c r="AD32" t="s">
        <v>66</v>
      </c>
      <c r="AE32" t="s">
        <v>241</v>
      </c>
      <c r="AF32" t="s">
        <v>242</v>
      </c>
      <c r="AG32" t="s">
        <v>249</v>
      </c>
      <c r="AH32" t="s">
        <v>56</v>
      </c>
      <c r="AJ32" t="s">
        <v>56</v>
      </c>
      <c r="AK32" t="s">
        <v>69</v>
      </c>
      <c r="AM32" t="s">
        <v>70</v>
      </c>
      <c r="AN32" t="s">
        <v>71</v>
      </c>
      <c r="AO32" s="2">
        <v>3350</v>
      </c>
      <c r="AP32" s="2">
        <f t="shared" si="0"/>
        <v>3350</v>
      </c>
      <c r="AQ32" s="4">
        <f t="shared" si="1"/>
        <v>0</v>
      </c>
      <c r="AR32" t="s">
        <v>307</v>
      </c>
      <c r="AS32">
        <v>3350</v>
      </c>
      <c r="AT32" t="s">
        <v>56</v>
      </c>
      <c r="AU32" t="str">
        <f t="shared" si="2"/>
        <v>CC:1115070670_890601</v>
      </c>
      <c r="AX32" t="s">
        <v>2014</v>
      </c>
      <c r="AY32">
        <v>33255</v>
      </c>
    </row>
    <row r="33" spans="1:51" hidden="1" x14ac:dyDescent="0.25">
      <c r="A33" t="s">
        <v>44</v>
      </c>
      <c r="B33" t="s">
        <v>45</v>
      </c>
      <c r="C33" t="s">
        <v>46</v>
      </c>
      <c r="D33">
        <v>66</v>
      </c>
      <c r="E33" t="s">
        <v>47</v>
      </c>
      <c r="F33" t="s">
        <v>48</v>
      </c>
      <c r="G33" t="s">
        <v>49</v>
      </c>
      <c r="H33" t="s">
        <v>249</v>
      </c>
      <c r="I33" t="s">
        <v>51</v>
      </c>
      <c r="J33" t="s">
        <v>52</v>
      </c>
      <c r="K33" t="s">
        <v>53</v>
      </c>
      <c r="L33" t="s">
        <v>308</v>
      </c>
      <c r="M33" t="s">
        <v>208</v>
      </c>
      <c r="N33" t="s">
        <v>309</v>
      </c>
      <c r="O33" t="s">
        <v>310</v>
      </c>
      <c r="P33" t="s">
        <v>311</v>
      </c>
      <c r="Q33" t="s">
        <v>93</v>
      </c>
      <c r="R33" t="s">
        <v>312</v>
      </c>
      <c r="S33" t="s">
        <v>61</v>
      </c>
      <c r="T33" t="s">
        <v>126</v>
      </c>
      <c r="U33" t="s">
        <v>313</v>
      </c>
      <c r="V33" t="s">
        <v>314</v>
      </c>
      <c r="W33">
        <v>1</v>
      </c>
      <c r="X33" t="s">
        <v>249</v>
      </c>
      <c r="Y33" t="s">
        <v>249</v>
      </c>
      <c r="Z33">
        <v>1</v>
      </c>
      <c r="AA33" t="s">
        <v>56</v>
      </c>
      <c r="AB33" t="s">
        <v>56</v>
      </c>
      <c r="AC33" t="s">
        <v>65</v>
      </c>
      <c r="AD33" t="s">
        <v>66</v>
      </c>
      <c r="AE33" t="s">
        <v>215</v>
      </c>
      <c r="AF33" t="s">
        <v>216</v>
      </c>
      <c r="AG33" t="s">
        <v>249</v>
      </c>
      <c r="AH33" t="s">
        <v>56</v>
      </c>
      <c r="AJ33" t="s">
        <v>56</v>
      </c>
      <c r="AK33" t="s">
        <v>69</v>
      </c>
      <c r="AL33">
        <v>2754860</v>
      </c>
      <c r="AM33" t="s">
        <v>70</v>
      </c>
      <c r="AN33" t="s">
        <v>71</v>
      </c>
      <c r="AO33" s="2">
        <v>0</v>
      </c>
      <c r="AP33" s="2">
        <f t="shared" si="0"/>
        <v>0</v>
      </c>
      <c r="AQ33" s="4">
        <f t="shared" si="1"/>
        <v>0</v>
      </c>
      <c r="AS33">
        <v>9620869</v>
      </c>
      <c r="AT33" t="s">
        <v>56</v>
      </c>
      <c r="AU33" t="str">
        <f t="shared" si="2"/>
        <v>CC:19214833_836302</v>
      </c>
      <c r="AX33" t="s">
        <v>2015</v>
      </c>
      <c r="AY33">
        <v>27000</v>
      </c>
    </row>
    <row r="34" spans="1:51" hidden="1" x14ac:dyDescent="0.25">
      <c r="A34" t="s">
        <v>44</v>
      </c>
      <c r="B34" t="s">
        <v>45</v>
      </c>
      <c r="C34" t="s">
        <v>46</v>
      </c>
      <c r="D34">
        <v>66</v>
      </c>
      <c r="E34" t="s">
        <v>47</v>
      </c>
      <c r="F34" t="s">
        <v>48</v>
      </c>
      <c r="G34" t="s">
        <v>49</v>
      </c>
      <c r="H34" t="s">
        <v>249</v>
      </c>
      <c r="I34" t="s">
        <v>51</v>
      </c>
      <c r="J34" t="s">
        <v>52</v>
      </c>
      <c r="K34" t="s">
        <v>53</v>
      </c>
      <c r="L34" t="s">
        <v>315</v>
      </c>
      <c r="M34" t="s">
        <v>139</v>
      </c>
      <c r="N34" t="s">
        <v>316</v>
      </c>
      <c r="O34" t="s">
        <v>317</v>
      </c>
      <c r="P34" t="s">
        <v>318</v>
      </c>
      <c r="Q34" t="s">
        <v>59</v>
      </c>
      <c r="R34" t="s">
        <v>319</v>
      </c>
      <c r="S34" t="s">
        <v>61</v>
      </c>
      <c r="T34" t="s">
        <v>62</v>
      </c>
      <c r="U34" t="s">
        <v>63</v>
      </c>
      <c r="V34" t="s">
        <v>64</v>
      </c>
      <c r="W34">
        <v>1</v>
      </c>
      <c r="X34" t="s">
        <v>320</v>
      </c>
      <c r="Y34" t="s">
        <v>249</v>
      </c>
      <c r="Z34">
        <v>1</v>
      </c>
      <c r="AA34" t="s">
        <v>56</v>
      </c>
      <c r="AB34" t="s">
        <v>56</v>
      </c>
      <c r="AC34" t="s">
        <v>65</v>
      </c>
      <c r="AD34" t="s">
        <v>66</v>
      </c>
      <c r="AE34" t="s">
        <v>321</v>
      </c>
      <c r="AF34" t="s">
        <v>322</v>
      </c>
      <c r="AG34" t="s">
        <v>249</v>
      </c>
      <c r="AH34" t="s">
        <v>56</v>
      </c>
      <c r="AJ34" t="s">
        <v>56</v>
      </c>
      <c r="AK34" t="s">
        <v>69</v>
      </c>
      <c r="AL34">
        <v>104660</v>
      </c>
      <c r="AM34" t="s">
        <v>70</v>
      </c>
      <c r="AN34" t="s">
        <v>71</v>
      </c>
      <c r="AO34" s="2">
        <v>0</v>
      </c>
      <c r="AP34" s="2">
        <f t="shared" si="0"/>
        <v>0</v>
      </c>
      <c r="AQ34" s="4">
        <f t="shared" si="1"/>
        <v>0</v>
      </c>
      <c r="AS34">
        <v>0</v>
      </c>
      <c r="AT34" t="s">
        <v>56</v>
      </c>
      <c r="AU34" t="str">
        <f t="shared" si="2"/>
        <v>CC:1003804221_890701</v>
      </c>
      <c r="AX34" t="s">
        <v>2016</v>
      </c>
      <c r="AY34">
        <v>27000</v>
      </c>
    </row>
    <row r="35" spans="1:51" hidden="1" x14ac:dyDescent="0.25">
      <c r="A35" t="s">
        <v>44</v>
      </c>
      <c r="B35" t="s">
        <v>45</v>
      </c>
      <c r="C35" t="s">
        <v>46</v>
      </c>
      <c r="D35">
        <v>66</v>
      </c>
      <c r="E35" t="s">
        <v>47</v>
      </c>
      <c r="F35" t="s">
        <v>48</v>
      </c>
      <c r="G35" t="s">
        <v>49</v>
      </c>
      <c r="H35" t="s">
        <v>320</v>
      </c>
      <c r="I35" t="s">
        <v>51</v>
      </c>
      <c r="J35" t="s">
        <v>52</v>
      </c>
      <c r="K35" t="s">
        <v>53</v>
      </c>
      <c r="L35" t="s">
        <v>323</v>
      </c>
      <c r="M35" t="s">
        <v>229</v>
      </c>
      <c r="N35" t="s">
        <v>324</v>
      </c>
      <c r="O35" t="s">
        <v>325</v>
      </c>
      <c r="P35" t="s">
        <v>326</v>
      </c>
      <c r="Q35" t="s">
        <v>59</v>
      </c>
      <c r="R35" t="s">
        <v>327</v>
      </c>
      <c r="S35" t="s">
        <v>61</v>
      </c>
      <c r="T35" t="s">
        <v>62</v>
      </c>
      <c r="U35" t="s">
        <v>328</v>
      </c>
      <c r="V35" t="s">
        <v>329</v>
      </c>
      <c r="W35">
        <v>1</v>
      </c>
      <c r="X35" t="s">
        <v>320</v>
      </c>
      <c r="Y35" t="s">
        <v>320</v>
      </c>
      <c r="Z35">
        <v>1</v>
      </c>
      <c r="AA35" t="s">
        <v>56</v>
      </c>
      <c r="AB35" t="s">
        <v>56</v>
      </c>
      <c r="AC35" t="s">
        <v>65</v>
      </c>
      <c r="AD35" t="s">
        <v>66</v>
      </c>
      <c r="AE35" t="s">
        <v>330</v>
      </c>
      <c r="AF35" t="s">
        <v>331</v>
      </c>
      <c r="AG35" t="s">
        <v>320</v>
      </c>
      <c r="AH35" t="s">
        <v>56</v>
      </c>
      <c r="AJ35" t="s">
        <v>56</v>
      </c>
      <c r="AK35" t="s">
        <v>69</v>
      </c>
      <c r="AL35">
        <v>97926</v>
      </c>
      <c r="AM35" t="s">
        <v>70</v>
      </c>
      <c r="AN35" t="s">
        <v>71</v>
      </c>
      <c r="AO35" s="2">
        <v>0</v>
      </c>
      <c r="AP35" s="2">
        <f t="shared" si="0"/>
        <v>0</v>
      </c>
      <c r="AQ35" s="4">
        <f t="shared" si="1"/>
        <v>0</v>
      </c>
      <c r="AS35">
        <v>39471</v>
      </c>
      <c r="AT35" t="s">
        <v>56</v>
      </c>
      <c r="AU35" t="str">
        <f t="shared" si="2"/>
        <v>CC:1053586419_897011</v>
      </c>
      <c r="AX35" t="s">
        <v>2017</v>
      </c>
      <c r="AY35">
        <v>25000</v>
      </c>
    </row>
    <row r="36" spans="1:51" hidden="1" x14ac:dyDescent="0.25">
      <c r="A36" t="s">
        <v>44</v>
      </c>
      <c r="B36" t="s">
        <v>45</v>
      </c>
      <c r="C36" t="s">
        <v>46</v>
      </c>
      <c r="D36">
        <v>66</v>
      </c>
      <c r="E36" t="s">
        <v>47</v>
      </c>
      <c r="F36" t="s">
        <v>48</v>
      </c>
      <c r="G36" t="s">
        <v>49</v>
      </c>
      <c r="H36" t="s">
        <v>154</v>
      </c>
      <c r="I36" t="s">
        <v>51</v>
      </c>
      <c r="J36" t="s">
        <v>52</v>
      </c>
      <c r="K36" t="s">
        <v>53</v>
      </c>
      <c r="L36" t="s">
        <v>332</v>
      </c>
      <c r="M36" t="s">
        <v>333</v>
      </c>
      <c r="N36" t="s">
        <v>334</v>
      </c>
      <c r="O36" t="s">
        <v>335</v>
      </c>
      <c r="P36" t="s">
        <v>336</v>
      </c>
      <c r="Q36" t="s">
        <v>59</v>
      </c>
      <c r="R36" t="s">
        <v>337</v>
      </c>
      <c r="S36" t="s">
        <v>61</v>
      </c>
      <c r="T36" t="s">
        <v>126</v>
      </c>
      <c r="U36" t="s">
        <v>144</v>
      </c>
      <c r="V36" t="s">
        <v>145</v>
      </c>
      <c r="W36">
        <v>1</v>
      </c>
      <c r="X36" t="s">
        <v>320</v>
      </c>
      <c r="Y36" t="s">
        <v>154</v>
      </c>
      <c r="Z36">
        <v>1</v>
      </c>
      <c r="AA36" t="s">
        <v>56</v>
      </c>
      <c r="AB36" t="s">
        <v>56</v>
      </c>
      <c r="AC36" t="s">
        <v>65</v>
      </c>
      <c r="AD36" t="s">
        <v>66</v>
      </c>
      <c r="AE36" t="s">
        <v>338</v>
      </c>
      <c r="AF36" t="s">
        <v>339</v>
      </c>
      <c r="AG36" t="s">
        <v>154</v>
      </c>
      <c r="AH36" t="s">
        <v>56</v>
      </c>
      <c r="AJ36" t="s">
        <v>56</v>
      </c>
      <c r="AK36" t="s">
        <v>69</v>
      </c>
      <c r="AL36">
        <v>2288601</v>
      </c>
      <c r="AM36" t="s">
        <v>70</v>
      </c>
      <c r="AN36" t="s">
        <v>71</v>
      </c>
      <c r="AO36" s="2">
        <v>0</v>
      </c>
      <c r="AP36" s="2">
        <f t="shared" si="0"/>
        <v>0</v>
      </c>
      <c r="AQ36" s="4">
        <f t="shared" si="1"/>
        <v>0</v>
      </c>
      <c r="AS36">
        <v>340962</v>
      </c>
      <c r="AT36" t="s">
        <v>56</v>
      </c>
      <c r="AU36" t="str">
        <f t="shared" si="2"/>
        <v>CC:1053794918_S11304</v>
      </c>
      <c r="AX36" t="s">
        <v>2018</v>
      </c>
      <c r="AY36">
        <v>22300</v>
      </c>
    </row>
    <row r="37" spans="1:51" hidden="1" x14ac:dyDescent="0.25">
      <c r="A37" t="s">
        <v>44</v>
      </c>
      <c r="B37" t="s">
        <v>45</v>
      </c>
      <c r="C37" t="s">
        <v>46</v>
      </c>
      <c r="D37">
        <v>66</v>
      </c>
      <c r="E37" t="s">
        <v>47</v>
      </c>
      <c r="F37" t="s">
        <v>48</v>
      </c>
      <c r="G37" t="s">
        <v>49</v>
      </c>
      <c r="H37" t="s">
        <v>320</v>
      </c>
      <c r="I37" t="s">
        <v>51</v>
      </c>
      <c r="J37" t="s">
        <v>52</v>
      </c>
      <c r="K37" t="s">
        <v>53</v>
      </c>
      <c r="L37" t="s">
        <v>340</v>
      </c>
      <c r="M37" t="s">
        <v>341</v>
      </c>
      <c r="N37" t="s">
        <v>342</v>
      </c>
      <c r="O37" t="s">
        <v>311</v>
      </c>
      <c r="P37" t="s">
        <v>182</v>
      </c>
      <c r="Q37" t="s">
        <v>59</v>
      </c>
      <c r="R37" t="s">
        <v>343</v>
      </c>
      <c r="S37" t="s">
        <v>61</v>
      </c>
      <c r="T37" t="s">
        <v>62</v>
      </c>
      <c r="U37" t="s">
        <v>63</v>
      </c>
      <c r="V37" t="s">
        <v>64</v>
      </c>
      <c r="W37">
        <v>1</v>
      </c>
      <c r="X37" t="s">
        <v>320</v>
      </c>
      <c r="Y37" t="s">
        <v>320</v>
      </c>
      <c r="Z37">
        <v>1</v>
      </c>
      <c r="AA37" t="s">
        <v>56</v>
      </c>
      <c r="AB37" t="s">
        <v>56</v>
      </c>
      <c r="AC37" t="s">
        <v>65</v>
      </c>
      <c r="AD37" t="s">
        <v>66</v>
      </c>
      <c r="AE37" t="s">
        <v>205</v>
      </c>
      <c r="AF37" t="s">
        <v>206</v>
      </c>
      <c r="AG37" t="s">
        <v>320</v>
      </c>
      <c r="AH37" t="s">
        <v>56</v>
      </c>
      <c r="AJ37" t="s">
        <v>56</v>
      </c>
      <c r="AK37" t="s">
        <v>69</v>
      </c>
      <c r="AL37">
        <v>104660</v>
      </c>
      <c r="AM37" t="s">
        <v>70</v>
      </c>
      <c r="AN37" t="s">
        <v>71</v>
      </c>
      <c r="AO37" s="2">
        <v>3400</v>
      </c>
      <c r="AP37" s="2">
        <f t="shared" si="0"/>
        <v>3400</v>
      </c>
      <c r="AQ37" s="4">
        <f t="shared" si="1"/>
        <v>0</v>
      </c>
      <c r="AR37" t="s">
        <v>344</v>
      </c>
      <c r="AS37">
        <v>3400</v>
      </c>
      <c r="AT37" t="s">
        <v>56</v>
      </c>
      <c r="AU37" t="str">
        <f t="shared" si="2"/>
        <v>CC:42069095_890701</v>
      </c>
      <c r="AX37" t="s">
        <v>2019</v>
      </c>
      <c r="AY37">
        <v>13500</v>
      </c>
    </row>
    <row r="38" spans="1:51" hidden="1" x14ac:dyDescent="0.25">
      <c r="A38" t="s">
        <v>44</v>
      </c>
      <c r="B38" t="s">
        <v>45</v>
      </c>
      <c r="C38" t="s">
        <v>46</v>
      </c>
      <c r="D38">
        <v>66</v>
      </c>
      <c r="E38" t="s">
        <v>47</v>
      </c>
      <c r="F38" t="s">
        <v>48</v>
      </c>
      <c r="G38" t="s">
        <v>49</v>
      </c>
      <c r="H38" t="s">
        <v>320</v>
      </c>
      <c r="I38" t="s">
        <v>51</v>
      </c>
      <c r="J38" t="s">
        <v>52</v>
      </c>
      <c r="K38" t="s">
        <v>53</v>
      </c>
      <c r="L38" t="s">
        <v>345</v>
      </c>
      <c r="M38" t="s">
        <v>346</v>
      </c>
      <c r="N38" t="s">
        <v>56</v>
      </c>
      <c r="O38" t="s">
        <v>347</v>
      </c>
      <c r="P38" t="s">
        <v>348</v>
      </c>
      <c r="Q38" t="s">
        <v>59</v>
      </c>
      <c r="R38" t="s">
        <v>349</v>
      </c>
      <c r="S38" t="s">
        <v>116</v>
      </c>
      <c r="T38" t="s">
        <v>62</v>
      </c>
      <c r="U38" t="s">
        <v>63</v>
      </c>
      <c r="V38" t="s">
        <v>64</v>
      </c>
      <c r="W38">
        <v>1</v>
      </c>
      <c r="X38" t="s">
        <v>320</v>
      </c>
      <c r="Y38" t="s">
        <v>320</v>
      </c>
      <c r="Z38">
        <v>1</v>
      </c>
      <c r="AA38" t="s">
        <v>56</v>
      </c>
      <c r="AB38" t="s">
        <v>56</v>
      </c>
      <c r="AC38" t="s">
        <v>65</v>
      </c>
      <c r="AD38" t="s">
        <v>66</v>
      </c>
      <c r="AE38" t="s">
        <v>350</v>
      </c>
      <c r="AF38" t="s">
        <v>351</v>
      </c>
      <c r="AG38" t="s">
        <v>320</v>
      </c>
      <c r="AH38" t="s">
        <v>56</v>
      </c>
      <c r="AJ38" t="s">
        <v>56</v>
      </c>
      <c r="AK38" t="s">
        <v>69</v>
      </c>
      <c r="AL38">
        <v>104660</v>
      </c>
      <c r="AM38" t="s">
        <v>70</v>
      </c>
      <c r="AN38" t="s">
        <v>71</v>
      </c>
      <c r="AO38" s="2">
        <v>3400</v>
      </c>
      <c r="AP38" s="2">
        <f t="shared" si="0"/>
        <v>3400</v>
      </c>
      <c r="AQ38" s="4">
        <f t="shared" si="1"/>
        <v>0</v>
      </c>
      <c r="AR38" t="s">
        <v>352</v>
      </c>
      <c r="AS38">
        <v>3400</v>
      </c>
      <c r="AT38" t="s">
        <v>56</v>
      </c>
      <c r="AU38" t="str">
        <f t="shared" si="2"/>
        <v>CC:1088240393_890701</v>
      </c>
      <c r="AX38" t="s">
        <v>2020</v>
      </c>
      <c r="AY38">
        <v>13500</v>
      </c>
    </row>
    <row r="39" spans="1:51" hidden="1" x14ac:dyDescent="0.25">
      <c r="A39" t="s">
        <v>44</v>
      </c>
      <c r="B39" t="s">
        <v>45</v>
      </c>
      <c r="C39" t="s">
        <v>46</v>
      </c>
      <c r="D39">
        <v>66</v>
      </c>
      <c r="E39" t="s">
        <v>47</v>
      </c>
      <c r="F39" t="s">
        <v>48</v>
      </c>
      <c r="G39" t="s">
        <v>49</v>
      </c>
      <c r="H39" t="s">
        <v>320</v>
      </c>
      <c r="I39" t="s">
        <v>51</v>
      </c>
      <c r="J39" t="s">
        <v>52</v>
      </c>
      <c r="K39" t="s">
        <v>109</v>
      </c>
      <c r="L39" t="s">
        <v>353</v>
      </c>
      <c r="M39" t="s">
        <v>354</v>
      </c>
      <c r="N39" t="s">
        <v>355</v>
      </c>
      <c r="O39" t="s">
        <v>356</v>
      </c>
      <c r="P39" t="s">
        <v>357</v>
      </c>
      <c r="Q39" t="s">
        <v>93</v>
      </c>
      <c r="R39" t="s">
        <v>358</v>
      </c>
      <c r="S39" t="s">
        <v>116</v>
      </c>
      <c r="T39" t="s">
        <v>62</v>
      </c>
      <c r="U39" t="s">
        <v>63</v>
      </c>
      <c r="V39" t="s">
        <v>64</v>
      </c>
      <c r="W39">
        <v>1</v>
      </c>
      <c r="X39" t="s">
        <v>320</v>
      </c>
      <c r="Y39" t="s">
        <v>320</v>
      </c>
      <c r="Z39">
        <v>1</v>
      </c>
      <c r="AA39" t="s">
        <v>56</v>
      </c>
      <c r="AB39" t="s">
        <v>56</v>
      </c>
      <c r="AC39" t="s">
        <v>65</v>
      </c>
      <c r="AD39" t="s">
        <v>66</v>
      </c>
      <c r="AE39" t="s">
        <v>359</v>
      </c>
      <c r="AF39" t="s">
        <v>360</v>
      </c>
      <c r="AG39" t="s">
        <v>320</v>
      </c>
      <c r="AH39" t="s">
        <v>56</v>
      </c>
      <c r="AJ39" t="s">
        <v>56</v>
      </c>
      <c r="AK39" t="s">
        <v>69</v>
      </c>
      <c r="AL39">
        <v>104660</v>
      </c>
      <c r="AM39" t="s">
        <v>70</v>
      </c>
      <c r="AN39" t="s">
        <v>71</v>
      </c>
      <c r="AO39" s="2">
        <v>0</v>
      </c>
      <c r="AP39" s="2">
        <f t="shared" si="0"/>
        <v>0</v>
      </c>
      <c r="AQ39" s="4">
        <f t="shared" si="1"/>
        <v>0</v>
      </c>
      <c r="AS39">
        <v>18771</v>
      </c>
      <c r="AT39" t="s">
        <v>56</v>
      </c>
      <c r="AU39" t="str">
        <f t="shared" si="2"/>
        <v>RC:1091279403_890701</v>
      </c>
      <c r="AX39" t="s">
        <v>2021</v>
      </c>
      <c r="AY39">
        <v>13500</v>
      </c>
    </row>
    <row r="40" spans="1:51" hidden="1" x14ac:dyDescent="0.25">
      <c r="A40" t="s">
        <v>44</v>
      </c>
      <c r="B40" t="s">
        <v>45</v>
      </c>
      <c r="C40" t="s">
        <v>46</v>
      </c>
      <c r="D40">
        <v>66</v>
      </c>
      <c r="E40" t="s">
        <v>47</v>
      </c>
      <c r="F40" t="s">
        <v>48</v>
      </c>
      <c r="G40" t="s">
        <v>49</v>
      </c>
      <c r="H40" t="s">
        <v>320</v>
      </c>
      <c r="I40" t="s">
        <v>51</v>
      </c>
      <c r="J40" t="s">
        <v>52</v>
      </c>
      <c r="K40" t="s">
        <v>53</v>
      </c>
      <c r="L40" t="s">
        <v>361</v>
      </c>
      <c r="M40" t="s">
        <v>261</v>
      </c>
      <c r="N40" t="s">
        <v>362</v>
      </c>
      <c r="O40" t="s">
        <v>363</v>
      </c>
      <c r="P40" t="s">
        <v>364</v>
      </c>
      <c r="Q40" t="s">
        <v>59</v>
      </c>
      <c r="R40" t="s">
        <v>365</v>
      </c>
      <c r="S40" t="s">
        <v>61</v>
      </c>
      <c r="T40" t="s">
        <v>62</v>
      </c>
      <c r="U40" t="s">
        <v>328</v>
      </c>
      <c r="V40" t="s">
        <v>329</v>
      </c>
      <c r="W40">
        <v>1</v>
      </c>
      <c r="X40" t="s">
        <v>320</v>
      </c>
      <c r="Y40" t="s">
        <v>320</v>
      </c>
      <c r="Z40">
        <v>1</v>
      </c>
      <c r="AA40" t="s">
        <v>56</v>
      </c>
      <c r="AB40" t="s">
        <v>56</v>
      </c>
      <c r="AC40" t="s">
        <v>65</v>
      </c>
      <c r="AD40" t="s">
        <v>66</v>
      </c>
      <c r="AE40" t="s">
        <v>366</v>
      </c>
      <c r="AF40" t="s">
        <v>367</v>
      </c>
      <c r="AG40" t="s">
        <v>320</v>
      </c>
      <c r="AH40" t="s">
        <v>56</v>
      </c>
      <c r="AJ40" t="s">
        <v>56</v>
      </c>
      <c r="AK40" t="s">
        <v>69</v>
      </c>
      <c r="AL40">
        <v>97926</v>
      </c>
      <c r="AM40" t="s">
        <v>70</v>
      </c>
      <c r="AN40" t="s">
        <v>71</v>
      </c>
      <c r="AO40" s="2">
        <v>0</v>
      </c>
      <c r="AP40" s="2">
        <f t="shared" si="0"/>
        <v>0</v>
      </c>
      <c r="AQ40" s="4">
        <f t="shared" si="1"/>
        <v>0</v>
      </c>
      <c r="AS40">
        <v>22067</v>
      </c>
      <c r="AT40" t="s">
        <v>56</v>
      </c>
      <c r="AU40" t="str">
        <f t="shared" si="2"/>
        <v>CC:1012405403_897011</v>
      </c>
      <c r="AX40" t="s">
        <v>2022</v>
      </c>
      <c r="AY40">
        <v>13500</v>
      </c>
    </row>
    <row r="41" spans="1:51" hidden="1" x14ac:dyDescent="0.25">
      <c r="A41" t="s">
        <v>44</v>
      </c>
      <c r="B41" t="s">
        <v>45</v>
      </c>
      <c r="C41" t="s">
        <v>46</v>
      </c>
      <c r="D41">
        <v>66</v>
      </c>
      <c r="E41" t="s">
        <v>47</v>
      </c>
      <c r="F41" t="s">
        <v>48</v>
      </c>
      <c r="G41" t="s">
        <v>49</v>
      </c>
      <c r="H41" t="s">
        <v>320</v>
      </c>
      <c r="I41" t="s">
        <v>51</v>
      </c>
      <c r="J41" t="s">
        <v>52</v>
      </c>
      <c r="K41" t="s">
        <v>53</v>
      </c>
      <c r="L41" t="s">
        <v>361</v>
      </c>
      <c r="M41" t="s">
        <v>261</v>
      </c>
      <c r="N41" t="s">
        <v>362</v>
      </c>
      <c r="O41" t="s">
        <v>363</v>
      </c>
      <c r="P41" t="s">
        <v>364</v>
      </c>
      <c r="Q41" t="s">
        <v>59</v>
      </c>
      <c r="R41" t="s">
        <v>365</v>
      </c>
      <c r="S41" t="s">
        <v>61</v>
      </c>
      <c r="T41" t="s">
        <v>62</v>
      </c>
      <c r="U41" t="s">
        <v>63</v>
      </c>
      <c r="V41" t="s">
        <v>64</v>
      </c>
      <c r="W41">
        <v>1</v>
      </c>
      <c r="X41" t="s">
        <v>320</v>
      </c>
      <c r="Y41" t="s">
        <v>320</v>
      </c>
      <c r="Z41">
        <v>1</v>
      </c>
      <c r="AA41" t="s">
        <v>56</v>
      </c>
      <c r="AB41" t="s">
        <v>56</v>
      </c>
      <c r="AC41" t="s">
        <v>65</v>
      </c>
      <c r="AD41" t="s">
        <v>66</v>
      </c>
      <c r="AE41" t="s">
        <v>366</v>
      </c>
      <c r="AF41" t="s">
        <v>367</v>
      </c>
      <c r="AG41" t="s">
        <v>320</v>
      </c>
      <c r="AH41" t="s">
        <v>56</v>
      </c>
      <c r="AJ41" t="s">
        <v>56</v>
      </c>
      <c r="AK41" t="s">
        <v>69</v>
      </c>
      <c r="AL41">
        <v>104660</v>
      </c>
      <c r="AM41" t="s">
        <v>70</v>
      </c>
      <c r="AN41" t="s">
        <v>71</v>
      </c>
      <c r="AO41" s="2">
        <v>0</v>
      </c>
      <c r="AP41" s="2">
        <f t="shared" si="0"/>
        <v>0</v>
      </c>
      <c r="AQ41" s="4">
        <f t="shared" si="1"/>
        <v>0</v>
      </c>
      <c r="AS41">
        <v>17404</v>
      </c>
      <c r="AT41" t="s">
        <v>56</v>
      </c>
      <c r="AU41" t="str">
        <f t="shared" si="2"/>
        <v>CC:1012405403_890701</v>
      </c>
      <c r="AX41" t="s">
        <v>2023</v>
      </c>
      <c r="AY41">
        <v>13500</v>
      </c>
    </row>
    <row r="42" spans="1:51" hidden="1" x14ac:dyDescent="0.25">
      <c r="A42" t="s">
        <v>44</v>
      </c>
      <c r="B42" t="s">
        <v>45</v>
      </c>
      <c r="C42" t="s">
        <v>46</v>
      </c>
      <c r="D42">
        <v>66</v>
      </c>
      <c r="E42" t="s">
        <v>47</v>
      </c>
      <c r="F42" t="s">
        <v>48</v>
      </c>
      <c r="G42" t="s">
        <v>49</v>
      </c>
      <c r="H42" t="s">
        <v>320</v>
      </c>
      <c r="I42" t="s">
        <v>51</v>
      </c>
      <c r="J42" t="s">
        <v>52</v>
      </c>
      <c r="K42" t="s">
        <v>53</v>
      </c>
      <c r="L42" t="s">
        <v>368</v>
      </c>
      <c r="M42" t="s">
        <v>208</v>
      </c>
      <c r="N42" t="s">
        <v>369</v>
      </c>
      <c r="O42" t="s">
        <v>267</v>
      </c>
      <c r="P42" t="s">
        <v>370</v>
      </c>
      <c r="Q42" t="s">
        <v>93</v>
      </c>
      <c r="R42" t="s">
        <v>371</v>
      </c>
      <c r="S42" t="s">
        <v>116</v>
      </c>
      <c r="T42" t="s">
        <v>62</v>
      </c>
      <c r="U42" t="s">
        <v>63</v>
      </c>
      <c r="V42" t="s">
        <v>64</v>
      </c>
      <c r="W42">
        <v>1</v>
      </c>
      <c r="X42" t="s">
        <v>320</v>
      </c>
      <c r="Y42" t="s">
        <v>320</v>
      </c>
      <c r="Z42">
        <v>1</v>
      </c>
      <c r="AA42" t="s">
        <v>56</v>
      </c>
      <c r="AB42" t="s">
        <v>56</v>
      </c>
      <c r="AC42" t="s">
        <v>65</v>
      </c>
      <c r="AD42" t="s">
        <v>66</v>
      </c>
      <c r="AE42" t="s">
        <v>372</v>
      </c>
      <c r="AF42" t="s">
        <v>373</v>
      </c>
      <c r="AG42" t="s">
        <v>320</v>
      </c>
      <c r="AH42" t="s">
        <v>56</v>
      </c>
      <c r="AJ42" t="s">
        <v>56</v>
      </c>
      <c r="AK42" t="s">
        <v>69</v>
      </c>
      <c r="AL42">
        <v>104660</v>
      </c>
      <c r="AM42" t="s">
        <v>70</v>
      </c>
      <c r="AN42" t="s">
        <v>71</v>
      </c>
      <c r="AO42" s="2">
        <v>0</v>
      </c>
      <c r="AP42" s="2">
        <f t="shared" si="0"/>
        <v>13500</v>
      </c>
      <c r="AQ42" s="4">
        <f t="shared" si="1"/>
        <v>-13500</v>
      </c>
      <c r="AS42">
        <v>34628</v>
      </c>
      <c r="AT42" t="s">
        <v>56</v>
      </c>
      <c r="AU42" t="str">
        <f t="shared" si="2"/>
        <v>CC:10126779_890701</v>
      </c>
      <c r="AX42" t="s">
        <v>2024</v>
      </c>
      <c r="AY42">
        <v>13500</v>
      </c>
    </row>
    <row r="43" spans="1:51" hidden="1" x14ac:dyDescent="0.25">
      <c r="A43" t="s">
        <v>44</v>
      </c>
      <c r="B43" t="s">
        <v>45</v>
      </c>
      <c r="C43" t="s">
        <v>46</v>
      </c>
      <c r="D43">
        <v>66</v>
      </c>
      <c r="E43" t="s">
        <v>47</v>
      </c>
      <c r="F43" t="s">
        <v>48</v>
      </c>
      <c r="G43" t="s">
        <v>49</v>
      </c>
      <c r="H43" t="s">
        <v>320</v>
      </c>
      <c r="I43" t="s">
        <v>51</v>
      </c>
      <c r="J43" t="s">
        <v>52</v>
      </c>
      <c r="K43" t="s">
        <v>197</v>
      </c>
      <c r="L43" t="s">
        <v>374</v>
      </c>
      <c r="M43" t="s">
        <v>375</v>
      </c>
      <c r="N43" t="s">
        <v>376</v>
      </c>
      <c r="O43" t="s">
        <v>164</v>
      </c>
      <c r="P43" t="s">
        <v>165</v>
      </c>
      <c r="Q43" t="s">
        <v>59</v>
      </c>
      <c r="R43" t="s">
        <v>377</v>
      </c>
      <c r="S43" t="s">
        <v>116</v>
      </c>
      <c r="T43" t="s">
        <v>62</v>
      </c>
      <c r="U43" t="s">
        <v>63</v>
      </c>
      <c r="V43" t="s">
        <v>64</v>
      </c>
      <c r="W43">
        <v>1</v>
      </c>
      <c r="X43" t="s">
        <v>320</v>
      </c>
      <c r="Y43" t="s">
        <v>320</v>
      </c>
      <c r="Z43">
        <v>1</v>
      </c>
      <c r="AA43" t="s">
        <v>56</v>
      </c>
      <c r="AB43" t="s">
        <v>56</v>
      </c>
      <c r="AC43" t="s">
        <v>65</v>
      </c>
      <c r="AD43" t="s">
        <v>66</v>
      </c>
      <c r="AE43" t="s">
        <v>378</v>
      </c>
      <c r="AF43" t="s">
        <v>379</v>
      </c>
      <c r="AG43" t="s">
        <v>320</v>
      </c>
      <c r="AH43" t="s">
        <v>56</v>
      </c>
      <c r="AJ43" t="s">
        <v>56</v>
      </c>
      <c r="AK43" t="s">
        <v>69</v>
      </c>
      <c r="AL43">
        <v>104660</v>
      </c>
      <c r="AM43" t="s">
        <v>70</v>
      </c>
      <c r="AN43" t="s">
        <v>71</v>
      </c>
      <c r="AO43" s="2">
        <v>3200</v>
      </c>
      <c r="AP43" s="2">
        <f t="shared" si="0"/>
        <v>3200</v>
      </c>
      <c r="AQ43" s="4">
        <f t="shared" si="1"/>
        <v>0</v>
      </c>
      <c r="AR43" t="s">
        <v>380</v>
      </c>
      <c r="AS43">
        <v>3200</v>
      </c>
      <c r="AT43" t="s">
        <v>56</v>
      </c>
      <c r="AU43" t="str">
        <f t="shared" si="2"/>
        <v>TI:1112301159_890701</v>
      </c>
      <c r="AX43" t="s">
        <v>2025</v>
      </c>
      <c r="AY43">
        <v>13500</v>
      </c>
    </row>
    <row r="44" spans="1:51" x14ac:dyDescent="0.25">
      <c r="A44" t="s">
        <v>44</v>
      </c>
      <c r="B44" t="s">
        <v>45</v>
      </c>
      <c r="C44" t="s">
        <v>46</v>
      </c>
      <c r="D44">
        <v>66</v>
      </c>
      <c r="E44" t="s">
        <v>47</v>
      </c>
      <c r="F44" t="s">
        <v>48</v>
      </c>
      <c r="G44" t="s">
        <v>49</v>
      </c>
      <c r="H44" t="s">
        <v>249</v>
      </c>
      <c r="I44" t="s">
        <v>51</v>
      </c>
      <c r="J44" t="s">
        <v>52</v>
      </c>
      <c r="K44" t="s">
        <v>53</v>
      </c>
      <c r="L44" t="s">
        <v>381</v>
      </c>
      <c r="M44" t="s">
        <v>382</v>
      </c>
      <c r="N44" t="s">
        <v>56</v>
      </c>
      <c r="O44" t="s">
        <v>383</v>
      </c>
      <c r="P44" t="s">
        <v>384</v>
      </c>
      <c r="Q44" t="s">
        <v>93</v>
      </c>
      <c r="R44" t="s">
        <v>385</v>
      </c>
      <c r="S44" t="s">
        <v>61</v>
      </c>
      <c r="T44" t="s">
        <v>126</v>
      </c>
      <c r="U44" t="s">
        <v>144</v>
      </c>
      <c r="V44" t="s">
        <v>145</v>
      </c>
      <c r="W44">
        <v>1</v>
      </c>
      <c r="X44" t="s">
        <v>386</v>
      </c>
      <c r="Y44" t="s">
        <v>249</v>
      </c>
      <c r="Z44">
        <v>1</v>
      </c>
      <c r="AA44" t="s">
        <v>56</v>
      </c>
      <c r="AB44" t="s">
        <v>56</v>
      </c>
      <c r="AC44" t="s">
        <v>65</v>
      </c>
      <c r="AD44" t="s">
        <v>66</v>
      </c>
      <c r="AE44" t="s">
        <v>387</v>
      </c>
      <c r="AF44" t="s">
        <v>388</v>
      </c>
      <c r="AG44" t="s">
        <v>249</v>
      </c>
      <c r="AH44" t="s">
        <v>56</v>
      </c>
      <c r="AJ44" t="s">
        <v>56</v>
      </c>
      <c r="AK44" t="s">
        <v>69</v>
      </c>
      <c r="AL44">
        <v>2288601</v>
      </c>
      <c r="AM44" t="s">
        <v>70</v>
      </c>
      <c r="AN44" t="s">
        <v>71</v>
      </c>
      <c r="AO44" s="2">
        <v>0</v>
      </c>
      <c r="AP44" s="2" t="str">
        <f t="shared" si="0"/>
        <v>NUEVO</v>
      </c>
      <c r="AQ44" s="4">
        <f t="shared" si="1"/>
        <v>0</v>
      </c>
      <c r="AS44">
        <v>510063</v>
      </c>
      <c r="AT44" t="s">
        <v>56</v>
      </c>
      <c r="AU44" t="str">
        <f t="shared" si="2"/>
        <v>CC:1193145_S11304</v>
      </c>
      <c r="AX44" t="s">
        <v>2026</v>
      </c>
      <c r="AY44">
        <v>13500</v>
      </c>
    </row>
    <row r="45" spans="1:51" hidden="1" x14ac:dyDescent="0.25">
      <c r="A45" t="s">
        <v>44</v>
      </c>
      <c r="B45" t="s">
        <v>45</v>
      </c>
      <c r="C45" t="s">
        <v>46</v>
      </c>
      <c r="D45">
        <v>66</v>
      </c>
      <c r="E45" t="s">
        <v>47</v>
      </c>
      <c r="F45" t="s">
        <v>48</v>
      </c>
      <c r="G45" t="s">
        <v>49</v>
      </c>
      <c r="H45" t="s">
        <v>320</v>
      </c>
      <c r="I45" t="s">
        <v>51</v>
      </c>
      <c r="J45" t="s">
        <v>52</v>
      </c>
      <c r="K45" t="s">
        <v>53</v>
      </c>
      <c r="L45" t="s">
        <v>389</v>
      </c>
      <c r="M45" t="s">
        <v>390</v>
      </c>
      <c r="N45" t="s">
        <v>342</v>
      </c>
      <c r="O45" t="s">
        <v>391</v>
      </c>
      <c r="P45" t="s">
        <v>392</v>
      </c>
      <c r="Q45" t="s">
        <v>59</v>
      </c>
      <c r="R45" t="s">
        <v>393</v>
      </c>
      <c r="S45" t="s">
        <v>61</v>
      </c>
      <c r="T45" t="s">
        <v>62</v>
      </c>
      <c r="U45" t="s">
        <v>63</v>
      </c>
      <c r="V45" t="s">
        <v>64</v>
      </c>
      <c r="W45">
        <v>1</v>
      </c>
      <c r="X45" t="s">
        <v>386</v>
      </c>
      <c r="Y45" t="s">
        <v>320</v>
      </c>
      <c r="Z45">
        <v>1</v>
      </c>
      <c r="AA45" t="s">
        <v>56</v>
      </c>
      <c r="AB45" t="s">
        <v>56</v>
      </c>
      <c r="AC45" t="s">
        <v>65</v>
      </c>
      <c r="AD45" t="s">
        <v>66</v>
      </c>
      <c r="AE45" t="s">
        <v>378</v>
      </c>
      <c r="AF45" t="s">
        <v>379</v>
      </c>
      <c r="AG45" t="s">
        <v>320</v>
      </c>
      <c r="AH45" t="s">
        <v>56</v>
      </c>
      <c r="AJ45" t="s">
        <v>56</v>
      </c>
      <c r="AK45" t="s">
        <v>69</v>
      </c>
      <c r="AL45">
        <v>104660</v>
      </c>
      <c r="AM45" t="s">
        <v>70</v>
      </c>
      <c r="AN45" t="s">
        <v>71</v>
      </c>
      <c r="AO45" s="2">
        <v>0</v>
      </c>
      <c r="AP45" s="2">
        <f t="shared" si="0"/>
        <v>0</v>
      </c>
      <c r="AQ45" s="4">
        <f t="shared" si="1"/>
        <v>0</v>
      </c>
      <c r="AS45">
        <v>46365</v>
      </c>
      <c r="AT45" t="s">
        <v>56</v>
      </c>
      <c r="AU45" t="str">
        <f t="shared" si="2"/>
        <v>CC:25081278_890701</v>
      </c>
      <c r="AX45" t="s">
        <v>2027</v>
      </c>
      <c r="AY45">
        <v>13500</v>
      </c>
    </row>
    <row r="46" spans="1:51" hidden="1" x14ac:dyDescent="0.25">
      <c r="A46" t="s">
        <v>44</v>
      </c>
      <c r="B46" t="s">
        <v>45</v>
      </c>
      <c r="C46" t="s">
        <v>46</v>
      </c>
      <c r="D46">
        <v>66</v>
      </c>
      <c r="E46" t="s">
        <v>47</v>
      </c>
      <c r="F46" t="s">
        <v>48</v>
      </c>
      <c r="G46" t="s">
        <v>49</v>
      </c>
      <c r="H46" t="s">
        <v>386</v>
      </c>
      <c r="I46" t="s">
        <v>51</v>
      </c>
      <c r="J46" t="s">
        <v>52</v>
      </c>
      <c r="K46" t="s">
        <v>53</v>
      </c>
      <c r="L46" t="s">
        <v>394</v>
      </c>
      <c r="M46" t="s">
        <v>229</v>
      </c>
      <c r="N46" t="s">
        <v>324</v>
      </c>
      <c r="O46" t="s">
        <v>395</v>
      </c>
      <c r="P46" t="s">
        <v>396</v>
      </c>
      <c r="Q46" t="s">
        <v>59</v>
      </c>
      <c r="R46" t="s">
        <v>397</v>
      </c>
      <c r="S46" t="s">
        <v>61</v>
      </c>
      <c r="T46" t="s">
        <v>62</v>
      </c>
      <c r="U46" t="s">
        <v>63</v>
      </c>
      <c r="V46" t="s">
        <v>64</v>
      </c>
      <c r="W46">
        <v>1</v>
      </c>
      <c r="X46" t="s">
        <v>386</v>
      </c>
      <c r="Y46" t="s">
        <v>386</v>
      </c>
      <c r="Z46">
        <v>1</v>
      </c>
      <c r="AA46" t="s">
        <v>56</v>
      </c>
      <c r="AB46" t="s">
        <v>56</v>
      </c>
      <c r="AC46" t="s">
        <v>65</v>
      </c>
      <c r="AD46" t="s">
        <v>66</v>
      </c>
      <c r="AE46" t="s">
        <v>398</v>
      </c>
      <c r="AF46" t="s">
        <v>399</v>
      </c>
      <c r="AG46" t="s">
        <v>386</v>
      </c>
      <c r="AH46" t="s">
        <v>56</v>
      </c>
      <c r="AJ46" t="s">
        <v>56</v>
      </c>
      <c r="AK46" t="s">
        <v>69</v>
      </c>
      <c r="AL46">
        <v>104660</v>
      </c>
      <c r="AM46" t="s">
        <v>70</v>
      </c>
      <c r="AN46" t="s">
        <v>71</v>
      </c>
      <c r="AO46" s="2">
        <v>0</v>
      </c>
      <c r="AP46" s="2">
        <f t="shared" si="0"/>
        <v>0</v>
      </c>
      <c r="AQ46" s="4">
        <f t="shared" si="1"/>
        <v>0</v>
      </c>
      <c r="AS46">
        <v>17404</v>
      </c>
      <c r="AT46" t="s">
        <v>56</v>
      </c>
      <c r="AU46" t="str">
        <f t="shared" si="2"/>
        <v>CC:1007569353_890701</v>
      </c>
      <c r="AX46" t="s">
        <v>2028</v>
      </c>
      <c r="AY46">
        <v>13500</v>
      </c>
    </row>
    <row r="47" spans="1:51" hidden="1" x14ac:dyDescent="0.25">
      <c r="A47" t="s">
        <v>44</v>
      </c>
      <c r="B47" t="s">
        <v>45</v>
      </c>
      <c r="C47" t="s">
        <v>46</v>
      </c>
      <c r="D47">
        <v>66</v>
      </c>
      <c r="E47" t="s">
        <v>47</v>
      </c>
      <c r="F47" t="s">
        <v>48</v>
      </c>
      <c r="G47" t="s">
        <v>49</v>
      </c>
      <c r="H47" t="s">
        <v>386</v>
      </c>
      <c r="I47" t="s">
        <v>51</v>
      </c>
      <c r="J47" t="s">
        <v>52</v>
      </c>
      <c r="K47" t="s">
        <v>53</v>
      </c>
      <c r="L47" t="s">
        <v>400</v>
      </c>
      <c r="M47" t="s">
        <v>401</v>
      </c>
      <c r="N47" t="s">
        <v>402</v>
      </c>
      <c r="O47" t="s">
        <v>383</v>
      </c>
      <c r="P47" t="s">
        <v>254</v>
      </c>
      <c r="Q47" t="s">
        <v>59</v>
      </c>
      <c r="R47" t="s">
        <v>403</v>
      </c>
      <c r="S47" t="s">
        <v>61</v>
      </c>
      <c r="T47" t="s">
        <v>62</v>
      </c>
      <c r="U47" t="s">
        <v>63</v>
      </c>
      <c r="V47" t="s">
        <v>64</v>
      </c>
      <c r="W47">
        <v>1</v>
      </c>
      <c r="X47" t="s">
        <v>386</v>
      </c>
      <c r="Y47" t="s">
        <v>386</v>
      </c>
      <c r="Z47">
        <v>1</v>
      </c>
      <c r="AA47" t="s">
        <v>56</v>
      </c>
      <c r="AB47" t="s">
        <v>56</v>
      </c>
      <c r="AC47" t="s">
        <v>65</v>
      </c>
      <c r="AD47" t="s">
        <v>66</v>
      </c>
      <c r="AE47" t="s">
        <v>404</v>
      </c>
      <c r="AF47" t="s">
        <v>405</v>
      </c>
      <c r="AG47" t="s">
        <v>386</v>
      </c>
      <c r="AH47" t="s">
        <v>56</v>
      </c>
      <c r="AJ47" t="s">
        <v>56</v>
      </c>
      <c r="AK47" t="s">
        <v>69</v>
      </c>
      <c r="AL47">
        <v>104660</v>
      </c>
      <c r="AM47" t="s">
        <v>70</v>
      </c>
      <c r="AN47" t="s">
        <v>71</v>
      </c>
      <c r="AO47" s="2">
        <v>0</v>
      </c>
      <c r="AP47" s="2">
        <f t="shared" si="0"/>
        <v>0</v>
      </c>
      <c r="AQ47" s="4">
        <f t="shared" si="1"/>
        <v>0</v>
      </c>
      <c r="AS47">
        <v>52906</v>
      </c>
      <c r="AT47" t="s">
        <v>56</v>
      </c>
      <c r="AU47" t="str">
        <f t="shared" si="2"/>
        <v>CC:42127233_890701</v>
      </c>
      <c r="AX47" t="s">
        <v>2029</v>
      </c>
      <c r="AY47">
        <v>13500</v>
      </c>
    </row>
    <row r="48" spans="1:51" hidden="1" x14ac:dyDescent="0.25">
      <c r="A48" t="s">
        <v>44</v>
      </c>
      <c r="B48" t="s">
        <v>45</v>
      </c>
      <c r="C48" t="s">
        <v>46</v>
      </c>
      <c r="D48">
        <v>66</v>
      </c>
      <c r="E48" t="s">
        <v>47</v>
      </c>
      <c r="F48" t="s">
        <v>48</v>
      </c>
      <c r="G48" t="s">
        <v>49</v>
      </c>
      <c r="H48" t="s">
        <v>320</v>
      </c>
      <c r="I48" t="s">
        <v>51</v>
      </c>
      <c r="J48" t="s">
        <v>52</v>
      </c>
      <c r="K48" t="s">
        <v>155</v>
      </c>
      <c r="L48" t="s">
        <v>406</v>
      </c>
      <c r="M48" t="s">
        <v>407</v>
      </c>
      <c r="N48" t="s">
        <v>408</v>
      </c>
      <c r="O48" t="s">
        <v>254</v>
      </c>
      <c r="P48" t="s">
        <v>159</v>
      </c>
      <c r="Q48" t="s">
        <v>59</v>
      </c>
      <c r="R48" t="s">
        <v>409</v>
      </c>
      <c r="S48" t="s">
        <v>116</v>
      </c>
      <c r="T48" t="s">
        <v>126</v>
      </c>
      <c r="U48" t="s">
        <v>410</v>
      </c>
      <c r="V48" t="s">
        <v>411</v>
      </c>
      <c r="W48">
        <v>1</v>
      </c>
      <c r="X48" t="s">
        <v>386</v>
      </c>
      <c r="Y48" t="s">
        <v>320</v>
      </c>
      <c r="Z48">
        <v>1</v>
      </c>
      <c r="AA48" t="s">
        <v>56</v>
      </c>
      <c r="AB48" t="s">
        <v>56</v>
      </c>
      <c r="AC48" t="s">
        <v>65</v>
      </c>
      <c r="AD48" t="s">
        <v>66</v>
      </c>
      <c r="AE48" t="s">
        <v>215</v>
      </c>
      <c r="AF48" t="s">
        <v>216</v>
      </c>
      <c r="AG48" t="s">
        <v>320</v>
      </c>
      <c r="AH48" t="s">
        <v>56</v>
      </c>
      <c r="AJ48" t="s">
        <v>56</v>
      </c>
      <c r="AK48" t="s">
        <v>69</v>
      </c>
      <c r="AL48">
        <v>1989710</v>
      </c>
      <c r="AM48" t="s">
        <v>70</v>
      </c>
      <c r="AN48" t="s">
        <v>71</v>
      </c>
      <c r="AO48" s="2">
        <v>103000</v>
      </c>
      <c r="AP48" s="2">
        <f t="shared" si="0"/>
        <v>0</v>
      </c>
      <c r="AQ48" s="4">
        <f t="shared" si="1"/>
        <v>103000</v>
      </c>
      <c r="AR48" t="s">
        <v>412</v>
      </c>
      <c r="AS48">
        <v>103000</v>
      </c>
      <c r="AT48" t="s">
        <v>56</v>
      </c>
      <c r="AU48" t="str">
        <f t="shared" si="2"/>
        <v>CE:414354_652101</v>
      </c>
      <c r="AX48" t="s">
        <v>2030</v>
      </c>
      <c r="AY48">
        <v>13500</v>
      </c>
    </row>
    <row r="49" spans="1:51" hidden="1" x14ac:dyDescent="0.25">
      <c r="A49" t="s">
        <v>44</v>
      </c>
      <c r="B49" t="s">
        <v>45</v>
      </c>
      <c r="C49" t="s">
        <v>46</v>
      </c>
      <c r="D49">
        <v>66</v>
      </c>
      <c r="E49" t="s">
        <v>47</v>
      </c>
      <c r="F49" t="s">
        <v>48</v>
      </c>
      <c r="G49" t="s">
        <v>49</v>
      </c>
      <c r="H49" t="s">
        <v>320</v>
      </c>
      <c r="I49" t="s">
        <v>51</v>
      </c>
      <c r="J49" t="s">
        <v>52</v>
      </c>
      <c r="K49" t="s">
        <v>53</v>
      </c>
      <c r="L49" t="s">
        <v>413</v>
      </c>
      <c r="M49" t="s">
        <v>139</v>
      </c>
      <c r="N49" t="s">
        <v>414</v>
      </c>
      <c r="O49" t="s">
        <v>415</v>
      </c>
      <c r="P49" t="s">
        <v>84</v>
      </c>
      <c r="Q49" t="s">
        <v>59</v>
      </c>
      <c r="R49" t="s">
        <v>416</v>
      </c>
      <c r="S49" t="s">
        <v>116</v>
      </c>
      <c r="T49" t="s">
        <v>126</v>
      </c>
      <c r="U49" t="s">
        <v>417</v>
      </c>
      <c r="V49" t="s">
        <v>418</v>
      </c>
      <c r="W49">
        <v>1</v>
      </c>
      <c r="X49" t="s">
        <v>386</v>
      </c>
      <c r="Y49" t="s">
        <v>320</v>
      </c>
      <c r="Z49">
        <v>1</v>
      </c>
      <c r="AA49" t="s">
        <v>56</v>
      </c>
      <c r="AB49" t="s">
        <v>56</v>
      </c>
      <c r="AC49" t="s">
        <v>65</v>
      </c>
      <c r="AD49" t="s">
        <v>66</v>
      </c>
      <c r="AE49" t="s">
        <v>419</v>
      </c>
      <c r="AF49" t="s">
        <v>420</v>
      </c>
      <c r="AG49" t="s">
        <v>320</v>
      </c>
      <c r="AH49" t="s">
        <v>56</v>
      </c>
      <c r="AJ49" t="s">
        <v>56</v>
      </c>
      <c r="AK49" t="s">
        <v>69</v>
      </c>
      <c r="AL49">
        <v>967056</v>
      </c>
      <c r="AM49" t="s">
        <v>70</v>
      </c>
      <c r="AN49" t="s">
        <v>71</v>
      </c>
      <c r="AO49" s="2">
        <v>252000</v>
      </c>
      <c r="AP49" s="2">
        <f t="shared" si="0"/>
        <v>252000</v>
      </c>
      <c r="AQ49" s="4">
        <f t="shared" si="1"/>
        <v>0</v>
      </c>
      <c r="AR49" t="s">
        <v>421</v>
      </c>
      <c r="AS49">
        <v>252000</v>
      </c>
      <c r="AT49" t="s">
        <v>56</v>
      </c>
      <c r="AU49" t="str">
        <f t="shared" si="2"/>
        <v>CC:25085886_705301</v>
      </c>
      <c r="AX49" t="s">
        <v>2031</v>
      </c>
      <c r="AY49">
        <v>13500</v>
      </c>
    </row>
    <row r="50" spans="1:51" hidden="1" x14ac:dyDescent="0.25">
      <c r="A50" t="s">
        <v>44</v>
      </c>
      <c r="B50" t="s">
        <v>45</v>
      </c>
      <c r="C50" t="s">
        <v>46</v>
      </c>
      <c r="D50">
        <v>66</v>
      </c>
      <c r="E50" t="s">
        <v>47</v>
      </c>
      <c r="F50" t="s">
        <v>48</v>
      </c>
      <c r="G50" t="s">
        <v>49</v>
      </c>
      <c r="H50" t="s">
        <v>386</v>
      </c>
      <c r="I50" t="s">
        <v>51</v>
      </c>
      <c r="J50" t="s">
        <v>52</v>
      </c>
      <c r="K50" t="s">
        <v>53</v>
      </c>
      <c r="L50" t="s">
        <v>422</v>
      </c>
      <c r="M50" t="s">
        <v>423</v>
      </c>
      <c r="N50" t="s">
        <v>424</v>
      </c>
      <c r="O50" t="s">
        <v>425</v>
      </c>
      <c r="Q50" t="s">
        <v>59</v>
      </c>
      <c r="R50" t="s">
        <v>426</v>
      </c>
      <c r="S50" t="s">
        <v>61</v>
      </c>
      <c r="T50" t="s">
        <v>126</v>
      </c>
      <c r="U50" t="s">
        <v>427</v>
      </c>
      <c r="V50" t="s">
        <v>428</v>
      </c>
      <c r="W50">
        <v>1</v>
      </c>
      <c r="X50" t="s">
        <v>386</v>
      </c>
      <c r="Y50" t="s">
        <v>386</v>
      </c>
      <c r="Z50">
        <v>1</v>
      </c>
      <c r="AA50" t="s">
        <v>56</v>
      </c>
      <c r="AB50" t="s">
        <v>56</v>
      </c>
      <c r="AC50" t="s">
        <v>65</v>
      </c>
      <c r="AD50" t="s">
        <v>66</v>
      </c>
      <c r="AE50" t="s">
        <v>429</v>
      </c>
      <c r="AF50" t="s">
        <v>430</v>
      </c>
      <c r="AG50" t="s">
        <v>386</v>
      </c>
      <c r="AH50" t="s">
        <v>56</v>
      </c>
      <c r="AJ50" t="s">
        <v>56</v>
      </c>
      <c r="AK50" t="s">
        <v>69</v>
      </c>
      <c r="AL50">
        <v>15862033</v>
      </c>
      <c r="AM50" t="s">
        <v>70</v>
      </c>
      <c r="AN50" t="s">
        <v>71</v>
      </c>
      <c r="AO50" s="2">
        <v>0</v>
      </c>
      <c r="AP50" s="2">
        <f t="shared" si="0"/>
        <v>0</v>
      </c>
      <c r="AQ50" s="4">
        <f t="shared" si="1"/>
        <v>0</v>
      </c>
      <c r="AS50">
        <v>10741892</v>
      </c>
      <c r="AT50" t="s">
        <v>56</v>
      </c>
      <c r="AU50" t="str">
        <f t="shared" si="2"/>
        <v>CC:20337590_378301</v>
      </c>
      <c r="AX50" t="s">
        <v>2032</v>
      </c>
      <c r="AY50">
        <v>13500</v>
      </c>
    </row>
    <row r="51" spans="1:51" hidden="1" x14ac:dyDescent="0.25">
      <c r="A51" t="s">
        <v>44</v>
      </c>
      <c r="B51" t="s">
        <v>45</v>
      </c>
      <c r="C51" t="s">
        <v>46</v>
      </c>
      <c r="D51">
        <v>66</v>
      </c>
      <c r="E51" t="s">
        <v>47</v>
      </c>
      <c r="F51" t="s">
        <v>48</v>
      </c>
      <c r="G51" t="s">
        <v>49</v>
      </c>
      <c r="H51" t="s">
        <v>386</v>
      </c>
      <c r="I51" t="s">
        <v>51</v>
      </c>
      <c r="J51" t="s">
        <v>52</v>
      </c>
      <c r="K51" t="s">
        <v>53</v>
      </c>
      <c r="L51" t="s">
        <v>332</v>
      </c>
      <c r="M51" t="s">
        <v>333</v>
      </c>
      <c r="N51" t="s">
        <v>334</v>
      </c>
      <c r="O51" t="s">
        <v>335</v>
      </c>
      <c r="P51" t="s">
        <v>336</v>
      </c>
      <c r="Q51" t="s">
        <v>59</v>
      </c>
      <c r="R51" t="s">
        <v>337</v>
      </c>
      <c r="S51" t="s">
        <v>61</v>
      </c>
      <c r="T51" t="s">
        <v>62</v>
      </c>
      <c r="U51" t="s">
        <v>63</v>
      </c>
      <c r="V51" t="s">
        <v>64</v>
      </c>
      <c r="W51">
        <v>1</v>
      </c>
      <c r="X51" t="s">
        <v>386</v>
      </c>
      <c r="Y51" t="s">
        <v>386</v>
      </c>
      <c r="Z51">
        <v>1</v>
      </c>
      <c r="AA51" t="s">
        <v>56</v>
      </c>
      <c r="AB51" t="s">
        <v>56</v>
      </c>
      <c r="AC51" t="s">
        <v>65</v>
      </c>
      <c r="AD51" t="s">
        <v>66</v>
      </c>
      <c r="AE51" t="s">
        <v>431</v>
      </c>
      <c r="AF51" t="s">
        <v>432</v>
      </c>
      <c r="AG51" t="s">
        <v>386</v>
      </c>
      <c r="AH51" t="s">
        <v>56</v>
      </c>
      <c r="AJ51" t="s">
        <v>56</v>
      </c>
      <c r="AK51" t="s">
        <v>69</v>
      </c>
      <c r="AL51">
        <v>104660</v>
      </c>
      <c r="AM51" t="s">
        <v>70</v>
      </c>
      <c r="AN51" t="s">
        <v>71</v>
      </c>
      <c r="AO51" s="2">
        <v>3400</v>
      </c>
      <c r="AP51" s="2">
        <f t="shared" si="0"/>
        <v>3400</v>
      </c>
      <c r="AQ51" s="4">
        <f t="shared" si="1"/>
        <v>0</v>
      </c>
      <c r="AR51" t="s">
        <v>433</v>
      </c>
      <c r="AS51">
        <v>3400</v>
      </c>
      <c r="AT51" t="s">
        <v>56</v>
      </c>
      <c r="AU51" t="str">
        <f t="shared" si="2"/>
        <v>CC:1053794918_890701</v>
      </c>
      <c r="AX51" t="s">
        <v>2031</v>
      </c>
      <c r="AY51">
        <v>10303</v>
      </c>
    </row>
    <row r="52" spans="1:51" hidden="1" x14ac:dyDescent="0.25">
      <c r="A52" t="s">
        <v>44</v>
      </c>
      <c r="B52" t="s">
        <v>45</v>
      </c>
      <c r="C52" t="s">
        <v>46</v>
      </c>
      <c r="D52">
        <v>66</v>
      </c>
      <c r="E52" t="s">
        <v>47</v>
      </c>
      <c r="F52" t="s">
        <v>48</v>
      </c>
      <c r="G52" t="s">
        <v>49</v>
      </c>
      <c r="H52" t="s">
        <v>386</v>
      </c>
      <c r="I52" t="s">
        <v>51</v>
      </c>
      <c r="J52" t="s">
        <v>52</v>
      </c>
      <c r="K52" t="s">
        <v>53</v>
      </c>
      <c r="L52" t="s">
        <v>434</v>
      </c>
      <c r="M52" t="s">
        <v>435</v>
      </c>
      <c r="N52" t="s">
        <v>239</v>
      </c>
      <c r="O52" t="s">
        <v>436</v>
      </c>
      <c r="P52" t="s">
        <v>437</v>
      </c>
      <c r="Q52" t="s">
        <v>59</v>
      </c>
      <c r="R52" t="s">
        <v>438</v>
      </c>
      <c r="S52" t="s">
        <v>61</v>
      </c>
      <c r="T52" t="s">
        <v>62</v>
      </c>
      <c r="U52" t="s">
        <v>63</v>
      </c>
      <c r="V52" t="s">
        <v>64</v>
      </c>
      <c r="W52">
        <v>1</v>
      </c>
      <c r="X52" t="s">
        <v>386</v>
      </c>
      <c r="Y52" t="s">
        <v>386</v>
      </c>
      <c r="Z52">
        <v>1</v>
      </c>
      <c r="AA52" t="s">
        <v>56</v>
      </c>
      <c r="AB52" t="s">
        <v>56</v>
      </c>
      <c r="AC52" t="s">
        <v>65</v>
      </c>
      <c r="AD52" t="s">
        <v>66</v>
      </c>
      <c r="AE52" t="s">
        <v>106</v>
      </c>
      <c r="AF52" t="s">
        <v>107</v>
      </c>
      <c r="AG52" t="s">
        <v>386</v>
      </c>
      <c r="AH52" t="s">
        <v>56</v>
      </c>
      <c r="AJ52" t="s">
        <v>56</v>
      </c>
      <c r="AK52" t="s">
        <v>69</v>
      </c>
      <c r="AL52">
        <v>104660</v>
      </c>
      <c r="AM52" t="s">
        <v>70</v>
      </c>
      <c r="AN52" t="s">
        <v>71</v>
      </c>
      <c r="AO52" s="2">
        <v>3400</v>
      </c>
      <c r="AP52" s="2">
        <f t="shared" si="0"/>
        <v>3400</v>
      </c>
      <c r="AQ52" s="4">
        <f t="shared" si="1"/>
        <v>0</v>
      </c>
      <c r="AR52" t="s">
        <v>439</v>
      </c>
      <c r="AS52">
        <v>3400</v>
      </c>
      <c r="AT52" t="s">
        <v>56</v>
      </c>
      <c r="AU52" t="str">
        <f t="shared" si="2"/>
        <v>CC:1074189182_890701</v>
      </c>
      <c r="AX52" t="s">
        <v>2033</v>
      </c>
      <c r="AY52">
        <v>10000</v>
      </c>
    </row>
    <row r="53" spans="1:51" hidden="1" x14ac:dyDescent="0.25">
      <c r="A53" t="s">
        <v>44</v>
      </c>
      <c r="B53" t="s">
        <v>45</v>
      </c>
      <c r="C53" t="s">
        <v>46</v>
      </c>
      <c r="D53">
        <v>66</v>
      </c>
      <c r="E53" t="s">
        <v>47</v>
      </c>
      <c r="F53" t="s">
        <v>48</v>
      </c>
      <c r="G53" t="s">
        <v>49</v>
      </c>
      <c r="H53" t="s">
        <v>386</v>
      </c>
      <c r="I53" t="s">
        <v>51</v>
      </c>
      <c r="J53" t="s">
        <v>52</v>
      </c>
      <c r="K53" t="s">
        <v>53</v>
      </c>
      <c r="L53" t="s">
        <v>440</v>
      </c>
      <c r="M53" t="s">
        <v>441</v>
      </c>
      <c r="N53" t="s">
        <v>56</v>
      </c>
      <c r="O53" t="s">
        <v>133</v>
      </c>
      <c r="Q53" t="s">
        <v>93</v>
      </c>
      <c r="R53" t="s">
        <v>442</v>
      </c>
      <c r="S53" t="s">
        <v>116</v>
      </c>
      <c r="T53" t="s">
        <v>62</v>
      </c>
      <c r="U53" t="s">
        <v>63</v>
      </c>
      <c r="V53" t="s">
        <v>64</v>
      </c>
      <c r="W53">
        <v>1</v>
      </c>
      <c r="X53" t="s">
        <v>386</v>
      </c>
      <c r="Y53" t="s">
        <v>386</v>
      </c>
      <c r="Z53">
        <v>1</v>
      </c>
      <c r="AA53" t="s">
        <v>56</v>
      </c>
      <c r="AB53" t="s">
        <v>56</v>
      </c>
      <c r="AC53" t="s">
        <v>65</v>
      </c>
      <c r="AD53" t="s">
        <v>66</v>
      </c>
      <c r="AE53" t="s">
        <v>443</v>
      </c>
      <c r="AF53" t="s">
        <v>444</v>
      </c>
      <c r="AG53" t="s">
        <v>386</v>
      </c>
      <c r="AH53" t="s">
        <v>56</v>
      </c>
      <c r="AJ53" t="s">
        <v>56</v>
      </c>
      <c r="AK53" t="s">
        <v>69</v>
      </c>
      <c r="AL53">
        <v>104660</v>
      </c>
      <c r="AM53" t="s">
        <v>70</v>
      </c>
      <c r="AN53" t="s">
        <v>71</v>
      </c>
      <c r="AO53" s="2">
        <v>0</v>
      </c>
      <c r="AP53" s="2">
        <f t="shared" si="0"/>
        <v>0</v>
      </c>
      <c r="AQ53" s="4">
        <f t="shared" si="1"/>
        <v>0</v>
      </c>
      <c r="AS53">
        <v>19881</v>
      </c>
      <c r="AT53" t="s">
        <v>56</v>
      </c>
      <c r="AU53" t="str">
        <f t="shared" si="2"/>
        <v>CC:10072776_890701</v>
      </c>
      <c r="AX53" t="s">
        <v>2034</v>
      </c>
      <c r="AY53">
        <v>6800</v>
      </c>
    </row>
    <row r="54" spans="1:51" hidden="1" x14ac:dyDescent="0.25">
      <c r="A54" t="s">
        <v>44</v>
      </c>
      <c r="B54" t="s">
        <v>45</v>
      </c>
      <c r="C54" t="s">
        <v>46</v>
      </c>
      <c r="D54">
        <v>66</v>
      </c>
      <c r="E54" t="s">
        <v>47</v>
      </c>
      <c r="F54" t="s">
        <v>48</v>
      </c>
      <c r="G54" t="s">
        <v>49</v>
      </c>
      <c r="H54" t="s">
        <v>154</v>
      </c>
      <c r="I54" t="s">
        <v>51</v>
      </c>
      <c r="J54" t="s">
        <v>52</v>
      </c>
      <c r="K54" t="s">
        <v>445</v>
      </c>
      <c r="L54" t="s">
        <v>446</v>
      </c>
      <c r="M54" t="s">
        <v>447</v>
      </c>
      <c r="N54" t="s">
        <v>448</v>
      </c>
      <c r="O54" t="s">
        <v>449</v>
      </c>
      <c r="P54" t="s">
        <v>450</v>
      </c>
      <c r="Q54" t="s">
        <v>59</v>
      </c>
      <c r="R54" t="s">
        <v>451</v>
      </c>
      <c r="S54" t="s">
        <v>116</v>
      </c>
      <c r="T54" t="s">
        <v>126</v>
      </c>
      <c r="U54" t="s">
        <v>452</v>
      </c>
      <c r="V54" t="s">
        <v>453</v>
      </c>
      <c r="W54">
        <v>1</v>
      </c>
      <c r="X54" t="s">
        <v>386</v>
      </c>
      <c r="Y54" t="s">
        <v>154</v>
      </c>
      <c r="Z54">
        <v>3</v>
      </c>
      <c r="AA54" t="s">
        <v>56</v>
      </c>
      <c r="AB54" t="s">
        <v>56</v>
      </c>
      <c r="AC54" t="s">
        <v>65</v>
      </c>
      <c r="AD54" t="s">
        <v>66</v>
      </c>
      <c r="AE54" t="s">
        <v>454</v>
      </c>
      <c r="AF54" t="s">
        <v>455</v>
      </c>
      <c r="AG54" t="s">
        <v>154</v>
      </c>
      <c r="AH54" t="s">
        <v>56</v>
      </c>
      <c r="AJ54" t="s">
        <v>56</v>
      </c>
      <c r="AK54" t="s">
        <v>69</v>
      </c>
      <c r="AL54">
        <v>8199071</v>
      </c>
      <c r="AM54" t="s">
        <v>70</v>
      </c>
      <c r="AN54" t="s">
        <v>71</v>
      </c>
      <c r="AO54" s="2">
        <v>64000</v>
      </c>
      <c r="AP54" s="2">
        <f t="shared" si="0"/>
        <v>64000</v>
      </c>
      <c r="AQ54" s="4">
        <f t="shared" si="1"/>
        <v>0</v>
      </c>
      <c r="AR54" t="s">
        <v>456</v>
      </c>
      <c r="AS54">
        <v>64000</v>
      </c>
      <c r="AT54" t="s">
        <v>56</v>
      </c>
      <c r="AU54" t="str">
        <f t="shared" si="2"/>
        <v>MS:1088026984-1_S12101</v>
      </c>
      <c r="AX54" t="s">
        <v>2035</v>
      </c>
      <c r="AY54">
        <v>6800</v>
      </c>
    </row>
    <row r="55" spans="1:51" hidden="1" x14ac:dyDescent="0.25">
      <c r="A55" t="s">
        <v>44</v>
      </c>
      <c r="B55" t="s">
        <v>45</v>
      </c>
      <c r="C55" t="s">
        <v>46</v>
      </c>
      <c r="D55">
        <v>66</v>
      </c>
      <c r="E55" t="s">
        <v>47</v>
      </c>
      <c r="F55" t="s">
        <v>48</v>
      </c>
      <c r="G55" t="s">
        <v>49</v>
      </c>
      <c r="H55" t="s">
        <v>386</v>
      </c>
      <c r="I55" t="s">
        <v>51</v>
      </c>
      <c r="J55" t="s">
        <v>52</v>
      </c>
      <c r="K55" t="s">
        <v>53</v>
      </c>
      <c r="L55" t="s">
        <v>457</v>
      </c>
      <c r="M55" t="s">
        <v>261</v>
      </c>
      <c r="N55" t="s">
        <v>56</v>
      </c>
      <c r="O55" t="s">
        <v>458</v>
      </c>
      <c r="P55" t="s">
        <v>348</v>
      </c>
      <c r="Q55" t="s">
        <v>59</v>
      </c>
      <c r="R55" t="s">
        <v>459</v>
      </c>
      <c r="S55" t="s">
        <v>61</v>
      </c>
      <c r="T55" t="s">
        <v>62</v>
      </c>
      <c r="U55" t="s">
        <v>63</v>
      </c>
      <c r="V55" t="s">
        <v>64</v>
      </c>
      <c r="W55">
        <v>1</v>
      </c>
      <c r="X55" t="s">
        <v>386</v>
      </c>
      <c r="Y55" t="s">
        <v>386</v>
      </c>
      <c r="Z55">
        <v>1</v>
      </c>
      <c r="AA55" t="s">
        <v>56</v>
      </c>
      <c r="AB55" t="s">
        <v>56</v>
      </c>
      <c r="AC55" t="s">
        <v>65</v>
      </c>
      <c r="AD55" t="s">
        <v>66</v>
      </c>
      <c r="AE55" t="s">
        <v>460</v>
      </c>
      <c r="AF55" t="s">
        <v>461</v>
      </c>
      <c r="AG55" t="s">
        <v>386</v>
      </c>
      <c r="AH55" t="s">
        <v>56</v>
      </c>
      <c r="AJ55" t="s">
        <v>56</v>
      </c>
      <c r="AK55" t="s">
        <v>69</v>
      </c>
      <c r="AL55">
        <v>104660</v>
      </c>
      <c r="AM55" t="s">
        <v>70</v>
      </c>
      <c r="AN55" t="s">
        <v>71</v>
      </c>
      <c r="AO55" s="2">
        <v>0</v>
      </c>
      <c r="AP55" s="2">
        <f t="shared" si="0"/>
        <v>0</v>
      </c>
      <c r="AQ55" s="4">
        <f t="shared" si="1"/>
        <v>0</v>
      </c>
      <c r="AS55">
        <v>31034</v>
      </c>
      <c r="AT55" t="s">
        <v>56</v>
      </c>
      <c r="AU55" t="str">
        <f t="shared" si="2"/>
        <v>CC:1088333545_890701</v>
      </c>
      <c r="AX55" t="s">
        <v>2036</v>
      </c>
      <c r="AY55">
        <v>3400</v>
      </c>
    </row>
    <row r="56" spans="1:51" hidden="1" x14ac:dyDescent="0.25">
      <c r="A56" t="s">
        <v>44</v>
      </c>
      <c r="B56" t="s">
        <v>45</v>
      </c>
      <c r="C56" t="s">
        <v>46</v>
      </c>
      <c r="D56">
        <v>66</v>
      </c>
      <c r="E56" t="s">
        <v>47</v>
      </c>
      <c r="F56" t="s">
        <v>48</v>
      </c>
      <c r="G56" t="s">
        <v>49</v>
      </c>
      <c r="H56" t="s">
        <v>386</v>
      </c>
      <c r="I56" t="s">
        <v>51</v>
      </c>
      <c r="J56" t="s">
        <v>52</v>
      </c>
      <c r="K56" t="s">
        <v>53</v>
      </c>
      <c r="L56" t="s">
        <v>368</v>
      </c>
      <c r="M56" t="s">
        <v>208</v>
      </c>
      <c r="N56" t="s">
        <v>369</v>
      </c>
      <c r="O56" t="s">
        <v>267</v>
      </c>
      <c r="P56" t="s">
        <v>370</v>
      </c>
      <c r="Q56" t="s">
        <v>93</v>
      </c>
      <c r="R56" t="s">
        <v>371</v>
      </c>
      <c r="S56" t="s">
        <v>116</v>
      </c>
      <c r="T56" t="s">
        <v>62</v>
      </c>
      <c r="U56" t="s">
        <v>63</v>
      </c>
      <c r="V56" t="s">
        <v>64</v>
      </c>
      <c r="W56">
        <v>1</v>
      </c>
      <c r="X56" t="s">
        <v>462</v>
      </c>
      <c r="Y56" t="s">
        <v>386</v>
      </c>
      <c r="Z56">
        <v>1</v>
      </c>
      <c r="AA56" t="s">
        <v>56</v>
      </c>
      <c r="AB56" t="s">
        <v>56</v>
      </c>
      <c r="AC56" t="s">
        <v>65</v>
      </c>
      <c r="AD56" t="s">
        <v>66</v>
      </c>
      <c r="AE56" t="s">
        <v>372</v>
      </c>
      <c r="AF56" t="s">
        <v>373</v>
      </c>
      <c r="AG56" t="s">
        <v>386</v>
      </c>
      <c r="AH56" t="s">
        <v>56</v>
      </c>
      <c r="AJ56" t="s">
        <v>56</v>
      </c>
      <c r="AK56" t="s">
        <v>69</v>
      </c>
      <c r="AL56">
        <v>104660</v>
      </c>
      <c r="AM56" t="s">
        <v>70</v>
      </c>
      <c r="AN56" t="s">
        <v>71</v>
      </c>
      <c r="AO56" s="2">
        <v>0</v>
      </c>
      <c r="AP56" s="2">
        <f t="shared" si="0"/>
        <v>13500</v>
      </c>
      <c r="AQ56" s="4">
        <f t="shared" si="1"/>
        <v>-13500</v>
      </c>
      <c r="AS56">
        <v>90077</v>
      </c>
      <c r="AT56" t="s">
        <v>56</v>
      </c>
      <c r="AU56" t="str">
        <f t="shared" si="2"/>
        <v>CC:10126779_890701</v>
      </c>
      <c r="AX56" t="s">
        <v>2037</v>
      </c>
      <c r="AY56">
        <v>3400</v>
      </c>
    </row>
    <row r="57" spans="1:51" hidden="1" x14ac:dyDescent="0.25">
      <c r="A57" t="s">
        <v>44</v>
      </c>
      <c r="B57" t="s">
        <v>45</v>
      </c>
      <c r="C57" t="s">
        <v>46</v>
      </c>
      <c r="D57">
        <v>66</v>
      </c>
      <c r="E57" t="s">
        <v>47</v>
      </c>
      <c r="F57" t="s">
        <v>48</v>
      </c>
      <c r="G57" t="s">
        <v>49</v>
      </c>
      <c r="H57" t="s">
        <v>117</v>
      </c>
      <c r="I57" t="s">
        <v>51</v>
      </c>
      <c r="J57" t="s">
        <v>52</v>
      </c>
      <c r="K57" t="s">
        <v>53</v>
      </c>
      <c r="L57" t="s">
        <v>463</v>
      </c>
      <c r="M57" t="s">
        <v>139</v>
      </c>
      <c r="N57" t="s">
        <v>464</v>
      </c>
      <c r="O57" t="s">
        <v>364</v>
      </c>
      <c r="P57" t="s">
        <v>244</v>
      </c>
      <c r="Q57" t="s">
        <v>59</v>
      </c>
      <c r="R57" t="s">
        <v>465</v>
      </c>
      <c r="S57" t="s">
        <v>61</v>
      </c>
      <c r="T57" t="s">
        <v>126</v>
      </c>
      <c r="U57" t="s">
        <v>466</v>
      </c>
      <c r="V57" t="s">
        <v>467</v>
      </c>
      <c r="W57">
        <v>1</v>
      </c>
      <c r="X57" t="s">
        <v>462</v>
      </c>
      <c r="Y57" t="s">
        <v>117</v>
      </c>
      <c r="Z57">
        <v>4</v>
      </c>
      <c r="AA57" t="s">
        <v>56</v>
      </c>
      <c r="AB57" t="s">
        <v>56</v>
      </c>
      <c r="AC57" t="s">
        <v>65</v>
      </c>
      <c r="AD57" t="s">
        <v>66</v>
      </c>
      <c r="AE57" t="s">
        <v>468</v>
      </c>
      <c r="AF57" t="s">
        <v>469</v>
      </c>
      <c r="AG57" t="s">
        <v>117</v>
      </c>
      <c r="AH57" t="s">
        <v>56</v>
      </c>
      <c r="AJ57" t="s">
        <v>56</v>
      </c>
      <c r="AK57" t="s">
        <v>69</v>
      </c>
      <c r="AL57">
        <v>1989710</v>
      </c>
      <c r="AM57" t="s">
        <v>70</v>
      </c>
      <c r="AN57" t="s">
        <v>71</v>
      </c>
      <c r="AO57" s="2">
        <v>0</v>
      </c>
      <c r="AP57" s="2">
        <f t="shared" si="0"/>
        <v>0</v>
      </c>
      <c r="AQ57" s="4">
        <f t="shared" si="1"/>
        <v>0</v>
      </c>
      <c r="AS57">
        <v>3809254</v>
      </c>
      <c r="AT57" t="s">
        <v>56</v>
      </c>
      <c r="AU57" t="str">
        <f t="shared" si="2"/>
        <v>CC:24826957_512104</v>
      </c>
      <c r="AX57" t="s">
        <v>2038</v>
      </c>
      <c r="AY57">
        <v>3400</v>
      </c>
    </row>
    <row r="58" spans="1:51" hidden="1" x14ac:dyDescent="0.25">
      <c r="A58" t="s">
        <v>44</v>
      </c>
      <c r="B58" t="s">
        <v>45</v>
      </c>
      <c r="C58" t="s">
        <v>46</v>
      </c>
      <c r="D58">
        <v>66</v>
      </c>
      <c r="E58" t="s">
        <v>47</v>
      </c>
      <c r="F58" t="s">
        <v>48</v>
      </c>
      <c r="G58" t="s">
        <v>49</v>
      </c>
      <c r="H58" t="s">
        <v>386</v>
      </c>
      <c r="I58" t="s">
        <v>51</v>
      </c>
      <c r="J58" t="s">
        <v>52</v>
      </c>
      <c r="K58" t="s">
        <v>53</v>
      </c>
      <c r="L58" t="s">
        <v>470</v>
      </c>
      <c r="M58" t="s">
        <v>471</v>
      </c>
      <c r="N58" t="s">
        <v>369</v>
      </c>
      <c r="O58" t="s">
        <v>472</v>
      </c>
      <c r="P58" t="s">
        <v>142</v>
      </c>
      <c r="Q58" t="s">
        <v>93</v>
      </c>
      <c r="R58" t="s">
        <v>473</v>
      </c>
      <c r="S58" t="s">
        <v>61</v>
      </c>
      <c r="T58" t="s">
        <v>62</v>
      </c>
      <c r="U58" t="s">
        <v>63</v>
      </c>
      <c r="V58" t="s">
        <v>64</v>
      </c>
      <c r="W58">
        <v>1</v>
      </c>
      <c r="X58" t="s">
        <v>462</v>
      </c>
      <c r="Y58" t="s">
        <v>386</v>
      </c>
      <c r="Z58">
        <v>1</v>
      </c>
      <c r="AA58" t="s">
        <v>56</v>
      </c>
      <c r="AB58" t="s">
        <v>56</v>
      </c>
      <c r="AC58" t="s">
        <v>65</v>
      </c>
      <c r="AD58" t="s">
        <v>66</v>
      </c>
      <c r="AE58" t="s">
        <v>78</v>
      </c>
      <c r="AF58" t="s">
        <v>79</v>
      </c>
      <c r="AG58" t="s">
        <v>386</v>
      </c>
      <c r="AH58" t="s">
        <v>56</v>
      </c>
      <c r="AJ58" t="s">
        <v>56</v>
      </c>
      <c r="AK58" t="s">
        <v>69</v>
      </c>
      <c r="AL58">
        <v>104660</v>
      </c>
      <c r="AM58" t="s">
        <v>70</v>
      </c>
      <c r="AN58" t="s">
        <v>71</v>
      </c>
      <c r="AO58" s="2">
        <v>3400</v>
      </c>
      <c r="AP58" s="2">
        <f t="shared" si="0"/>
        <v>3400</v>
      </c>
      <c r="AQ58" s="4">
        <f t="shared" si="1"/>
        <v>0</v>
      </c>
      <c r="AR58" t="s">
        <v>474</v>
      </c>
      <c r="AS58">
        <v>3400</v>
      </c>
      <c r="AT58" t="s">
        <v>56</v>
      </c>
      <c r="AU58" t="str">
        <f t="shared" si="2"/>
        <v>CC:9760107_890701</v>
      </c>
      <c r="AX58" t="s">
        <v>2039</v>
      </c>
      <c r="AY58">
        <v>3400</v>
      </c>
    </row>
    <row r="59" spans="1:51" hidden="1" x14ac:dyDescent="0.25">
      <c r="A59" t="s">
        <v>44</v>
      </c>
      <c r="B59" t="s">
        <v>45</v>
      </c>
      <c r="C59" t="s">
        <v>46</v>
      </c>
      <c r="D59">
        <v>66</v>
      </c>
      <c r="E59" t="s">
        <v>47</v>
      </c>
      <c r="F59" t="s">
        <v>48</v>
      </c>
      <c r="G59" t="s">
        <v>49</v>
      </c>
      <c r="H59" t="s">
        <v>462</v>
      </c>
      <c r="I59" t="s">
        <v>51</v>
      </c>
      <c r="J59" t="s">
        <v>52</v>
      </c>
      <c r="K59" t="s">
        <v>53</v>
      </c>
      <c r="L59" t="s">
        <v>475</v>
      </c>
      <c r="M59" t="s">
        <v>139</v>
      </c>
      <c r="N59" t="s">
        <v>476</v>
      </c>
      <c r="O59" t="s">
        <v>391</v>
      </c>
      <c r="P59" t="s">
        <v>477</v>
      </c>
      <c r="Q59" t="s">
        <v>59</v>
      </c>
      <c r="R59" t="s">
        <v>478</v>
      </c>
      <c r="S59" t="s">
        <v>61</v>
      </c>
      <c r="T59" t="s">
        <v>62</v>
      </c>
      <c r="U59" t="s">
        <v>63</v>
      </c>
      <c r="V59" t="s">
        <v>64</v>
      </c>
      <c r="W59">
        <v>1</v>
      </c>
      <c r="X59" t="s">
        <v>462</v>
      </c>
      <c r="Y59" t="s">
        <v>462</v>
      </c>
      <c r="Z59">
        <v>1</v>
      </c>
      <c r="AA59" t="s">
        <v>56</v>
      </c>
      <c r="AB59" t="s">
        <v>56</v>
      </c>
      <c r="AC59" t="s">
        <v>65</v>
      </c>
      <c r="AD59" t="s">
        <v>66</v>
      </c>
      <c r="AE59" t="s">
        <v>479</v>
      </c>
      <c r="AF59" t="s">
        <v>480</v>
      </c>
      <c r="AG59" t="s">
        <v>462</v>
      </c>
      <c r="AH59" t="s">
        <v>56</v>
      </c>
      <c r="AJ59" t="s">
        <v>56</v>
      </c>
      <c r="AK59" t="s">
        <v>69</v>
      </c>
      <c r="AL59">
        <v>104660</v>
      </c>
      <c r="AM59" t="s">
        <v>70</v>
      </c>
      <c r="AN59" t="s">
        <v>71</v>
      </c>
      <c r="AO59" s="2">
        <v>0</v>
      </c>
      <c r="AP59" s="2">
        <f t="shared" si="0"/>
        <v>0</v>
      </c>
      <c r="AQ59" s="4">
        <f t="shared" si="1"/>
        <v>0</v>
      </c>
      <c r="AS59">
        <v>124038</v>
      </c>
      <c r="AT59" t="s">
        <v>56</v>
      </c>
      <c r="AU59" t="str">
        <f t="shared" si="2"/>
        <v>CC:24920127_890701</v>
      </c>
      <c r="AX59" t="s">
        <v>2040</v>
      </c>
      <c r="AY59">
        <v>3400</v>
      </c>
    </row>
    <row r="60" spans="1:51" hidden="1" x14ac:dyDescent="0.25">
      <c r="A60" t="s">
        <v>44</v>
      </c>
      <c r="B60" t="s">
        <v>45</v>
      </c>
      <c r="C60" t="s">
        <v>46</v>
      </c>
      <c r="D60">
        <v>66</v>
      </c>
      <c r="E60" t="s">
        <v>47</v>
      </c>
      <c r="F60" t="s">
        <v>48</v>
      </c>
      <c r="G60" t="s">
        <v>49</v>
      </c>
      <c r="H60" t="s">
        <v>386</v>
      </c>
      <c r="I60" t="s">
        <v>51</v>
      </c>
      <c r="J60" t="s">
        <v>52</v>
      </c>
      <c r="K60" t="s">
        <v>53</v>
      </c>
      <c r="L60" t="s">
        <v>481</v>
      </c>
      <c r="M60" t="s">
        <v>482</v>
      </c>
      <c r="N60" t="s">
        <v>56</v>
      </c>
      <c r="O60" t="s">
        <v>348</v>
      </c>
      <c r="P60" t="s">
        <v>483</v>
      </c>
      <c r="Q60" t="s">
        <v>59</v>
      </c>
      <c r="R60" t="s">
        <v>484</v>
      </c>
      <c r="S60" t="s">
        <v>61</v>
      </c>
      <c r="T60" t="s">
        <v>126</v>
      </c>
      <c r="U60" t="s">
        <v>203</v>
      </c>
      <c r="V60" t="s">
        <v>204</v>
      </c>
      <c r="W60">
        <v>1</v>
      </c>
      <c r="X60" t="s">
        <v>462</v>
      </c>
      <c r="Y60" t="s">
        <v>386</v>
      </c>
      <c r="Z60">
        <v>1</v>
      </c>
      <c r="AA60" t="s">
        <v>56</v>
      </c>
      <c r="AB60" t="s">
        <v>56</v>
      </c>
      <c r="AC60" t="s">
        <v>65</v>
      </c>
      <c r="AD60" t="s">
        <v>66</v>
      </c>
      <c r="AE60" t="s">
        <v>205</v>
      </c>
      <c r="AF60" t="s">
        <v>206</v>
      </c>
      <c r="AG60" t="s">
        <v>386</v>
      </c>
      <c r="AH60" t="s">
        <v>56</v>
      </c>
      <c r="AJ60" t="s">
        <v>56</v>
      </c>
      <c r="AK60" t="s">
        <v>69</v>
      </c>
      <c r="AL60">
        <v>967056</v>
      </c>
      <c r="AM60" t="s">
        <v>70</v>
      </c>
      <c r="AN60" t="s">
        <v>71</v>
      </c>
      <c r="AO60" s="2">
        <v>0</v>
      </c>
      <c r="AP60" s="2">
        <f t="shared" si="0"/>
        <v>0</v>
      </c>
      <c r="AQ60" s="4">
        <f t="shared" si="1"/>
        <v>0</v>
      </c>
      <c r="AS60">
        <v>131503</v>
      </c>
      <c r="AT60" t="s">
        <v>56</v>
      </c>
      <c r="AU60" t="str">
        <f t="shared" si="2"/>
        <v>CC:37830792_794201</v>
      </c>
      <c r="AX60" t="s">
        <v>2041</v>
      </c>
      <c r="AY60">
        <v>3400</v>
      </c>
    </row>
    <row r="61" spans="1:51" hidden="1" x14ac:dyDescent="0.25">
      <c r="A61" t="s">
        <v>44</v>
      </c>
      <c r="B61" t="s">
        <v>45</v>
      </c>
      <c r="C61" t="s">
        <v>46</v>
      </c>
      <c r="D61">
        <v>66</v>
      </c>
      <c r="E61" t="s">
        <v>47</v>
      </c>
      <c r="F61" t="s">
        <v>48</v>
      </c>
      <c r="G61" t="s">
        <v>49</v>
      </c>
      <c r="H61" t="s">
        <v>462</v>
      </c>
      <c r="I61" t="s">
        <v>51</v>
      </c>
      <c r="J61" t="s">
        <v>52</v>
      </c>
      <c r="K61" t="s">
        <v>53</v>
      </c>
      <c r="L61" t="s">
        <v>485</v>
      </c>
      <c r="M61" t="s">
        <v>486</v>
      </c>
      <c r="N61" t="s">
        <v>56</v>
      </c>
      <c r="O61" t="s">
        <v>336</v>
      </c>
      <c r="P61" t="s">
        <v>487</v>
      </c>
      <c r="Q61" t="s">
        <v>59</v>
      </c>
      <c r="R61" t="s">
        <v>488</v>
      </c>
      <c r="S61" t="s">
        <v>61</v>
      </c>
      <c r="T61" t="s">
        <v>62</v>
      </c>
      <c r="U61" t="s">
        <v>63</v>
      </c>
      <c r="V61" t="s">
        <v>64</v>
      </c>
      <c r="W61">
        <v>1</v>
      </c>
      <c r="X61" t="s">
        <v>462</v>
      </c>
      <c r="Y61" t="s">
        <v>462</v>
      </c>
      <c r="Z61">
        <v>1</v>
      </c>
      <c r="AA61" t="s">
        <v>56</v>
      </c>
      <c r="AB61" t="s">
        <v>56</v>
      </c>
      <c r="AC61" t="s">
        <v>65</v>
      </c>
      <c r="AD61" t="s">
        <v>66</v>
      </c>
      <c r="AE61" t="s">
        <v>460</v>
      </c>
      <c r="AF61" t="s">
        <v>461</v>
      </c>
      <c r="AG61" t="s">
        <v>462</v>
      </c>
      <c r="AH61" t="s">
        <v>56</v>
      </c>
      <c r="AJ61" t="s">
        <v>56</v>
      </c>
      <c r="AK61" t="s">
        <v>69</v>
      </c>
      <c r="AL61">
        <v>104660</v>
      </c>
      <c r="AM61" t="s">
        <v>70</v>
      </c>
      <c r="AN61" t="s">
        <v>71</v>
      </c>
      <c r="AO61" s="2">
        <v>3400</v>
      </c>
      <c r="AP61" s="2">
        <f t="shared" si="0"/>
        <v>3400</v>
      </c>
      <c r="AQ61" s="4">
        <f t="shared" si="1"/>
        <v>0</v>
      </c>
      <c r="AR61" t="s">
        <v>489</v>
      </c>
      <c r="AS61">
        <v>3400</v>
      </c>
      <c r="AT61" t="s">
        <v>56</v>
      </c>
      <c r="AU61" t="str">
        <f t="shared" si="2"/>
        <v>CC:1088031362_890701</v>
      </c>
      <c r="AX61" t="s">
        <v>2042</v>
      </c>
      <c r="AY61">
        <v>3400</v>
      </c>
    </row>
    <row r="62" spans="1:51" hidden="1" x14ac:dyDescent="0.25">
      <c r="A62" t="s">
        <v>44</v>
      </c>
      <c r="B62" t="s">
        <v>45</v>
      </c>
      <c r="C62" t="s">
        <v>46</v>
      </c>
      <c r="D62">
        <v>66</v>
      </c>
      <c r="E62" t="s">
        <v>47</v>
      </c>
      <c r="F62" t="s">
        <v>48</v>
      </c>
      <c r="G62" t="s">
        <v>49</v>
      </c>
      <c r="H62" t="s">
        <v>462</v>
      </c>
      <c r="I62" t="s">
        <v>51</v>
      </c>
      <c r="J62" t="s">
        <v>52</v>
      </c>
      <c r="K62" t="s">
        <v>53</v>
      </c>
      <c r="L62" t="s">
        <v>490</v>
      </c>
      <c r="M62" t="s">
        <v>102</v>
      </c>
      <c r="N62" t="s">
        <v>56</v>
      </c>
      <c r="O62" t="s">
        <v>83</v>
      </c>
      <c r="P62" t="s">
        <v>335</v>
      </c>
      <c r="Q62" t="s">
        <v>93</v>
      </c>
      <c r="R62" t="s">
        <v>491</v>
      </c>
      <c r="S62" t="s">
        <v>116</v>
      </c>
      <c r="T62" t="s">
        <v>62</v>
      </c>
      <c r="U62" t="s">
        <v>256</v>
      </c>
      <c r="V62" t="s">
        <v>257</v>
      </c>
      <c r="W62">
        <v>1</v>
      </c>
      <c r="X62" t="s">
        <v>462</v>
      </c>
      <c r="Y62" t="s">
        <v>462</v>
      </c>
      <c r="Z62">
        <v>1</v>
      </c>
      <c r="AA62" t="s">
        <v>56</v>
      </c>
      <c r="AB62" t="s">
        <v>56</v>
      </c>
      <c r="AC62" t="s">
        <v>65</v>
      </c>
      <c r="AD62" t="s">
        <v>66</v>
      </c>
      <c r="AE62" t="s">
        <v>492</v>
      </c>
      <c r="AF62" t="s">
        <v>493</v>
      </c>
      <c r="AG62" t="s">
        <v>462</v>
      </c>
      <c r="AH62" t="s">
        <v>56</v>
      </c>
      <c r="AJ62" t="s">
        <v>56</v>
      </c>
      <c r="AK62" t="s">
        <v>69</v>
      </c>
      <c r="AM62" t="s">
        <v>70</v>
      </c>
      <c r="AN62" t="s">
        <v>71</v>
      </c>
      <c r="AO62" s="2">
        <v>0</v>
      </c>
      <c r="AP62" s="2">
        <f t="shared" si="0"/>
        <v>0</v>
      </c>
      <c r="AQ62" s="4">
        <f t="shared" si="1"/>
        <v>0</v>
      </c>
      <c r="AS62">
        <v>78865</v>
      </c>
      <c r="AT62" t="s">
        <v>56</v>
      </c>
      <c r="AU62" t="str">
        <f t="shared" si="2"/>
        <v>CC:1004734994_865101</v>
      </c>
      <c r="AX62" t="s">
        <v>2043</v>
      </c>
      <c r="AY62">
        <v>3400</v>
      </c>
    </row>
    <row r="63" spans="1:51" hidden="1" x14ac:dyDescent="0.25">
      <c r="A63" t="s">
        <v>44</v>
      </c>
      <c r="B63" t="s">
        <v>45</v>
      </c>
      <c r="C63" t="s">
        <v>46</v>
      </c>
      <c r="D63">
        <v>66</v>
      </c>
      <c r="E63" t="s">
        <v>47</v>
      </c>
      <c r="F63" t="s">
        <v>48</v>
      </c>
      <c r="G63" t="s">
        <v>49</v>
      </c>
      <c r="H63" t="s">
        <v>462</v>
      </c>
      <c r="I63" t="s">
        <v>51</v>
      </c>
      <c r="J63" t="s">
        <v>52</v>
      </c>
      <c r="K63" t="s">
        <v>53</v>
      </c>
      <c r="L63" t="s">
        <v>494</v>
      </c>
      <c r="M63" t="s">
        <v>101</v>
      </c>
      <c r="N63" t="s">
        <v>495</v>
      </c>
      <c r="O63" t="s">
        <v>496</v>
      </c>
      <c r="P63" t="s">
        <v>124</v>
      </c>
      <c r="Q63" t="s">
        <v>93</v>
      </c>
      <c r="R63" t="s">
        <v>497</v>
      </c>
      <c r="S63" t="s">
        <v>61</v>
      </c>
      <c r="T63" t="s">
        <v>62</v>
      </c>
      <c r="U63" t="s">
        <v>256</v>
      </c>
      <c r="V63" t="s">
        <v>257</v>
      </c>
      <c r="W63">
        <v>1</v>
      </c>
      <c r="X63" t="s">
        <v>462</v>
      </c>
      <c r="Y63" t="s">
        <v>462</v>
      </c>
      <c r="Z63">
        <v>1</v>
      </c>
      <c r="AA63" t="s">
        <v>56</v>
      </c>
      <c r="AB63" t="s">
        <v>56</v>
      </c>
      <c r="AC63" t="s">
        <v>65</v>
      </c>
      <c r="AD63" t="s">
        <v>66</v>
      </c>
      <c r="AE63" t="s">
        <v>498</v>
      </c>
      <c r="AF63" t="s">
        <v>499</v>
      </c>
      <c r="AG63" t="s">
        <v>462</v>
      </c>
      <c r="AH63" t="s">
        <v>56</v>
      </c>
      <c r="AJ63" t="s">
        <v>56</v>
      </c>
      <c r="AK63" t="s">
        <v>69</v>
      </c>
      <c r="AM63" t="s">
        <v>70</v>
      </c>
      <c r="AN63" t="s">
        <v>71</v>
      </c>
      <c r="AO63" s="2">
        <v>0</v>
      </c>
      <c r="AP63" s="2">
        <f t="shared" si="0"/>
        <v>0</v>
      </c>
      <c r="AQ63" s="4">
        <f t="shared" si="1"/>
        <v>0</v>
      </c>
      <c r="AS63">
        <v>94109</v>
      </c>
      <c r="AT63" t="s">
        <v>56</v>
      </c>
      <c r="AU63" t="str">
        <f t="shared" si="2"/>
        <v>CC:1088342997_865101</v>
      </c>
      <c r="AX63" t="s">
        <v>2044</v>
      </c>
      <c r="AY63">
        <v>3400</v>
      </c>
    </row>
    <row r="64" spans="1:51" hidden="1" x14ac:dyDescent="0.25">
      <c r="A64" t="s">
        <v>44</v>
      </c>
      <c r="B64" t="s">
        <v>45</v>
      </c>
      <c r="C64" t="s">
        <v>46</v>
      </c>
      <c r="D64">
        <v>66</v>
      </c>
      <c r="E64" t="s">
        <v>47</v>
      </c>
      <c r="F64" t="s">
        <v>48</v>
      </c>
      <c r="G64" t="s">
        <v>49</v>
      </c>
      <c r="H64" t="s">
        <v>462</v>
      </c>
      <c r="I64" t="s">
        <v>51</v>
      </c>
      <c r="J64" t="s">
        <v>52</v>
      </c>
      <c r="K64" t="s">
        <v>53</v>
      </c>
      <c r="L64" t="s">
        <v>500</v>
      </c>
      <c r="M64" t="s">
        <v>501</v>
      </c>
      <c r="N64" t="s">
        <v>139</v>
      </c>
      <c r="O64" t="s">
        <v>502</v>
      </c>
      <c r="P64" t="s">
        <v>503</v>
      </c>
      <c r="Q64" t="s">
        <v>59</v>
      </c>
      <c r="R64" t="s">
        <v>504</v>
      </c>
      <c r="S64" t="s">
        <v>116</v>
      </c>
      <c r="T64" t="s">
        <v>62</v>
      </c>
      <c r="U64" t="s">
        <v>63</v>
      </c>
      <c r="V64" t="s">
        <v>64</v>
      </c>
      <c r="W64">
        <v>1</v>
      </c>
      <c r="X64" t="s">
        <v>462</v>
      </c>
      <c r="Y64" t="s">
        <v>462</v>
      </c>
      <c r="Z64">
        <v>1</v>
      </c>
      <c r="AA64" t="s">
        <v>56</v>
      </c>
      <c r="AB64" t="s">
        <v>56</v>
      </c>
      <c r="AC64" t="s">
        <v>65</v>
      </c>
      <c r="AD64" t="s">
        <v>66</v>
      </c>
      <c r="AE64" t="s">
        <v>118</v>
      </c>
      <c r="AF64" t="s">
        <v>119</v>
      </c>
      <c r="AG64" t="s">
        <v>462</v>
      </c>
      <c r="AH64" t="s">
        <v>56</v>
      </c>
      <c r="AJ64" t="s">
        <v>56</v>
      </c>
      <c r="AK64" t="s">
        <v>69</v>
      </c>
      <c r="AL64">
        <v>104660</v>
      </c>
      <c r="AM64" t="s">
        <v>70</v>
      </c>
      <c r="AN64" t="s">
        <v>71</v>
      </c>
      <c r="AO64" s="2">
        <v>3400</v>
      </c>
      <c r="AP64" s="2">
        <f t="shared" si="0"/>
        <v>3400</v>
      </c>
      <c r="AQ64" s="4">
        <f t="shared" si="1"/>
        <v>0</v>
      </c>
      <c r="AR64" t="s">
        <v>505</v>
      </c>
      <c r="AS64">
        <v>3400</v>
      </c>
      <c r="AT64" t="s">
        <v>56</v>
      </c>
      <c r="AU64" t="str">
        <f t="shared" si="2"/>
        <v>CC:42115908_890701</v>
      </c>
      <c r="AX64" t="s">
        <v>2045</v>
      </c>
      <c r="AY64">
        <v>3400</v>
      </c>
    </row>
    <row r="65" spans="1:51" hidden="1" x14ac:dyDescent="0.25">
      <c r="A65" t="s">
        <v>44</v>
      </c>
      <c r="B65" t="s">
        <v>45</v>
      </c>
      <c r="C65" t="s">
        <v>46</v>
      </c>
      <c r="D65">
        <v>66</v>
      </c>
      <c r="E65" t="s">
        <v>47</v>
      </c>
      <c r="F65" t="s">
        <v>48</v>
      </c>
      <c r="G65" t="s">
        <v>49</v>
      </c>
      <c r="H65" t="s">
        <v>386</v>
      </c>
      <c r="I65" t="s">
        <v>51</v>
      </c>
      <c r="J65" t="s">
        <v>52</v>
      </c>
      <c r="K65" t="s">
        <v>53</v>
      </c>
      <c r="L65" t="s">
        <v>506</v>
      </c>
      <c r="M65" t="s">
        <v>507</v>
      </c>
      <c r="N65" t="s">
        <v>56</v>
      </c>
      <c r="O65" t="s">
        <v>384</v>
      </c>
      <c r="P65" t="s">
        <v>508</v>
      </c>
      <c r="Q65" t="s">
        <v>59</v>
      </c>
      <c r="R65" t="s">
        <v>509</v>
      </c>
      <c r="S65" t="s">
        <v>116</v>
      </c>
      <c r="T65" t="s">
        <v>62</v>
      </c>
      <c r="U65" t="s">
        <v>63</v>
      </c>
      <c r="V65" t="s">
        <v>64</v>
      </c>
      <c r="W65">
        <v>1</v>
      </c>
      <c r="X65" t="s">
        <v>462</v>
      </c>
      <c r="Y65" t="s">
        <v>386</v>
      </c>
      <c r="Z65">
        <v>1</v>
      </c>
      <c r="AA65" t="s">
        <v>56</v>
      </c>
      <c r="AB65" t="s">
        <v>56</v>
      </c>
      <c r="AC65" t="s">
        <v>65</v>
      </c>
      <c r="AD65" t="s">
        <v>66</v>
      </c>
      <c r="AE65" t="s">
        <v>510</v>
      </c>
      <c r="AF65" t="s">
        <v>511</v>
      </c>
      <c r="AG65" t="s">
        <v>386</v>
      </c>
      <c r="AH65" t="s">
        <v>56</v>
      </c>
      <c r="AJ65" t="s">
        <v>56</v>
      </c>
      <c r="AK65" t="s">
        <v>69</v>
      </c>
      <c r="AL65">
        <v>104660</v>
      </c>
      <c r="AM65" t="s">
        <v>70</v>
      </c>
      <c r="AN65" t="s">
        <v>71</v>
      </c>
      <c r="AO65" s="2">
        <v>0</v>
      </c>
      <c r="AP65" s="2">
        <f t="shared" si="0"/>
        <v>0</v>
      </c>
      <c r="AQ65" s="4">
        <f t="shared" si="1"/>
        <v>0</v>
      </c>
      <c r="AS65">
        <v>42741</v>
      </c>
      <c r="AT65" t="s">
        <v>56</v>
      </c>
      <c r="AU65" t="str">
        <f t="shared" si="2"/>
        <v>CC:1004753418_890701</v>
      </c>
      <c r="AX65" t="s">
        <v>2046</v>
      </c>
      <c r="AY65">
        <v>3400</v>
      </c>
    </row>
    <row r="66" spans="1:51" hidden="1" x14ac:dyDescent="0.25">
      <c r="A66" t="s">
        <v>44</v>
      </c>
      <c r="B66" t="s">
        <v>45</v>
      </c>
      <c r="C66" t="s">
        <v>46</v>
      </c>
      <c r="D66">
        <v>66</v>
      </c>
      <c r="E66" t="s">
        <v>47</v>
      </c>
      <c r="F66" t="s">
        <v>48</v>
      </c>
      <c r="G66" t="s">
        <v>49</v>
      </c>
      <c r="H66" t="s">
        <v>320</v>
      </c>
      <c r="I66" t="s">
        <v>51</v>
      </c>
      <c r="J66" t="s">
        <v>52</v>
      </c>
      <c r="K66" t="s">
        <v>53</v>
      </c>
      <c r="L66" t="s">
        <v>512</v>
      </c>
      <c r="M66" t="s">
        <v>149</v>
      </c>
      <c r="N66" t="s">
        <v>56</v>
      </c>
      <c r="O66" t="s">
        <v>449</v>
      </c>
      <c r="P66" t="s">
        <v>450</v>
      </c>
      <c r="Q66" t="s">
        <v>59</v>
      </c>
      <c r="R66" t="s">
        <v>513</v>
      </c>
      <c r="S66" t="s">
        <v>61</v>
      </c>
      <c r="T66" t="s">
        <v>126</v>
      </c>
      <c r="U66" t="s">
        <v>514</v>
      </c>
      <c r="V66" t="s">
        <v>515</v>
      </c>
      <c r="W66">
        <v>1</v>
      </c>
      <c r="X66" t="s">
        <v>462</v>
      </c>
      <c r="Y66" t="s">
        <v>320</v>
      </c>
      <c r="Z66">
        <v>2</v>
      </c>
      <c r="AA66" t="s">
        <v>56</v>
      </c>
      <c r="AB66" t="s">
        <v>56</v>
      </c>
      <c r="AC66" t="s">
        <v>65</v>
      </c>
      <c r="AD66" t="s">
        <v>66</v>
      </c>
      <c r="AE66" t="s">
        <v>516</v>
      </c>
      <c r="AF66" t="s">
        <v>517</v>
      </c>
      <c r="AG66" t="s">
        <v>320</v>
      </c>
      <c r="AH66" t="s">
        <v>56</v>
      </c>
      <c r="AJ66" t="s">
        <v>56</v>
      </c>
      <c r="AK66" t="s">
        <v>69</v>
      </c>
      <c r="AL66">
        <v>936863</v>
      </c>
      <c r="AM66" t="s">
        <v>70</v>
      </c>
      <c r="AN66" t="s">
        <v>71</v>
      </c>
      <c r="AO66" s="2">
        <v>0</v>
      </c>
      <c r="AP66" s="2">
        <f t="shared" si="0"/>
        <v>0</v>
      </c>
      <c r="AQ66" s="4">
        <f t="shared" si="1"/>
        <v>0</v>
      </c>
      <c r="AS66">
        <v>1517579</v>
      </c>
      <c r="AT66" t="s">
        <v>56</v>
      </c>
      <c r="AU66" t="str">
        <f t="shared" si="2"/>
        <v>CC:1088026984_740003</v>
      </c>
      <c r="AX66" t="s">
        <v>2047</v>
      </c>
      <c r="AY66">
        <v>3400</v>
      </c>
    </row>
    <row r="67" spans="1:51" hidden="1" x14ac:dyDescent="0.25">
      <c r="A67" t="s">
        <v>44</v>
      </c>
      <c r="B67" t="s">
        <v>45</v>
      </c>
      <c r="C67" t="s">
        <v>46</v>
      </c>
      <c r="D67">
        <v>66</v>
      </c>
      <c r="E67" t="s">
        <v>47</v>
      </c>
      <c r="F67" t="s">
        <v>48</v>
      </c>
      <c r="G67" t="s">
        <v>49</v>
      </c>
      <c r="H67" t="s">
        <v>386</v>
      </c>
      <c r="I67" t="s">
        <v>51</v>
      </c>
      <c r="J67" t="s">
        <v>52</v>
      </c>
      <c r="K67" t="s">
        <v>53</v>
      </c>
      <c r="L67" t="s">
        <v>518</v>
      </c>
      <c r="M67" t="s">
        <v>519</v>
      </c>
      <c r="N67" t="s">
        <v>239</v>
      </c>
      <c r="O67" t="s">
        <v>520</v>
      </c>
      <c r="P67" t="s">
        <v>521</v>
      </c>
      <c r="Q67" t="s">
        <v>59</v>
      </c>
      <c r="R67" t="s">
        <v>522</v>
      </c>
      <c r="S67" t="s">
        <v>116</v>
      </c>
      <c r="T67" t="s">
        <v>62</v>
      </c>
      <c r="U67" t="s">
        <v>63</v>
      </c>
      <c r="V67" t="s">
        <v>64</v>
      </c>
      <c r="W67">
        <v>1</v>
      </c>
      <c r="X67" t="s">
        <v>462</v>
      </c>
      <c r="Y67" t="s">
        <v>386</v>
      </c>
      <c r="Z67">
        <v>1</v>
      </c>
      <c r="AA67" t="s">
        <v>56</v>
      </c>
      <c r="AB67" t="s">
        <v>56</v>
      </c>
      <c r="AC67" t="s">
        <v>65</v>
      </c>
      <c r="AD67" t="s">
        <v>66</v>
      </c>
      <c r="AE67" t="s">
        <v>136</v>
      </c>
      <c r="AF67" t="s">
        <v>137</v>
      </c>
      <c r="AG67" t="s">
        <v>386</v>
      </c>
      <c r="AH67" t="s">
        <v>56</v>
      </c>
      <c r="AJ67" t="s">
        <v>56</v>
      </c>
      <c r="AK67" t="s">
        <v>69</v>
      </c>
      <c r="AL67">
        <v>104660</v>
      </c>
      <c r="AM67" t="s">
        <v>70</v>
      </c>
      <c r="AN67" t="s">
        <v>71</v>
      </c>
      <c r="AO67" s="2">
        <v>0</v>
      </c>
      <c r="AP67" s="2">
        <f t="shared" ref="AP67:AP130" si="3">IFERROR(VLOOKUP(AU67,$AX$2:$AY$395,2,FALSE),"NUEVO")</f>
        <v>0</v>
      </c>
      <c r="AQ67" s="4">
        <f t="shared" ref="AQ67:AQ130" si="4">IF(AP67="NUEVO",AO67,AO67-AP67)</f>
        <v>0</v>
      </c>
      <c r="AS67">
        <v>633049</v>
      </c>
      <c r="AT67" t="s">
        <v>56</v>
      </c>
      <c r="AU67" t="str">
        <f t="shared" ref="AU67:AU130" si="5">K67&amp;":"&amp;L67&amp;"_"&amp;U67</f>
        <v>CC:24331946_890701</v>
      </c>
      <c r="AX67" t="s">
        <v>2048</v>
      </c>
      <c r="AY67">
        <v>3400</v>
      </c>
    </row>
    <row r="68" spans="1:51" hidden="1" x14ac:dyDescent="0.25">
      <c r="A68" t="s">
        <v>44</v>
      </c>
      <c r="B68" t="s">
        <v>45</v>
      </c>
      <c r="C68" t="s">
        <v>46</v>
      </c>
      <c r="D68">
        <v>66</v>
      </c>
      <c r="E68" t="s">
        <v>47</v>
      </c>
      <c r="F68" t="s">
        <v>48</v>
      </c>
      <c r="G68" t="s">
        <v>49</v>
      </c>
      <c r="H68" t="s">
        <v>462</v>
      </c>
      <c r="I68" t="s">
        <v>51</v>
      </c>
      <c r="J68" t="s">
        <v>52</v>
      </c>
      <c r="K68" t="s">
        <v>197</v>
      </c>
      <c r="L68" t="s">
        <v>523</v>
      </c>
      <c r="M68" t="s">
        <v>524</v>
      </c>
      <c r="N68" t="s">
        <v>56</v>
      </c>
      <c r="O68" t="s">
        <v>472</v>
      </c>
      <c r="P68" t="s">
        <v>458</v>
      </c>
      <c r="Q68" t="s">
        <v>93</v>
      </c>
      <c r="R68" t="s">
        <v>525</v>
      </c>
      <c r="S68" t="s">
        <v>116</v>
      </c>
      <c r="T68" t="s">
        <v>62</v>
      </c>
      <c r="U68" t="s">
        <v>63</v>
      </c>
      <c r="V68" t="s">
        <v>64</v>
      </c>
      <c r="W68">
        <v>1</v>
      </c>
      <c r="X68" t="s">
        <v>462</v>
      </c>
      <c r="Y68" t="s">
        <v>462</v>
      </c>
      <c r="Z68">
        <v>1</v>
      </c>
      <c r="AA68" t="s">
        <v>56</v>
      </c>
      <c r="AB68" t="s">
        <v>56</v>
      </c>
      <c r="AC68" t="s">
        <v>65</v>
      </c>
      <c r="AD68" t="s">
        <v>66</v>
      </c>
      <c r="AE68" t="s">
        <v>378</v>
      </c>
      <c r="AF68" t="s">
        <v>379</v>
      </c>
      <c r="AG68" t="s">
        <v>462</v>
      </c>
      <c r="AH68" t="s">
        <v>56</v>
      </c>
      <c r="AJ68" t="s">
        <v>56</v>
      </c>
      <c r="AK68" t="s">
        <v>69</v>
      </c>
      <c r="AL68">
        <v>104660</v>
      </c>
      <c r="AM68" t="s">
        <v>70</v>
      </c>
      <c r="AN68" t="s">
        <v>71</v>
      </c>
      <c r="AO68" s="2">
        <v>3400</v>
      </c>
      <c r="AP68" s="2">
        <f t="shared" si="3"/>
        <v>3400</v>
      </c>
      <c r="AQ68" s="4">
        <f t="shared" si="4"/>
        <v>0</v>
      </c>
      <c r="AR68" t="s">
        <v>526</v>
      </c>
      <c r="AS68">
        <v>3400</v>
      </c>
      <c r="AT68" t="s">
        <v>56</v>
      </c>
      <c r="AU68" t="str">
        <f t="shared" si="5"/>
        <v>TI:1140066248_890701</v>
      </c>
      <c r="AX68" t="s">
        <v>2049</v>
      </c>
      <c r="AY68">
        <v>3400</v>
      </c>
    </row>
    <row r="69" spans="1:51" hidden="1" x14ac:dyDescent="0.25">
      <c r="A69" t="s">
        <v>44</v>
      </c>
      <c r="B69" t="s">
        <v>45</v>
      </c>
      <c r="C69" t="s">
        <v>46</v>
      </c>
      <c r="D69">
        <v>66</v>
      </c>
      <c r="E69" t="s">
        <v>47</v>
      </c>
      <c r="F69" t="s">
        <v>48</v>
      </c>
      <c r="G69" t="s">
        <v>49</v>
      </c>
      <c r="H69" t="s">
        <v>462</v>
      </c>
      <c r="I69" t="s">
        <v>51</v>
      </c>
      <c r="J69" t="s">
        <v>52</v>
      </c>
      <c r="K69" t="s">
        <v>155</v>
      </c>
      <c r="L69" t="s">
        <v>527</v>
      </c>
      <c r="M69" t="s">
        <v>528</v>
      </c>
      <c r="N69" t="s">
        <v>56</v>
      </c>
      <c r="O69" t="s">
        <v>200</v>
      </c>
      <c r="Q69" t="s">
        <v>93</v>
      </c>
      <c r="R69" t="s">
        <v>529</v>
      </c>
      <c r="S69" t="s">
        <v>116</v>
      </c>
      <c r="T69" t="s">
        <v>62</v>
      </c>
      <c r="U69" t="s">
        <v>63</v>
      </c>
      <c r="V69" t="s">
        <v>64</v>
      </c>
      <c r="W69">
        <v>1</v>
      </c>
      <c r="X69" t="s">
        <v>530</v>
      </c>
      <c r="Y69" t="s">
        <v>462</v>
      </c>
      <c r="Z69">
        <v>1</v>
      </c>
      <c r="AA69" t="s">
        <v>56</v>
      </c>
      <c r="AB69" t="s">
        <v>56</v>
      </c>
      <c r="AC69" t="s">
        <v>65</v>
      </c>
      <c r="AD69" t="s">
        <v>66</v>
      </c>
      <c r="AE69" t="s">
        <v>531</v>
      </c>
      <c r="AF69" t="s">
        <v>532</v>
      </c>
      <c r="AG69" t="s">
        <v>462</v>
      </c>
      <c r="AH69" t="s">
        <v>56</v>
      </c>
      <c r="AJ69" t="s">
        <v>56</v>
      </c>
      <c r="AK69" t="s">
        <v>69</v>
      </c>
      <c r="AL69">
        <v>104660</v>
      </c>
      <c r="AM69" t="s">
        <v>70</v>
      </c>
      <c r="AN69" t="s">
        <v>71</v>
      </c>
      <c r="AO69" s="2">
        <v>0</v>
      </c>
      <c r="AP69" s="2">
        <f t="shared" si="3"/>
        <v>0</v>
      </c>
      <c r="AQ69" s="4">
        <f t="shared" si="4"/>
        <v>0</v>
      </c>
      <c r="AS69">
        <v>70956</v>
      </c>
      <c r="AT69" t="s">
        <v>56</v>
      </c>
      <c r="AU69" t="str">
        <f t="shared" si="5"/>
        <v>CE:427669_890701</v>
      </c>
      <c r="AX69" t="s">
        <v>2050</v>
      </c>
      <c r="AY69">
        <v>3400</v>
      </c>
    </row>
    <row r="70" spans="1:51" hidden="1" x14ac:dyDescent="0.25">
      <c r="A70" t="s">
        <v>44</v>
      </c>
      <c r="B70" t="s">
        <v>45</v>
      </c>
      <c r="C70" t="s">
        <v>46</v>
      </c>
      <c r="D70">
        <v>66</v>
      </c>
      <c r="E70" t="s">
        <v>47</v>
      </c>
      <c r="F70" t="s">
        <v>48</v>
      </c>
      <c r="G70" t="s">
        <v>49</v>
      </c>
      <c r="H70" t="s">
        <v>530</v>
      </c>
      <c r="I70" t="s">
        <v>51</v>
      </c>
      <c r="J70" t="s">
        <v>52</v>
      </c>
      <c r="K70" t="s">
        <v>197</v>
      </c>
      <c r="L70" t="s">
        <v>533</v>
      </c>
      <c r="M70" t="s">
        <v>534</v>
      </c>
      <c r="N70" t="s">
        <v>56</v>
      </c>
      <c r="O70" t="s">
        <v>142</v>
      </c>
      <c r="P70" t="s">
        <v>363</v>
      </c>
      <c r="Q70" t="s">
        <v>93</v>
      </c>
      <c r="R70" t="s">
        <v>535</v>
      </c>
      <c r="S70" t="s">
        <v>61</v>
      </c>
      <c r="T70" t="s">
        <v>62</v>
      </c>
      <c r="U70" t="s">
        <v>63</v>
      </c>
      <c r="V70" t="s">
        <v>64</v>
      </c>
      <c r="W70">
        <v>1</v>
      </c>
      <c r="X70" t="s">
        <v>530</v>
      </c>
      <c r="Y70" t="s">
        <v>530</v>
      </c>
      <c r="Z70">
        <v>1</v>
      </c>
      <c r="AA70" t="s">
        <v>56</v>
      </c>
      <c r="AB70" t="s">
        <v>56</v>
      </c>
      <c r="AC70" t="s">
        <v>65</v>
      </c>
      <c r="AD70" t="s">
        <v>66</v>
      </c>
      <c r="AE70" t="s">
        <v>536</v>
      </c>
      <c r="AF70" t="s">
        <v>537</v>
      </c>
      <c r="AG70" t="s">
        <v>530</v>
      </c>
      <c r="AH70" t="s">
        <v>56</v>
      </c>
      <c r="AJ70" t="s">
        <v>56</v>
      </c>
      <c r="AK70" t="s">
        <v>69</v>
      </c>
      <c r="AL70">
        <v>104660</v>
      </c>
      <c r="AM70" t="s">
        <v>70</v>
      </c>
      <c r="AN70" t="s">
        <v>71</v>
      </c>
      <c r="AO70" s="2">
        <v>0</v>
      </c>
      <c r="AP70" s="2">
        <f t="shared" si="3"/>
        <v>0</v>
      </c>
      <c r="AQ70" s="4">
        <f t="shared" si="4"/>
        <v>0</v>
      </c>
      <c r="AS70">
        <v>38105</v>
      </c>
      <c r="AT70" t="s">
        <v>56</v>
      </c>
      <c r="AU70" t="str">
        <f t="shared" si="5"/>
        <v>TI:1088832915_890701</v>
      </c>
      <c r="AX70" t="s">
        <v>2051</v>
      </c>
      <c r="AY70">
        <v>3400</v>
      </c>
    </row>
    <row r="71" spans="1:51" hidden="1" x14ac:dyDescent="0.25">
      <c r="A71" t="s">
        <v>44</v>
      </c>
      <c r="B71" t="s">
        <v>45</v>
      </c>
      <c r="C71" t="s">
        <v>46</v>
      </c>
      <c r="D71">
        <v>66</v>
      </c>
      <c r="E71" t="s">
        <v>47</v>
      </c>
      <c r="F71" t="s">
        <v>48</v>
      </c>
      <c r="G71" t="s">
        <v>49</v>
      </c>
      <c r="H71" t="s">
        <v>249</v>
      </c>
      <c r="I71" t="s">
        <v>51</v>
      </c>
      <c r="J71" t="s">
        <v>52</v>
      </c>
      <c r="K71" t="s">
        <v>53</v>
      </c>
      <c r="L71" t="s">
        <v>538</v>
      </c>
      <c r="M71" t="s">
        <v>539</v>
      </c>
      <c r="N71" t="s">
        <v>56</v>
      </c>
      <c r="O71" t="s">
        <v>540</v>
      </c>
      <c r="P71" t="s">
        <v>541</v>
      </c>
      <c r="Q71" t="s">
        <v>93</v>
      </c>
      <c r="R71" t="s">
        <v>542</v>
      </c>
      <c r="S71" t="s">
        <v>61</v>
      </c>
      <c r="T71" t="s">
        <v>126</v>
      </c>
      <c r="U71" t="s">
        <v>466</v>
      </c>
      <c r="V71" t="s">
        <v>467</v>
      </c>
      <c r="W71">
        <v>1</v>
      </c>
      <c r="X71" t="s">
        <v>530</v>
      </c>
      <c r="Y71" t="s">
        <v>249</v>
      </c>
      <c r="Z71">
        <v>3</v>
      </c>
      <c r="AA71" t="s">
        <v>56</v>
      </c>
      <c r="AB71" t="s">
        <v>56</v>
      </c>
      <c r="AC71" t="s">
        <v>65</v>
      </c>
      <c r="AD71" t="s">
        <v>66</v>
      </c>
      <c r="AE71" t="s">
        <v>215</v>
      </c>
      <c r="AF71" t="s">
        <v>216</v>
      </c>
      <c r="AG71" t="s">
        <v>249</v>
      </c>
      <c r="AH71" t="s">
        <v>56</v>
      </c>
      <c r="AJ71" t="s">
        <v>56</v>
      </c>
      <c r="AK71" t="s">
        <v>69</v>
      </c>
      <c r="AL71">
        <v>1989710</v>
      </c>
      <c r="AM71" t="s">
        <v>70</v>
      </c>
      <c r="AN71" t="s">
        <v>71</v>
      </c>
      <c r="AO71" s="2">
        <v>0</v>
      </c>
      <c r="AP71" s="2">
        <f t="shared" si="3"/>
        <v>0</v>
      </c>
      <c r="AQ71" s="4">
        <f t="shared" si="4"/>
        <v>0</v>
      </c>
      <c r="AS71">
        <v>3576015</v>
      </c>
      <c r="AT71" t="s">
        <v>56</v>
      </c>
      <c r="AU71" t="str">
        <f t="shared" si="5"/>
        <v>CC:6266202_512104</v>
      </c>
      <c r="AX71" t="s">
        <v>2052</v>
      </c>
      <c r="AY71">
        <v>3400</v>
      </c>
    </row>
    <row r="72" spans="1:51" hidden="1" x14ac:dyDescent="0.25">
      <c r="A72" t="s">
        <v>44</v>
      </c>
      <c r="B72" t="s">
        <v>45</v>
      </c>
      <c r="C72" t="s">
        <v>46</v>
      </c>
      <c r="D72">
        <v>66</v>
      </c>
      <c r="E72" t="s">
        <v>47</v>
      </c>
      <c r="F72" t="s">
        <v>48</v>
      </c>
      <c r="G72" t="s">
        <v>49</v>
      </c>
      <c r="H72" t="s">
        <v>530</v>
      </c>
      <c r="I72" t="s">
        <v>51</v>
      </c>
      <c r="J72" t="s">
        <v>52</v>
      </c>
      <c r="K72" t="s">
        <v>197</v>
      </c>
      <c r="L72" t="s">
        <v>543</v>
      </c>
      <c r="M72" t="s">
        <v>544</v>
      </c>
      <c r="N72" t="s">
        <v>545</v>
      </c>
      <c r="O72" t="s">
        <v>546</v>
      </c>
      <c r="P72" t="s">
        <v>547</v>
      </c>
      <c r="Q72" t="s">
        <v>93</v>
      </c>
      <c r="R72" t="s">
        <v>548</v>
      </c>
      <c r="S72" t="s">
        <v>61</v>
      </c>
      <c r="T72" t="s">
        <v>62</v>
      </c>
      <c r="U72" t="s">
        <v>63</v>
      </c>
      <c r="V72" t="s">
        <v>64</v>
      </c>
      <c r="W72">
        <v>1</v>
      </c>
      <c r="X72" t="s">
        <v>530</v>
      </c>
      <c r="Y72" t="s">
        <v>530</v>
      </c>
      <c r="Z72">
        <v>1</v>
      </c>
      <c r="AA72" t="s">
        <v>56</v>
      </c>
      <c r="AB72" t="s">
        <v>56</v>
      </c>
      <c r="AC72" t="s">
        <v>65</v>
      </c>
      <c r="AD72" t="s">
        <v>66</v>
      </c>
      <c r="AE72" t="s">
        <v>549</v>
      </c>
      <c r="AF72" t="s">
        <v>550</v>
      </c>
      <c r="AG72" t="s">
        <v>530</v>
      </c>
      <c r="AH72" t="s">
        <v>56</v>
      </c>
      <c r="AJ72" t="s">
        <v>56</v>
      </c>
      <c r="AK72" t="s">
        <v>69</v>
      </c>
      <c r="AL72">
        <v>104660</v>
      </c>
      <c r="AM72" t="s">
        <v>70</v>
      </c>
      <c r="AN72" t="s">
        <v>71</v>
      </c>
      <c r="AO72" s="2">
        <v>3400</v>
      </c>
      <c r="AP72" s="2">
        <f t="shared" si="3"/>
        <v>3400</v>
      </c>
      <c r="AQ72" s="4">
        <f t="shared" si="4"/>
        <v>0</v>
      </c>
      <c r="AR72" t="s">
        <v>551</v>
      </c>
      <c r="AS72">
        <v>3400</v>
      </c>
      <c r="AT72" t="s">
        <v>56</v>
      </c>
      <c r="AU72" t="str">
        <f t="shared" si="5"/>
        <v>TI:1006294753_890701</v>
      </c>
      <c r="AX72" t="s">
        <v>2053</v>
      </c>
      <c r="AY72">
        <v>3400</v>
      </c>
    </row>
    <row r="73" spans="1:51" hidden="1" x14ac:dyDescent="0.25">
      <c r="A73" t="s">
        <v>44</v>
      </c>
      <c r="B73" t="s">
        <v>45</v>
      </c>
      <c r="C73" t="s">
        <v>46</v>
      </c>
      <c r="D73">
        <v>66</v>
      </c>
      <c r="E73" t="s">
        <v>47</v>
      </c>
      <c r="F73" t="s">
        <v>48</v>
      </c>
      <c r="G73" t="s">
        <v>49</v>
      </c>
      <c r="H73" t="s">
        <v>530</v>
      </c>
      <c r="I73" t="s">
        <v>51</v>
      </c>
      <c r="J73" t="s">
        <v>52</v>
      </c>
      <c r="K73" t="s">
        <v>53</v>
      </c>
      <c r="L73" t="s">
        <v>552</v>
      </c>
      <c r="M73" t="s">
        <v>553</v>
      </c>
      <c r="N73" t="s">
        <v>56</v>
      </c>
      <c r="O73" t="s">
        <v>554</v>
      </c>
      <c r="Q73" t="s">
        <v>93</v>
      </c>
      <c r="R73" t="s">
        <v>555</v>
      </c>
      <c r="S73" t="s">
        <v>61</v>
      </c>
      <c r="T73" t="s">
        <v>126</v>
      </c>
      <c r="U73" t="s">
        <v>247</v>
      </c>
      <c r="V73" t="s">
        <v>248</v>
      </c>
      <c r="W73">
        <v>1</v>
      </c>
      <c r="X73" t="s">
        <v>530</v>
      </c>
      <c r="Y73" t="s">
        <v>530</v>
      </c>
      <c r="Z73">
        <v>1</v>
      </c>
      <c r="AA73" t="s">
        <v>56</v>
      </c>
      <c r="AB73" t="s">
        <v>56</v>
      </c>
      <c r="AC73" t="s">
        <v>65</v>
      </c>
      <c r="AD73" t="s">
        <v>66</v>
      </c>
      <c r="AE73" t="s">
        <v>556</v>
      </c>
      <c r="AF73" t="s">
        <v>557</v>
      </c>
      <c r="AG73" t="s">
        <v>530</v>
      </c>
      <c r="AH73" t="s">
        <v>56</v>
      </c>
      <c r="AJ73" t="s">
        <v>56</v>
      </c>
      <c r="AK73" t="s">
        <v>69</v>
      </c>
      <c r="AM73" t="s">
        <v>70</v>
      </c>
      <c r="AN73" t="s">
        <v>71</v>
      </c>
      <c r="AO73" s="2">
        <v>0</v>
      </c>
      <c r="AP73" s="2">
        <f t="shared" si="3"/>
        <v>0</v>
      </c>
      <c r="AQ73" s="4">
        <f t="shared" si="4"/>
        <v>0</v>
      </c>
      <c r="AS73">
        <v>664722</v>
      </c>
      <c r="AT73" t="s">
        <v>56</v>
      </c>
      <c r="AU73" t="str">
        <f t="shared" si="5"/>
        <v>CC:7498649_890601</v>
      </c>
      <c r="AX73" t="s">
        <v>2054</v>
      </c>
      <c r="AY73">
        <v>3400</v>
      </c>
    </row>
    <row r="74" spans="1:51" hidden="1" x14ac:dyDescent="0.25">
      <c r="A74" t="s">
        <v>44</v>
      </c>
      <c r="B74" t="s">
        <v>45</v>
      </c>
      <c r="C74" t="s">
        <v>46</v>
      </c>
      <c r="D74">
        <v>66</v>
      </c>
      <c r="E74" t="s">
        <v>47</v>
      </c>
      <c r="F74" t="s">
        <v>48</v>
      </c>
      <c r="G74" t="s">
        <v>49</v>
      </c>
      <c r="H74" t="s">
        <v>530</v>
      </c>
      <c r="I74" t="s">
        <v>51</v>
      </c>
      <c r="J74" t="s">
        <v>52</v>
      </c>
      <c r="K74" t="s">
        <v>53</v>
      </c>
      <c r="L74" t="s">
        <v>558</v>
      </c>
      <c r="M74" t="s">
        <v>501</v>
      </c>
      <c r="N74" t="s">
        <v>559</v>
      </c>
      <c r="O74" t="s">
        <v>560</v>
      </c>
      <c r="P74" t="s">
        <v>561</v>
      </c>
      <c r="Q74" t="s">
        <v>59</v>
      </c>
      <c r="R74" t="s">
        <v>562</v>
      </c>
      <c r="S74" t="s">
        <v>61</v>
      </c>
      <c r="T74" t="s">
        <v>62</v>
      </c>
      <c r="U74" t="s">
        <v>63</v>
      </c>
      <c r="V74" t="s">
        <v>64</v>
      </c>
      <c r="W74">
        <v>1</v>
      </c>
      <c r="X74" t="s">
        <v>530</v>
      </c>
      <c r="Y74" t="s">
        <v>530</v>
      </c>
      <c r="Z74">
        <v>1</v>
      </c>
      <c r="AA74" t="s">
        <v>56</v>
      </c>
      <c r="AB74" t="s">
        <v>56</v>
      </c>
      <c r="AC74" t="s">
        <v>65</v>
      </c>
      <c r="AD74" t="s">
        <v>66</v>
      </c>
      <c r="AE74" t="s">
        <v>563</v>
      </c>
      <c r="AF74" t="s">
        <v>564</v>
      </c>
      <c r="AG74" t="s">
        <v>530</v>
      </c>
      <c r="AH74" t="s">
        <v>56</v>
      </c>
      <c r="AJ74" t="s">
        <v>56</v>
      </c>
      <c r="AK74" t="s">
        <v>69</v>
      </c>
      <c r="AL74">
        <v>104660</v>
      </c>
      <c r="AM74" t="s">
        <v>70</v>
      </c>
      <c r="AN74" t="s">
        <v>71</v>
      </c>
      <c r="AO74" s="2">
        <v>3400</v>
      </c>
      <c r="AP74" s="2">
        <f t="shared" si="3"/>
        <v>3400</v>
      </c>
      <c r="AQ74" s="4">
        <f t="shared" si="4"/>
        <v>0</v>
      </c>
      <c r="AR74" t="s">
        <v>565</v>
      </c>
      <c r="AS74">
        <v>3400</v>
      </c>
      <c r="AT74" t="s">
        <v>56</v>
      </c>
      <c r="AU74" t="str">
        <f t="shared" si="5"/>
        <v>CC:1087490685_890701</v>
      </c>
      <c r="AX74" t="s">
        <v>2055</v>
      </c>
      <c r="AY74">
        <v>3400</v>
      </c>
    </row>
    <row r="75" spans="1:51" hidden="1" x14ac:dyDescent="0.25">
      <c r="A75" t="s">
        <v>44</v>
      </c>
      <c r="B75" t="s">
        <v>45</v>
      </c>
      <c r="C75" t="s">
        <v>46</v>
      </c>
      <c r="D75">
        <v>66</v>
      </c>
      <c r="E75" t="s">
        <v>47</v>
      </c>
      <c r="F75" t="s">
        <v>48</v>
      </c>
      <c r="G75" t="s">
        <v>49</v>
      </c>
      <c r="H75" t="s">
        <v>530</v>
      </c>
      <c r="I75" t="s">
        <v>51</v>
      </c>
      <c r="J75" t="s">
        <v>52</v>
      </c>
      <c r="K75" t="s">
        <v>53</v>
      </c>
      <c r="L75" t="s">
        <v>228</v>
      </c>
      <c r="M75" t="s">
        <v>229</v>
      </c>
      <c r="N75" t="s">
        <v>230</v>
      </c>
      <c r="O75" t="s">
        <v>231</v>
      </c>
      <c r="P75" t="s">
        <v>232</v>
      </c>
      <c r="Q75" t="s">
        <v>59</v>
      </c>
      <c r="R75" t="s">
        <v>233</v>
      </c>
      <c r="S75" t="s">
        <v>61</v>
      </c>
      <c r="T75" t="s">
        <v>62</v>
      </c>
      <c r="U75" t="s">
        <v>328</v>
      </c>
      <c r="V75" t="s">
        <v>329</v>
      </c>
      <c r="W75">
        <v>1</v>
      </c>
      <c r="X75" t="s">
        <v>530</v>
      </c>
      <c r="Y75" t="s">
        <v>530</v>
      </c>
      <c r="Z75">
        <v>1</v>
      </c>
      <c r="AA75" t="s">
        <v>56</v>
      </c>
      <c r="AB75" t="s">
        <v>56</v>
      </c>
      <c r="AC75" t="s">
        <v>65</v>
      </c>
      <c r="AD75" t="s">
        <v>66</v>
      </c>
      <c r="AE75" t="s">
        <v>566</v>
      </c>
      <c r="AF75" t="s">
        <v>567</v>
      </c>
      <c r="AG75" t="s">
        <v>530</v>
      </c>
      <c r="AH75" t="s">
        <v>56</v>
      </c>
      <c r="AJ75" t="s">
        <v>56</v>
      </c>
      <c r="AK75" t="s">
        <v>69</v>
      </c>
      <c r="AL75">
        <v>97926</v>
      </c>
      <c r="AM75" t="s">
        <v>70</v>
      </c>
      <c r="AN75" t="s">
        <v>71</v>
      </c>
      <c r="AO75" s="2">
        <v>0</v>
      </c>
      <c r="AP75" s="2">
        <f t="shared" si="3"/>
        <v>0</v>
      </c>
      <c r="AQ75" s="4">
        <f t="shared" si="4"/>
        <v>0</v>
      </c>
      <c r="AS75">
        <v>97716</v>
      </c>
      <c r="AT75" t="s">
        <v>56</v>
      </c>
      <c r="AU75" t="str">
        <f t="shared" si="5"/>
        <v>CC:1088330851_897011</v>
      </c>
      <c r="AX75" t="s">
        <v>2056</v>
      </c>
      <c r="AY75">
        <v>3400</v>
      </c>
    </row>
    <row r="76" spans="1:51" hidden="1" x14ac:dyDescent="0.25">
      <c r="A76" t="s">
        <v>44</v>
      </c>
      <c r="B76" t="s">
        <v>45</v>
      </c>
      <c r="C76" t="s">
        <v>46</v>
      </c>
      <c r="D76">
        <v>66</v>
      </c>
      <c r="E76" t="s">
        <v>47</v>
      </c>
      <c r="F76" t="s">
        <v>48</v>
      </c>
      <c r="G76" t="s">
        <v>49</v>
      </c>
      <c r="H76" t="s">
        <v>568</v>
      </c>
      <c r="I76" t="s">
        <v>51</v>
      </c>
      <c r="J76" t="s">
        <v>52</v>
      </c>
      <c r="K76" t="s">
        <v>109</v>
      </c>
      <c r="L76" t="s">
        <v>569</v>
      </c>
      <c r="M76" t="s">
        <v>253</v>
      </c>
      <c r="N76" t="s">
        <v>56</v>
      </c>
      <c r="O76" t="s">
        <v>268</v>
      </c>
      <c r="P76" t="s">
        <v>570</v>
      </c>
      <c r="Q76" t="s">
        <v>59</v>
      </c>
      <c r="R76" t="s">
        <v>571</v>
      </c>
      <c r="S76" t="s">
        <v>116</v>
      </c>
      <c r="T76" t="s">
        <v>62</v>
      </c>
      <c r="U76" t="s">
        <v>63</v>
      </c>
      <c r="V76" t="s">
        <v>64</v>
      </c>
      <c r="W76">
        <v>1</v>
      </c>
      <c r="X76" t="s">
        <v>568</v>
      </c>
      <c r="Y76" t="s">
        <v>568</v>
      </c>
      <c r="Z76">
        <v>1</v>
      </c>
      <c r="AA76" t="s">
        <v>56</v>
      </c>
      <c r="AB76" t="s">
        <v>56</v>
      </c>
      <c r="AC76" t="s">
        <v>65</v>
      </c>
      <c r="AD76" t="s">
        <v>66</v>
      </c>
      <c r="AE76" t="s">
        <v>572</v>
      </c>
      <c r="AF76" t="s">
        <v>573</v>
      </c>
      <c r="AG76" t="s">
        <v>568</v>
      </c>
      <c r="AH76" t="s">
        <v>56</v>
      </c>
      <c r="AJ76" t="s">
        <v>56</v>
      </c>
      <c r="AK76" t="s">
        <v>69</v>
      </c>
      <c r="AL76">
        <v>104660</v>
      </c>
      <c r="AM76" t="s">
        <v>70</v>
      </c>
      <c r="AN76" t="s">
        <v>71</v>
      </c>
      <c r="AO76" s="2">
        <v>0</v>
      </c>
      <c r="AP76" s="2">
        <f t="shared" si="3"/>
        <v>0</v>
      </c>
      <c r="AQ76" s="4">
        <f t="shared" si="4"/>
        <v>0</v>
      </c>
      <c r="AS76">
        <v>17404</v>
      </c>
      <c r="AT76" t="s">
        <v>56</v>
      </c>
      <c r="AU76" t="str">
        <f t="shared" si="5"/>
        <v>RC:1085725787_890701</v>
      </c>
      <c r="AX76" t="s">
        <v>2057</v>
      </c>
      <c r="AY76">
        <v>3400</v>
      </c>
    </row>
    <row r="77" spans="1:51" hidden="1" x14ac:dyDescent="0.25">
      <c r="A77" t="s">
        <v>44</v>
      </c>
      <c r="B77" t="s">
        <v>45</v>
      </c>
      <c r="C77" t="s">
        <v>46</v>
      </c>
      <c r="D77">
        <v>66</v>
      </c>
      <c r="E77" t="s">
        <v>47</v>
      </c>
      <c r="F77" t="s">
        <v>48</v>
      </c>
      <c r="G77" t="s">
        <v>49</v>
      </c>
      <c r="H77" t="s">
        <v>530</v>
      </c>
      <c r="I77" t="s">
        <v>51</v>
      </c>
      <c r="J77" t="s">
        <v>52</v>
      </c>
      <c r="K77" t="s">
        <v>53</v>
      </c>
      <c r="L77" t="s">
        <v>394</v>
      </c>
      <c r="M77" t="s">
        <v>229</v>
      </c>
      <c r="N77" t="s">
        <v>324</v>
      </c>
      <c r="O77" t="s">
        <v>395</v>
      </c>
      <c r="P77" t="s">
        <v>396</v>
      </c>
      <c r="Q77" t="s">
        <v>59</v>
      </c>
      <c r="R77" t="s">
        <v>397</v>
      </c>
      <c r="S77" t="s">
        <v>61</v>
      </c>
      <c r="T77" t="s">
        <v>62</v>
      </c>
      <c r="U77" t="s">
        <v>63</v>
      </c>
      <c r="V77" t="s">
        <v>64</v>
      </c>
      <c r="W77">
        <v>1</v>
      </c>
      <c r="X77" t="s">
        <v>568</v>
      </c>
      <c r="Y77" t="s">
        <v>530</v>
      </c>
      <c r="Z77">
        <v>1</v>
      </c>
      <c r="AA77" t="s">
        <v>56</v>
      </c>
      <c r="AB77" t="s">
        <v>56</v>
      </c>
      <c r="AC77" t="s">
        <v>65</v>
      </c>
      <c r="AD77" t="s">
        <v>66</v>
      </c>
      <c r="AE77" t="s">
        <v>106</v>
      </c>
      <c r="AF77" t="s">
        <v>107</v>
      </c>
      <c r="AG77" t="s">
        <v>530</v>
      </c>
      <c r="AH77" t="s">
        <v>56</v>
      </c>
      <c r="AJ77" t="s">
        <v>56</v>
      </c>
      <c r="AK77" t="s">
        <v>69</v>
      </c>
      <c r="AL77">
        <v>104660</v>
      </c>
      <c r="AM77" t="s">
        <v>70</v>
      </c>
      <c r="AN77" t="s">
        <v>71</v>
      </c>
      <c r="AO77" s="2">
        <v>0</v>
      </c>
      <c r="AP77" s="2">
        <f t="shared" si="3"/>
        <v>0</v>
      </c>
      <c r="AQ77" s="4">
        <f t="shared" si="4"/>
        <v>0</v>
      </c>
      <c r="AS77">
        <v>141903</v>
      </c>
      <c r="AT77" t="s">
        <v>56</v>
      </c>
      <c r="AU77" t="str">
        <f t="shared" si="5"/>
        <v>CC:1007569353_890701</v>
      </c>
      <c r="AX77" t="s">
        <v>2058</v>
      </c>
      <c r="AY77">
        <v>3400</v>
      </c>
    </row>
    <row r="78" spans="1:51" hidden="1" x14ac:dyDescent="0.25">
      <c r="A78" t="s">
        <v>44</v>
      </c>
      <c r="B78" t="s">
        <v>45</v>
      </c>
      <c r="C78" t="s">
        <v>46</v>
      </c>
      <c r="D78">
        <v>66</v>
      </c>
      <c r="E78" t="s">
        <v>47</v>
      </c>
      <c r="F78" t="s">
        <v>48</v>
      </c>
      <c r="G78" t="s">
        <v>49</v>
      </c>
      <c r="H78" t="s">
        <v>568</v>
      </c>
      <c r="I78" t="s">
        <v>51</v>
      </c>
      <c r="J78" t="s">
        <v>52</v>
      </c>
      <c r="K78" t="s">
        <v>53</v>
      </c>
      <c r="L78" t="s">
        <v>574</v>
      </c>
      <c r="M78" t="s">
        <v>575</v>
      </c>
      <c r="N78" t="s">
        <v>56</v>
      </c>
      <c r="O78" t="s">
        <v>483</v>
      </c>
      <c r="P78" t="s">
        <v>576</v>
      </c>
      <c r="Q78" t="s">
        <v>59</v>
      </c>
      <c r="R78" t="s">
        <v>577</v>
      </c>
      <c r="S78" t="s">
        <v>61</v>
      </c>
      <c r="T78" t="s">
        <v>62</v>
      </c>
      <c r="U78" t="s">
        <v>63</v>
      </c>
      <c r="V78" t="s">
        <v>64</v>
      </c>
      <c r="W78">
        <v>1</v>
      </c>
      <c r="X78" t="s">
        <v>568</v>
      </c>
      <c r="Y78" t="s">
        <v>568</v>
      </c>
      <c r="Z78">
        <v>1</v>
      </c>
      <c r="AA78" t="s">
        <v>56</v>
      </c>
      <c r="AB78" t="s">
        <v>56</v>
      </c>
      <c r="AC78" t="s">
        <v>65</v>
      </c>
      <c r="AD78" t="s">
        <v>66</v>
      </c>
      <c r="AE78" t="s">
        <v>578</v>
      </c>
      <c r="AF78" t="s">
        <v>579</v>
      </c>
      <c r="AG78" t="s">
        <v>568</v>
      </c>
      <c r="AH78" t="s">
        <v>56</v>
      </c>
      <c r="AJ78" t="s">
        <v>56</v>
      </c>
      <c r="AK78" t="s">
        <v>69</v>
      </c>
      <c r="AL78">
        <v>104660</v>
      </c>
      <c r="AM78" t="s">
        <v>70</v>
      </c>
      <c r="AN78" t="s">
        <v>71</v>
      </c>
      <c r="AO78" s="2">
        <v>3400</v>
      </c>
      <c r="AP78" s="2">
        <f t="shared" si="3"/>
        <v>3400</v>
      </c>
      <c r="AQ78" s="4">
        <f t="shared" si="4"/>
        <v>0</v>
      </c>
      <c r="AR78" t="s">
        <v>580</v>
      </c>
      <c r="AS78">
        <v>3400</v>
      </c>
      <c r="AT78" t="s">
        <v>56</v>
      </c>
      <c r="AU78" t="str">
        <f t="shared" si="5"/>
        <v>CC:42110081_890701</v>
      </c>
      <c r="AX78" t="s">
        <v>2059</v>
      </c>
      <c r="AY78">
        <v>3400</v>
      </c>
    </row>
    <row r="79" spans="1:51" hidden="1" x14ac:dyDescent="0.25">
      <c r="A79" t="s">
        <v>44</v>
      </c>
      <c r="B79" t="s">
        <v>45</v>
      </c>
      <c r="C79" t="s">
        <v>46</v>
      </c>
      <c r="D79">
        <v>66</v>
      </c>
      <c r="E79" t="s">
        <v>47</v>
      </c>
      <c r="F79" t="s">
        <v>48</v>
      </c>
      <c r="G79" t="s">
        <v>49</v>
      </c>
      <c r="H79" t="s">
        <v>568</v>
      </c>
      <c r="I79" t="s">
        <v>51</v>
      </c>
      <c r="J79" t="s">
        <v>52</v>
      </c>
      <c r="K79" t="s">
        <v>53</v>
      </c>
      <c r="L79" t="s">
        <v>581</v>
      </c>
      <c r="M79" t="s">
        <v>582</v>
      </c>
      <c r="N79" t="s">
        <v>583</v>
      </c>
      <c r="O79" t="s">
        <v>584</v>
      </c>
      <c r="P79" t="s">
        <v>267</v>
      </c>
      <c r="Q79" t="s">
        <v>59</v>
      </c>
      <c r="R79" t="s">
        <v>585</v>
      </c>
      <c r="S79" t="s">
        <v>61</v>
      </c>
      <c r="T79" t="s">
        <v>62</v>
      </c>
      <c r="U79" t="s">
        <v>63</v>
      </c>
      <c r="V79" t="s">
        <v>64</v>
      </c>
      <c r="W79">
        <v>1</v>
      </c>
      <c r="X79" t="s">
        <v>568</v>
      </c>
      <c r="Y79" t="s">
        <v>568</v>
      </c>
      <c r="Z79">
        <v>1</v>
      </c>
      <c r="AA79" t="s">
        <v>56</v>
      </c>
      <c r="AB79" t="s">
        <v>56</v>
      </c>
      <c r="AC79" t="s">
        <v>65</v>
      </c>
      <c r="AD79" t="s">
        <v>66</v>
      </c>
      <c r="AE79" t="s">
        <v>586</v>
      </c>
      <c r="AF79" t="s">
        <v>587</v>
      </c>
      <c r="AG79" t="s">
        <v>568</v>
      </c>
      <c r="AH79" t="s">
        <v>56</v>
      </c>
      <c r="AJ79" t="s">
        <v>56</v>
      </c>
      <c r="AK79" t="s">
        <v>69</v>
      </c>
      <c r="AL79">
        <v>104660</v>
      </c>
      <c r="AM79" t="s">
        <v>70</v>
      </c>
      <c r="AN79" t="s">
        <v>71</v>
      </c>
      <c r="AO79" s="2">
        <v>0</v>
      </c>
      <c r="AP79" s="2">
        <f t="shared" si="3"/>
        <v>0</v>
      </c>
      <c r="AQ79" s="4">
        <f t="shared" si="4"/>
        <v>0</v>
      </c>
      <c r="AS79">
        <v>38029</v>
      </c>
      <c r="AT79" t="s">
        <v>56</v>
      </c>
      <c r="AU79" t="str">
        <f t="shared" si="5"/>
        <v>CC:39581652_890701</v>
      </c>
      <c r="AX79" t="s">
        <v>2060</v>
      </c>
      <c r="AY79">
        <v>3400</v>
      </c>
    </row>
    <row r="80" spans="1:51" hidden="1" x14ac:dyDescent="0.25">
      <c r="A80" t="s">
        <v>44</v>
      </c>
      <c r="B80" t="s">
        <v>45</v>
      </c>
      <c r="C80" t="s">
        <v>46</v>
      </c>
      <c r="D80">
        <v>66</v>
      </c>
      <c r="E80" t="s">
        <v>47</v>
      </c>
      <c r="F80" t="s">
        <v>48</v>
      </c>
      <c r="G80" t="s">
        <v>49</v>
      </c>
      <c r="H80" t="s">
        <v>530</v>
      </c>
      <c r="I80" t="s">
        <v>51</v>
      </c>
      <c r="J80" t="s">
        <v>52</v>
      </c>
      <c r="K80" t="s">
        <v>53</v>
      </c>
      <c r="L80" t="s">
        <v>217</v>
      </c>
      <c r="M80" t="s">
        <v>218</v>
      </c>
      <c r="N80" t="s">
        <v>219</v>
      </c>
      <c r="O80" t="s">
        <v>220</v>
      </c>
      <c r="P80" t="s">
        <v>221</v>
      </c>
      <c r="Q80" t="s">
        <v>59</v>
      </c>
      <c r="R80" t="s">
        <v>222</v>
      </c>
      <c r="S80" t="s">
        <v>61</v>
      </c>
      <c r="T80" t="s">
        <v>62</v>
      </c>
      <c r="U80" t="s">
        <v>328</v>
      </c>
      <c r="V80" t="s">
        <v>329</v>
      </c>
      <c r="W80">
        <v>1</v>
      </c>
      <c r="X80" t="s">
        <v>588</v>
      </c>
      <c r="Y80" t="s">
        <v>530</v>
      </c>
      <c r="Z80">
        <v>1</v>
      </c>
      <c r="AA80" t="s">
        <v>56</v>
      </c>
      <c r="AB80" t="s">
        <v>56</v>
      </c>
      <c r="AC80" t="s">
        <v>65</v>
      </c>
      <c r="AD80" t="s">
        <v>66</v>
      </c>
      <c r="AE80" t="s">
        <v>589</v>
      </c>
      <c r="AF80" t="s">
        <v>590</v>
      </c>
      <c r="AG80" t="s">
        <v>530</v>
      </c>
      <c r="AH80" t="s">
        <v>56</v>
      </c>
      <c r="AJ80" t="s">
        <v>56</v>
      </c>
      <c r="AK80" t="s">
        <v>69</v>
      </c>
      <c r="AL80">
        <v>97926</v>
      </c>
      <c r="AM80" t="s">
        <v>70</v>
      </c>
      <c r="AN80" t="s">
        <v>71</v>
      </c>
      <c r="AO80" s="2">
        <v>0</v>
      </c>
      <c r="AP80" s="2">
        <f t="shared" si="3"/>
        <v>0</v>
      </c>
      <c r="AQ80" s="4">
        <f t="shared" si="4"/>
        <v>0</v>
      </c>
      <c r="AS80">
        <v>97716</v>
      </c>
      <c r="AT80" t="s">
        <v>56</v>
      </c>
      <c r="AU80" t="str">
        <f t="shared" si="5"/>
        <v>CC:42160879_897011</v>
      </c>
      <c r="AX80" t="s">
        <v>2061</v>
      </c>
      <c r="AY80">
        <v>3400</v>
      </c>
    </row>
    <row r="81" spans="1:51" hidden="1" x14ac:dyDescent="0.25">
      <c r="A81" t="s">
        <v>44</v>
      </c>
      <c r="B81" t="s">
        <v>45</v>
      </c>
      <c r="C81" t="s">
        <v>46</v>
      </c>
      <c r="D81">
        <v>66</v>
      </c>
      <c r="E81" t="s">
        <v>47</v>
      </c>
      <c r="F81" t="s">
        <v>48</v>
      </c>
      <c r="G81" t="s">
        <v>49</v>
      </c>
      <c r="H81" t="s">
        <v>588</v>
      </c>
      <c r="I81" t="s">
        <v>51</v>
      </c>
      <c r="J81" t="s">
        <v>52</v>
      </c>
      <c r="K81" t="s">
        <v>109</v>
      </c>
      <c r="L81" t="s">
        <v>591</v>
      </c>
      <c r="M81" t="s">
        <v>524</v>
      </c>
      <c r="N81" t="s">
        <v>56</v>
      </c>
      <c r="O81" t="s">
        <v>58</v>
      </c>
      <c r="P81" t="s">
        <v>592</v>
      </c>
      <c r="Q81" t="s">
        <v>93</v>
      </c>
      <c r="R81" t="s">
        <v>593</v>
      </c>
      <c r="S81" t="s">
        <v>116</v>
      </c>
      <c r="T81" t="s">
        <v>62</v>
      </c>
      <c r="U81" t="s">
        <v>63</v>
      </c>
      <c r="V81" t="s">
        <v>64</v>
      </c>
      <c r="W81">
        <v>1</v>
      </c>
      <c r="X81" t="s">
        <v>588</v>
      </c>
      <c r="Y81" t="s">
        <v>588</v>
      </c>
      <c r="Z81">
        <v>1</v>
      </c>
      <c r="AA81" t="s">
        <v>56</v>
      </c>
      <c r="AB81" t="s">
        <v>56</v>
      </c>
      <c r="AC81" t="s">
        <v>65</v>
      </c>
      <c r="AD81" t="s">
        <v>66</v>
      </c>
      <c r="AE81" t="s">
        <v>378</v>
      </c>
      <c r="AF81" t="s">
        <v>379</v>
      </c>
      <c r="AG81" t="s">
        <v>588</v>
      </c>
      <c r="AH81" t="s">
        <v>56</v>
      </c>
      <c r="AJ81" t="s">
        <v>56</v>
      </c>
      <c r="AK81" t="s">
        <v>69</v>
      </c>
      <c r="AL81">
        <v>104660</v>
      </c>
      <c r="AM81" t="s">
        <v>70</v>
      </c>
      <c r="AN81" t="s">
        <v>71</v>
      </c>
      <c r="AO81" s="2">
        <v>0</v>
      </c>
      <c r="AP81" s="2">
        <f t="shared" si="3"/>
        <v>0</v>
      </c>
      <c r="AQ81" s="4">
        <f t="shared" si="4"/>
        <v>0</v>
      </c>
      <c r="AS81">
        <v>121578</v>
      </c>
      <c r="AT81" t="s">
        <v>56</v>
      </c>
      <c r="AU81" t="str">
        <f t="shared" si="5"/>
        <v>RC:1092856333_890701</v>
      </c>
      <c r="AX81" t="s">
        <v>2062</v>
      </c>
      <c r="AY81">
        <v>3400</v>
      </c>
    </row>
    <row r="82" spans="1:51" hidden="1" x14ac:dyDescent="0.25">
      <c r="A82" t="s">
        <v>44</v>
      </c>
      <c r="B82" t="s">
        <v>45</v>
      </c>
      <c r="C82" t="s">
        <v>46</v>
      </c>
      <c r="D82">
        <v>66</v>
      </c>
      <c r="E82" t="s">
        <v>47</v>
      </c>
      <c r="F82" t="s">
        <v>48</v>
      </c>
      <c r="G82" t="s">
        <v>49</v>
      </c>
      <c r="H82" t="s">
        <v>588</v>
      </c>
      <c r="I82" t="s">
        <v>51</v>
      </c>
      <c r="J82" t="s">
        <v>52</v>
      </c>
      <c r="K82" t="s">
        <v>53</v>
      </c>
      <c r="L82" t="s">
        <v>594</v>
      </c>
      <c r="M82" t="s">
        <v>595</v>
      </c>
      <c r="N82" t="s">
        <v>464</v>
      </c>
      <c r="O82" t="s">
        <v>596</v>
      </c>
      <c r="P82" t="s">
        <v>335</v>
      </c>
      <c r="Q82" t="s">
        <v>59</v>
      </c>
      <c r="R82" t="s">
        <v>597</v>
      </c>
      <c r="S82" t="s">
        <v>116</v>
      </c>
      <c r="T82" t="s">
        <v>62</v>
      </c>
      <c r="U82" t="s">
        <v>63</v>
      </c>
      <c r="V82" t="s">
        <v>64</v>
      </c>
      <c r="W82">
        <v>1</v>
      </c>
      <c r="X82" t="s">
        <v>588</v>
      </c>
      <c r="Y82" t="s">
        <v>588</v>
      </c>
      <c r="Z82">
        <v>1</v>
      </c>
      <c r="AA82" t="s">
        <v>56</v>
      </c>
      <c r="AB82" t="s">
        <v>56</v>
      </c>
      <c r="AC82" t="s">
        <v>65</v>
      </c>
      <c r="AD82" t="s">
        <v>66</v>
      </c>
      <c r="AE82" t="s">
        <v>378</v>
      </c>
      <c r="AF82" t="s">
        <v>379</v>
      </c>
      <c r="AG82" t="s">
        <v>588</v>
      </c>
      <c r="AH82" t="s">
        <v>56</v>
      </c>
      <c r="AJ82" t="s">
        <v>56</v>
      </c>
      <c r="AK82" t="s">
        <v>69</v>
      </c>
      <c r="AL82">
        <v>104660</v>
      </c>
      <c r="AM82" t="s">
        <v>70</v>
      </c>
      <c r="AN82" t="s">
        <v>71</v>
      </c>
      <c r="AO82" s="2">
        <v>0</v>
      </c>
      <c r="AP82" s="2">
        <f t="shared" si="3"/>
        <v>0</v>
      </c>
      <c r="AQ82" s="4">
        <f t="shared" si="4"/>
        <v>0</v>
      </c>
      <c r="AS82">
        <v>17404</v>
      </c>
      <c r="AT82" t="s">
        <v>56</v>
      </c>
      <c r="AU82" t="str">
        <f t="shared" si="5"/>
        <v>CC:42083418_890701</v>
      </c>
      <c r="AX82" t="s">
        <v>2063</v>
      </c>
      <c r="AY82">
        <v>3400</v>
      </c>
    </row>
    <row r="83" spans="1:51" hidden="1" x14ac:dyDescent="0.25">
      <c r="A83" t="s">
        <v>44</v>
      </c>
      <c r="B83" t="s">
        <v>45</v>
      </c>
      <c r="C83" t="s">
        <v>46</v>
      </c>
      <c r="D83">
        <v>66</v>
      </c>
      <c r="E83" t="s">
        <v>47</v>
      </c>
      <c r="F83" t="s">
        <v>48</v>
      </c>
      <c r="G83" t="s">
        <v>49</v>
      </c>
      <c r="H83" t="s">
        <v>588</v>
      </c>
      <c r="I83" t="s">
        <v>51</v>
      </c>
      <c r="J83" t="s">
        <v>52</v>
      </c>
      <c r="K83" t="s">
        <v>53</v>
      </c>
      <c r="L83" t="s">
        <v>598</v>
      </c>
      <c r="M83" t="s">
        <v>471</v>
      </c>
      <c r="N83" t="s">
        <v>599</v>
      </c>
      <c r="O83" t="s">
        <v>268</v>
      </c>
      <c r="P83" t="s">
        <v>290</v>
      </c>
      <c r="Q83" t="s">
        <v>93</v>
      </c>
      <c r="R83" t="s">
        <v>600</v>
      </c>
      <c r="S83" t="s">
        <v>61</v>
      </c>
      <c r="T83" t="s">
        <v>62</v>
      </c>
      <c r="U83" t="s">
        <v>63</v>
      </c>
      <c r="V83" t="s">
        <v>64</v>
      </c>
      <c r="W83">
        <v>1</v>
      </c>
      <c r="X83" t="s">
        <v>588</v>
      </c>
      <c r="Y83" t="s">
        <v>588</v>
      </c>
      <c r="Z83">
        <v>1</v>
      </c>
      <c r="AA83" t="s">
        <v>56</v>
      </c>
      <c r="AB83" t="s">
        <v>56</v>
      </c>
      <c r="AC83" t="s">
        <v>65</v>
      </c>
      <c r="AD83" t="s">
        <v>66</v>
      </c>
      <c r="AE83" t="s">
        <v>152</v>
      </c>
      <c r="AF83" t="s">
        <v>153</v>
      </c>
      <c r="AG83" t="s">
        <v>588</v>
      </c>
      <c r="AH83" t="s">
        <v>56</v>
      </c>
      <c r="AJ83" t="s">
        <v>56</v>
      </c>
      <c r="AK83" t="s">
        <v>69</v>
      </c>
      <c r="AL83">
        <v>104660</v>
      </c>
      <c r="AM83" t="s">
        <v>70</v>
      </c>
      <c r="AN83" t="s">
        <v>71</v>
      </c>
      <c r="AO83" s="2">
        <v>0</v>
      </c>
      <c r="AP83" s="2">
        <f t="shared" si="3"/>
        <v>0</v>
      </c>
      <c r="AQ83" s="4">
        <f t="shared" si="4"/>
        <v>0</v>
      </c>
      <c r="AS83">
        <v>112877</v>
      </c>
      <c r="AT83" t="s">
        <v>56</v>
      </c>
      <c r="AU83" t="str">
        <f t="shared" si="5"/>
        <v>CC:9696464_890701</v>
      </c>
      <c r="AX83" t="s">
        <v>2064</v>
      </c>
      <c r="AY83">
        <v>3400</v>
      </c>
    </row>
    <row r="84" spans="1:51" hidden="1" x14ac:dyDescent="0.25">
      <c r="A84" t="s">
        <v>44</v>
      </c>
      <c r="B84" t="s">
        <v>45</v>
      </c>
      <c r="C84" t="s">
        <v>46</v>
      </c>
      <c r="D84">
        <v>66</v>
      </c>
      <c r="E84" t="s">
        <v>47</v>
      </c>
      <c r="F84" t="s">
        <v>48</v>
      </c>
      <c r="G84" t="s">
        <v>49</v>
      </c>
      <c r="H84" t="s">
        <v>462</v>
      </c>
      <c r="I84" t="s">
        <v>51</v>
      </c>
      <c r="J84" t="s">
        <v>52</v>
      </c>
      <c r="K84" t="s">
        <v>53</v>
      </c>
      <c r="L84" t="s">
        <v>601</v>
      </c>
      <c r="M84" t="s">
        <v>602</v>
      </c>
      <c r="N84" t="s">
        <v>56</v>
      </c>
      <c r="O84" t="s">
        <v>603</v>
      </c>
      <c r="P84" t="s">
        <v>604</v>
      </c>
      <c r="Q84" t="s">
        <v>93</v>
      </c>
      <c r="R84" t="s">
        <v>605</v>
      </c>
      <c r="S84" t="s">
        <v>61</v>
      </c>
      <c r="T84" t="s">
        <v>126</v>
      </c>
      <c r="U84" t="s">
        <v>144</v>
      </c>
      <c r="V84" t="s">
        <v>145</v>
      </c>
      <c r="W84">
        <v>1</v>
      </c>
      <c r="X84" t="s">
        <v>588</v>
      </c>
      <c r="Y84" t="s">
        <v>462</v>
      </c>
      <c r="Z84">
        <v>3</v>
      </c>
      <c r="AA84" t="s">
        <v>56</v>
      </c>
      <c r="AB84" t="s">
        <v>56</v>
      </c>
      <c r="AC84" t="s">
        <v>65</v>
      </c>
      <c r="AD84" t="s">
        <v>66</v>
      </c>
      <c r="AE84" t="s">
        <v>606</v>
      </c>
      <c r="AF84" t="s">
        <v>607</v>
      </c>
      <c r="AG84" t="s">
        <v>462</v>
      </c>
      <c r="AH84" t="s">
        <v>56</v>
      </c>
      <c r="AJ84" t="s">
        <v>56</v>
      </c>
      <c r="AK84" t="s">
        <v>69</v>
      </c>
      <c r="AL84">
        <v>2288601</v>
      </c>
      <c r="AM84" t="s">
        <v>70</v>
      </c>
      <c r="AN84" t="s">
        <v>71</v>
      </c>
      <c r="AO84" s="2">
        <v>0</v>
      </c>
      <c r="AP84" s="2">
        <f t="shared" si="3"/>
        <v>0</v>
      </c>
      <c r="AQ84" s="4">
        <f t="shared" si="4"/>
        <v>0</v>
      </c>
      <c r="AS84">
        <v>425343</v>
      </c>
      <c r="AT84" t="s">
        <v>56</v>
      </c>
      <c r="AU84" t="str">
        <f t="shared" si="5"/>
        <v>CC:10003322_S11304</v>
      </c>
      <c r="AX84" t="s">
        <v>2065</v>
      </c>
      <c r="AY84">
        <v>3400</v>
      </c>
    </row>
    <row r="85" spans="1:51" hidden="1" x14ac:dyDescent="0.25">
      <c r="A85" t="s">
        <v>44</v>
      </c>
      <c r="B85" t="s">
        <v>45</v>
      </c>
      <c r="C85" t="s">
        <v>46</v>
      </c>
      <c r="D85">
        <v>66</v>
      </c>
      <c r="E85" t="s">
        <v>47</v>
      </c>
      <c r="F85" t="s">
        <v>48</v>
      </c>
      <c r="G85" t="s">
        <v>49</v>
      </c>
      <c r="H85" t="s">
        <v>588</v>
      </c>
      <c r="I85" t="s">
        <v>51</v>
      </c>
      <c r="J85" t="s">
        <v>52</v>
      </c>
      <c r="K85" t="s">
        <v>53</v>
      </c>
      <c r="L85" t="s">
        <v>608</v>
      </c>
      <c r="M85" t="s">
        <v>609</v>
      </c>
      <c r="N85" t="s">
        <v>482</v>
      </c>
      <c r="O85" t="s">
        <v>610</v>
      </c>
      <c r="P85" t="s">
        <v>450</v>
      </c>
      <c r="Q85" t="s">
        <v>59</v>
      </c>
      <c r="R85" t="s">
        <v>611</v>
      </c>
      <c r="S85" t="s">
        <v>61</v>
      </c>
      <c r="T85" t="s">
        <v>62</v>
      </c>
      <c r="U85" t="s">
        <v>63</v>
      </c>
      <c r="V85" t="s">
        <v>64</v>
      </c>
      <c r="W85">
        <v>1</v>
      </c>
      <c r="X85" t="s">
        <v>612</v>
      </c>
      <c r="Y85" t="s">
        <v>588</v>
      </c>
      <c r="Z85">
        <v>1</v>
      </c>
      <c r="AA85" t="s">
        <v>56</v>
      </c>
      <c r="AB85" t="s">
        <v>56</v>
      </c>
      <c r="AC85" t="s">
        <v>65</v>
      </c>
      <c r="AD85" t="s">
        <v>66</v>
      </c>
      <c r="AE85" t="s">
        <v>136</v>
      </c>
      <c r="AF85" t="s">
        <v>137</v>
      </c>
      <c r="AG85" t="s">
        <v>588</v>
      </c>
      <c r="AH85" t="s">
        <v>56</v>
      </c>
      <c r="AJ85" t="s">
        <v>56</v>
      </c>
      <c r="AK85" t="s">
        <v>69</v>
      </c>
      <c r="AL85">
        <v>104660</v>
      </c>
      <c r="AM85" t="s">
        <v>70</v>
      </c>
      <c r="AN85" t="s">
        <v>71</v>
      </c>
      <c r="AO85" s="2">
        <v>0</v>
      </c>
      <c r="AP85" s="2">
        <f t="shared" si="3"/>
        <v>0</v>
      </c>
      <c r="AQ85" s="4">
        <f t="shared" si="4"/>
        <v>0</v>
      </c>
      <c r="AS85">
        <v>86057</v>
      </c>
      <c r="AT85" t="s">
        <v>56</v>
      </c>
      <c r="AU85" t="str">
        <f t="shared" si="5"/>
        <v>CC:42104046_890701</v>
      </c>
      <c r="AX85" t="s">
        <v>2066</v>
      </c>
      <c r="AY85">
        <v>3400</v>
      </c>
    </row>
    <row r="86" spans="1:51" hidden="1" x14ac:dyDescent="0.25">
      <c r="A86" t="s">
        <v>44</v>
      </c>
      <c r="B86" t="s">
        <v>45</v>
      </c>
      <c r="C86" t="s">
        <v>46</v>
      </c>
      <c r="D86">
        <v>66</v>
      </c>
      <c r="E86" t="s">
        <v>47</v>
      </c>
      <c r="F86" t="s">
        <v>48</v>
      </c>
      <c r="G86" t="s">
        <v>49</v>
      </c>
      <c r="H86" t="s">
        <v>588</v>
      </c>
      <c r="I86" t="s">
        <v>51</v>
      </c>
      <c r="J86" t="s">
        <v>52</v>
      </c>
      <c r="K86" t="s">
        <v>53</v>
      </c>
      <c r="L86" t="s">
        <v>613</v>
      </c>
      <c r="M86" t="s">
        <v>209</v>
      </c>
      <c r="N86" t="s">
        <v>599</v>
      </c>
      <c r="O86" t="s">
        <v>133</v>
      </c>
      <c r="P86" t="s">
        <v>290</v>
      </c>
      <c r="Q86" t="s">
        <v>93</v>
      </c>
      <c r="R86" t="s">
        <v>614</v>
      </c>
      <c r="S86" t="s">
        <v>61</v>
      </c>
      <c r="T86" t="s">
        <v>126</v>
      </c>
      <c r="U86" t="s">
        <v>144</v>
      </c>
      <c r="V86" t="s">
        <v>145</v>
      </c>
      <c r="W86">
        <v>1</v>
      </c>
      <c r="X86" t="s">
        <v>612</v>
      </c>
      <c r="Y86" t="s">
        <v>588</v>
      </c>
      <c r="Z86">
        <v>1</v>
      </c>
      <c r="AA86" t="s">
        <v>56</v>
      </c>
      <c r="AB86" t="s">
        <v>56</v>
      </c>
      <c r="AC86" t="s">
        <v>65</v>
      </c>
      <c r="AD86" t="s">
        <v>66</v>
      </c>
      <c r="AE86" t="s">
        <v>615</v>
      </c>
      <c r="AF86" t="s">
        <v>616</v>
      </c>
      <c r="AG86" t="s">
        <v>588</v>
      </c>
      <c r="AH86" t="s">
        <v>56</v>
      </c>
      <c r="AJ86" t="s">
        <v>56</v>
      </c>
      <c r="AK86" t="s">
        <v>69</v>
      </c>
      <c r="AL86">
        <v>2288601</v>
      </c>
      <c r="AM86" t="s">
        <v>70</v>
      </c>
      <c r="AN86" t="s">
        <v>71</v>
      </c>
      <c r="AO86" s="2">
        <v>0</v>
      </c>
      <c r="AP86" s="2">
        <f t="shared" si="3"/>
        <v>0</v>
      </c>
      <c r="AQ86" s="4">
        <f t="shared" si="4"/>
        <v>0</v>
      </c>
      <c r="AS86">
        <v>560490</v>
      </c>
      <c r="AT86" t="s">
        <v>56</v>
      </c>
      <c r="AU86" t="str">
        <f t="shared" si="5"/>
        <v>CC:10135268_S11304</v>
      </c>
      <c r="AX86" t="s">
        <v>2067</v>
      </c>
      <c r="AY86">
        <v>3400</v>
      </c>
    </row>
    <row r="87" spans="1:51" hidden="1" x14ac:dyDescent="0.25">
      <c r="A87" t="s">
        <v>44</v>
      </c>
      <c r="B87" t="s">
        <v>45</v>
      </c>
      <c r="C87" t="s">
        <v>46</v>
      </c>
      <c r="D87">
        <v>66</v>
      </c>
      <c r="E87" t="s">
        <v>47</v>
      </c>
      <c r="F87" t="s">
        <v>48</v>
      </c>
      <c r="G87" t="s">
        <v>49</v>
      </c>
      <c r="H87" t="s">
        <v>588</v>
      </c>
      <c r="I87" t="s">
        <v>51</v>
      </c>
      <c r="J87" t="s">
        <v>52</v>
      </c>
      <c r="K87" t="s">
        <v>109</v>
      </c>
      <c r="L87" t="s">
        <v>617</v>
      </c>
      <c r="M87" t="s">
        <v>618</v>
      </c>
      <c r="N87" t="s">
        <v>56</v>
      </c>
      <c r="O87" t="s">
        <v>619</v>
      </c>
      <c r="P87" t="s">
        <v>620</v>
      </c>
      <c r="Q87" t="s">
        <v>93</v>
      </c>
      <c r="R87" t="s">
        <v>621</v>
      </c>
      <c r="S87" t="s">
        <v>116</v>
      </c>
      <c r="T87" t="s">
        <v>126</v>
      </c>
      <c r="U87" t="s">
        <v>247</v>
      </c>
      <c r="V87" t="s">
        <v>248</v>
      </c>
      <c r="W87">
        <v>1</v>
      </c>
      <c r="X87" t="s">
        <v>612</v>
      </c>
      <c r="Y87" t="s">
        <v>588</v>
      </c>
      <c r="Z87">
        <v>1</v>
      </c>
      <c r="AA87" t="s">
        <v>56</v>
      </c>
      <c r="AB87" t="s">
        <v>56</v>
      </c>
      <c r="AC87" t="s">
        <v>65</v>
      </c>
      <c r="AD87" t="s">
        <v>66</v>
      </c>
      <c r="AE87" t="s">
        <v>622</v>
      </c>
      <c r="AF87" t="s">
        <v>623</v>
      </c>
      <c r="AG87" t="s">
        <v>588</v>
      </c>
      <c r="AH87" t="s">
        <v>56</v>
      </c>
      <c r="AJ87" t="s">
        <v>56</v>
      </c>
      <c r="AK87" t="s">
        <v>69</v>
      </c>
      <c r="AM87" t="s">
        <v>70</v>
      </c>
      <c r="AN87" t="s">
        <v>71</v>
      </c>
      <c r="AO87" s="2">
        <v>0</v>
      </c>
      <c r="AP87" s="2">
        <f t="shared" si="3"/>
        <v>0</v>
      </c>
      <c r="AQ87" s="4">
        <f t="shared" si="4"/>
        <v>0</v>
      </c>
      <c r="AS87">
        <v>334872</v>
      </c>
      <c r="AT87" t="s">
        <v>56</v>
      </c>
      <c r="AU87" t="str">
        <f t="shared" si="5"/>
        <v>RC:1089611248_890601</v>
      </c>
      <c r="AX87" t="s">
        <v>2068</v>
      </c>
      <c r="AY87">
        <v>3400</v>
      </c>
    </row>
    <row r="88" spans="1:51" hidden="1" x14ac:dyDescent="0.25">
      <c r="A88" t="s">
        <v>44</v>
      </c>
      <c r="B88" t="s">
        <v>45</v>
      </c>
      <c r="C88" t="s">
        <v>46</v>
      </c>
      <c r="D88">
        <v>66</v>
      </c>
      <c r="E88" t="s">
        <v>47</v>
      </c>
      <c r="F88" t="s">
        <v>48</v>
      </c>
      <c r="G88" t="s">
        <v>49</v>
      </c>
      <c r="H88" t="s">
        <v>588</v>
      </c>
      <c r="I88" t="s">
        <v>51</v>
      </c>
      <c r="J88" t="s">
        <v>52</v>
      </c>
      <c r="K88" t="s">
        <v>53</v>
      </c>
      <c r="L88" t="s">
        <v>624</v>
      </c>
      <c r="M88" t="s">
        <v>575</v>
      </c>
      <c r="N88" t="s">
        <v>139</v>
      </c>
      <c r="O88" t="s">
        <v>625</v>
      </c>
      <c r="P88" t="s">
        <v>164</v>
      </c>
      <c r="Q88" t="s">
        <v>59</v>
      </c>
      <c r="R88" t="s">
        <v>626</v>
      </c>
      <c r="S88" t="s">
        <v>61</v>
      </c>
      <c r="T88" t="s">
        <v>126</v>
      </c>
      <c r="U88" t="s">
        <v>234</v>
      </c>
      <c r="V88" t="s">
        <v>235</v>
      </c>
      <c r="W88">
        <v>1</v>
      </c>
      <c r="X88" t="s">
        <v>612</v>
      </c>
      <c r="Y88" t="s">
        <v>588</v>
      </c>
      <c r="Z88">
        <v>1</v>
      </c>
      <c r="AA88" t="s">
        <v>56</v>
      </c>
      <c r="AB88" t="s">
        <v>56</v>
      </c>
      <c r="AC88" t="s">
        <v>65</v>
      </c>
      <c r="AD88" t="s">
        <v>66</v>
      </c>
      <c r="AE88" t="s">
        <v>627</v>
      </c>
      <c r="AF88" t="s">
        <v>628</v>
      </c>
      <c r="AG88" t="s">
        <v>588</v>
      </c>
      <c r="AH88" t="s">
        <v>56</v>
      </c>
      <c r="AJ88" t="s">
        <v>56</v>
      </c>
      <c r="AK88" t="s">
        <v>69</v>
      </c>
      <c r="AL88">
        <v>936863</v>
      </c>
      <c r="AM88" t="s">
        <v>70</v>
      </c>
      <c r="AN88" t="s">
        <v>71</v>
      </c>
      <c r="AO88" s="2">
        <v>0</v>
      </c>
      <c r="AP88" s="2">
        <f t="shared" si="3"/>
        <v>0</v>
      </c>
      <c r="AQ88" s="4">
        <f t="shared" si="4"/>
        <v>0</v>
      </c>
      <c r="AS88">
        <v>1205752</v>
      </c>
      <c r="AT88" t="s">
        <v>56</v>
      </c>
      <c r="AU88" t="str">
        <f t="shared" si="5"/>
        <v>CC:1087992145_735301</v>
      </c>
      <c r="AX88" t="s">
        <v>2069</v>
      </c>
      <c r="AY88">
        <v>3400</v>
      </c>
    </row>
    <row r="89" spans="1:51" s="3" customFormat="1" x14ac:dyDescent="0.25">
      <c r="A89" s="3" t="s">
        <v>44</v>
      </c>
      <c r="B89" s="3" t="s">
        <v>45</v>
      </c>
      <c r="C89" s="3" t="s">
        <v>46</v>
      </c>
      <c r="D89" s="3">
        <v>66</v>
      </c>
      <c r="E89" s="3" t="s">
        <v>47</v>
      </c>
      <c r="F89" s="3" t="s">
        <v>48</v>
      </c>
      <c r="G89" s="3" t="s">
        <v>49</v>
      </c>
      <c r="H89" s="3" t="s">
        <v>568</v>
      </c>
      <c r="I89" s="3" t="s">
        <v>51</v>
      </c>
      <c r="J89" s="3" t="s">
        <v>52</v>
      </c>
      <c r="K89" s="3" t="s">
        <v>53</v>
      </c>
      <c r="L89" s="3" t="s">
        <v>629</v>
      </c>
      <c r="M89" s="3" t="s">
        <v>471</v>
      </c>
      <c r="N89" s="3" t="s">
        <v>369</v>
      </c>
      <c r="O89" s="3" t="s">
        <v>348</v>
      </c>
      <c r="P89" s="3" t="s">
        <v>630</v>
      </c>
      <c r="Q89" s="3" t="s">
        <v>93</v>
      </c>
      <c r="R89" s="3" t="s">
        <v>631</v>
      </c>
      <c r="S89" s="3" t="s">
        <v>61</v>
      </c>
      <c r="T89" s="3" t="s">
        <v>126</v>
      </c>
      <c r="U89" s="3" t="s">
        <v>632</v>
      </c>
      <c r="V89" s="3" t="s">
        <v>633</v>
      </c>
      <c r="W89" s="3">
        <v>1</v>
      </c>
      <c r="X89" s="3" t="s">
        <v>612</v>
      </c>
      <c r="Y89" s="3" t="s">
        <v>568</v>
      </c>
      <c r="Z89" s="3">
        <v>1</v>
      </c>
      <c r="AA89" s="3" t="s">
        <v>56</v>
      </c>
      <c r="AB89" s="3" t="s">
        <v>56</v>
      </c>
      <c r="AC89" s="3" t="s">
        <v>65</v>
      </c>
      <c r="AD89" s="3" t="s">
        <v>66</v>
      </c>
      <c r="AE89" s="3" t="s">
        <v>634</v>
      </c>
      <c r="AF89" s="3" t="s">
        <v>635</v>
      </c>
      <c r="AG89" s="3" t="s">
        <v>568</v>
      </c>
      <c r="AH89" s="3" t="s">
        <v>56</v>
      </c>
      <c r="AJ89" s="3" t="s">
        <v>56</v>
      </c>
      <c r="AK89" s="3" t="s">
        <v>69</v>
      </c>
      <c r="AM89" s="3" t="s">
        <v>70</v>
      </c>
      <c r="AN89" s="3" t="s">
        <v>71</v>
      </c>
      <c r="AO89" s="4">
        <v>1061703</v>
      </c>
      <c r="AP89" s="4" t="str">
        <f t="shared" si="3"/>
        <v>NUEVO</v>
      </c>
      <c r="AQ89" s="4">
        <f t="shared" si="4"/>
        <v>1061703</v>
      </c>
      <c r="AR89" s="3" t="s">
        <v>636</v>
      </c>
      <c r="AS89" s="3">
        <v>1061703</v>
      </c>
      <c r="AT89" s="3" t="s">
        <v>56</v>
      </c>
      <c r="AU89" s="3" t="str">
        <f t="shared" si="5"/>
        <v>CC:10115162_890602</v>
      </c>
      <c r="AX89" s="3" t="s">
        <v>2070</v>
      </c>
      <c r="AY89" s="3">
        <v>3400</v>
      </c>
    </row>
    <row r="90" spans="1:51" hidden="1" x14ac:dyDescent="0.25">
      <c r="A90" t="s">
        <v>44</v>
      </c>
      <c r="B90" t="s">
        <v>45</v>
      </c>
      <c r="C90" t="s">
        <v>46</v>
      </c>
      <c r="D90">
        <v>66</v>
      </c>
      <c r="E90" t="s">
        <v>47</v>
      </c>
      <c r="F90" t="s">
        <v>48</v>
      </c>
      <c r="G90" t="s">
        <v>49</v>
      </c>
      <c r="H90" t="s">
        <v>588</v>
      </c>
      <c r="I90" t="s">
        <v>51</v>
      </c>
      <c r="J90" t="s">
        <v>52</v>
      </c>
      <c r="K90" t="s">
        <v>53</v>
      </c>
      <c r="L90" t="s">
        <v>637</v>
      </c>
      <c r="M90" t="s">
        <v>638</v>
      </c>
      <c r="N90" t="s">
        <v>324</v>
      </c>
      <c r="O90" t="s">
        <v>639</v>
      </c>
      <c r="P90" t="s">
        <v>640</v>
      </c>
      <c r="Q90" t="s">
        <v>59</v>
      </c>
      <c r="R90" t="s">
        <v>641</v>
      </c>
      <c r="S90" t="s">
        <v>61</v>
      </c>
      <c r="T90" t="s">
        <v>62</v>
      </c>
      <c r="U90" t="s">
        <v>63</v>
      </c>
      <c r="V90" t="s">
        <v>64</v>
      </c>
      <c r="W90">
        <v>1</v>
      </c>
      <c r="X90" t="s">
        <v>612</v>
      </c>
      <c r="Y90" t="s">
        <v>588</v>
      </c>
      <c r="Z90">
        <v>1</v>
      </c>
      <c r="AA90" t="s">
        <v>56</v>
      </c>
      <c r="AB90" t="s">
        <v>56</v>
      </c>
      <c r="AC90" t="s">
        <v>65</v>
      </c>
      <c r="AD90" t="s">
        <v>66</v>
      </c>
      <c r="AE90" t="s">
        <v>642</v>
      </c>
      <c r="AF90" t="s">
        <v>643</v>
      </c>
      <c r="AG90" t="s">
        <v>588</v>
      </c>
      <c r="AH90" t="s">
        <v>56</v>
      </c>
      <c r="AJ90" t="s">
        <v>56</v>
      </c>
      <c r="AK90" t="s">
        <v>69</v>
      </c>
      <c r="AL90">
        <v>104660</v>
      </c>
      <c r="AM90" t="s">
        <v>70</v>
      </c>
      <c r="AN90" t="s">
        <v>71</v>
      </c>
      <c r="AO90" s="2">
        <v>0</v>
      </c>
      <c r="AP90" s="2">
        <f t="shared" si="3"/>
        <v>0</v>
      </c>
      <c r="AQ90" s="4">
        <f t="shared" si="4"/>
        <v>0</v>
      </c>
      <c r="AS90">
        <v>73637</v>
      </c>
      <c r="AT90" t="s">
        <v>56</v>
      </c>
      <c r="AU90" t="str">
        <f t="shared" si="5"/>
        <v>CC:1060587026_890701</v>
      </c>
      <c r="AX90" t="s">
        <v>2071</v>
      </c>
      <c r="AY90">
        <v>3400</v>
      </c>
    </row>
    <row r="91" spans="1:51" hidden="1" x14ac:dyDescent="0.25">
      <c r="A91" t="s">
        <v>44</v>
      </c>
      <c r="B91" t="s">
        <v>45</v>
      </c>
      <c r="C91" t="s">
        <v>46</v>
      </c>
      <c r="D91">
        <v>66</v>
      </c>
      <c r="E91" t="s">
        <v>47</v>
      </c>
      <c r="F91" t="s">
        <v>48</v>
      </c>
      <c r="G91" t="s">
        <v>49</v>
      </c>
      <c r="H91" t="s">
        <v>588</v>
      </c>
      <c r="I91" t="s">
        <v>51</v>
      </c>
      <c r="J91" t="s">
        <v>52</v>
      </c>
      <c r="K91" t="s">
        <v>53</v>
      </c>
      <c r="L91" t="s">
        <v>644</v>
      </c>
      <c r="M91" t="s">
        <v>645</v>
      </c>
      <c r="N91" t="s">
        <v>646</v>
      </c>
      <c r="O91" t="s">
        <v>647</v>
      </c>
      <c r="P91" t="s">
        <v>648</v>
      </c>
      <c r="Q91" t="s">
        <v>59</v>
      </c>
      <c r="R91" t="s">
        <v>649</v>
      </c>
      <c r="S91" t="s">
        <v>61</v>
      </c>
      <c r="T91" t="s">
        <v>126</v>
      </c>
      <c r="U91" t="s">
        <v>223</v>
      </c>
      <c r="V91" t="s">
        <v>224</v>
      </c>
      <c r="W91">
        <v>1</v>
      </c>
      <c r="X91" t="s">
        <v>612</v>
      </c>
      <c r="Y91" t="s">
        <v>588</v>
      </c>
      <c r="Z91">
        <v>1</v>
      </c>
      <c r="AA91" t="s">
        <v>56</v>
      </c>
      <c r="AB91" t="s">
        <v>56</v>
      </c>
      <c r="AC91" t="s">
        <v>65</v>
      </c>
      <c r="AD91" t="s">
        <v>66</v>
      </c>
      <c r="AE91" t="s">
        <v>516</v>
      </c>
      <c r="AF91" t="s">
        <v>517</v>
      </c>
      <c r="AG91" t="s">
        <v>588</v>
      </c>
      <c r="AH91" t="s">
        <v>56</v>
      </c>
      <c r="AJ91" t="s">
        <v>56</v>
      </c>
      <c r="AK91" t="s">
        <v>69</v>
      </c>
      <c r="AL91">
        <v>936863</v>
      </c>
      <c r="AM91" t="s">
        <v>70</v>
      </c>
      <c r="AN91" t="s">
        <v>71</v>
      </c>
      <c r="AO91" s="2">
        <v>0</v>
      </c>
      <c r="AP91" s="2">
        <f t="shared" si="3"/>
        <v>0</v>
      </c>
      <c r="AQ91" s="4">
        <f t="shared" si="4"/>
        <v>0</v>
      </c>
      <c r="AS91">
        <v>1605771</v>
      </c>
      <c r="AT91" t="s">
        <v>56</v>
      </c>
      <c r="AU91" t="str">
        <f t="shared" si="5"/>
        <v>CC:36724856_740001</v>
      </c>
      <c r="AX91" t="s">
        <v>2072</v>
      </c>
      <c r="AY91">
        <v>3400</v>
      </c>
    </row>
    <row r="92" spans="1:51" hidden="1" x14ac:dyDescent="0.25">
      <c r="A92" t="s">
        <v>44</v>
      </c>
      <c r="B92" t="s">
        <v>45</v>
      </c>
      <c r="C92" t="s">
        <v>46</v>
      </c>
      <c r="D92">
        <v>66</v>
      </c>
      <c r="E92" t="s">
        <v>47</v>
      </c>
      <c r="F92" t="s">
        <v>48</v>
      </c>
      <c r="G92" t="s">
        <v>49</v>
      </c>
      <c r="H92" t="s">
        <v>588</v>
      </c>
      <c r="I92" t="s">
        <v>51</v>
      </c>
      <c r="J92" t="s">
        <v>52</v>
      </c>
      <c r="K92" t="s">
        <v>197</v>
      </c>
      <c r="L92" t="s">
        <v>650</v>
      </c>
      <c r="M92" t="s">
        <v>324</v>
      </c>
      <c r="N92" t="s">
        <v>56</v>
      </c>
      <c r="O92" t="s">
        <v>483</v>
      </c>
      <c r="P92" t="s">
        <v>651</v>
      </c>
      <c r="Q92" t="s">
        <v>59</v>
      </c>
      <c r="R92" t="s">
        <v>652</v>
      </c>
      <c r="S92" t="s">
        <v>116</v>
      </c>
      <c r="T92" t="s">
        <v>126</v>
      </c>
      <c r="U92" t="s">
        <v>247</v>
      </c>
      <c r="V92" t="s">
        <v>248</v>
      </c>
      <c r="W92">
        <v>1</v>
      </c>
      <c r="X92" t="s">
        <v>612</v>
      </c>
      <c r="Y92" t="s">
        <v>588</v>
      </c>
      <c r="Z92">
        <v>1</v>
      </c>
      <c r="AA92" t="s">
        <v>56</v>
      </c>
      <c r="AB92" t="s">
        <v>56</v>
      </c>
      <c r="AC92" t="s">
        <v>65</v>
      </c>
      <c r="AD92" t="s">
        <v>66</v>
      </c>
      <c r="AE92" t="s">
        <v>653</v>
      </c>
      <c r="AF92" t="s">
        <v>654</v>
      </c>
      <c r="AG92" t="s">
        <v>588</v>
      </c>
      <c r="AH92" t="s">
        <v>56</v>
      </c>
      <c r="AJ92" t="s">
        <v>56</v>
      </c>
      <c r="AK92" t="s">
        <v>69</v>
      </c>
      <c r="AM92" t="s">
        <v>70</v>
      </c>
      <c r="AN92" t="s">
        <v>71</v>
      </c>
      <c r="AO92" s="2">
        <v>0</v>
      </c>
      <c r="AP92" s="2">
        <f t="shared" si="3"/>
        <v>0</v>
      </c>
      <c r="AQ92" s="4">
        <f t="shared" si="4"/>
        <v>0</v>
      </c>
      <c r="AS92">
        <v>330672</v>
      </c>
      <c r="AT92" t="s">
        <v>56</v>
      </c>
      <c r="AU92" t="str">
        <f t="shared" si="5"/>
        <v>TI:1091885400_890601</v>
      </c>
      <c r="AX92" t="s">
        <v>2073</v>
      </c>
      <c r="AY92">
        <v>3400</v>
      </c>
    </row>
    <row r="93" spans="1:51" hidden="1" x14ac:dyDescent="0.25">
      <c r="A93" t="s">
        <v>44</v>
      </c>
      <c r="B93" t="s">
        <v>45</v>
      </c>
      <c r="C93" t="s">
        <v>46</v>
      </c>
      <c r="D93">
        <v>66</v>
      </c>
      <c r="E93" t="s">
        <v>47</v>
      </c>
      <c r="F93" t="s">
        <v>48</v>
      </c>
      <c r="G93" t="s">
        <v>49</v>
      </c>
      <c r="H93" t="s">
        <v>612</v>
      </c>
      <c r="I93" t="s">
        <v>51</v>
      </c>
      <c r="J93" t="s">
        <v>52</v>
      </c>
      <c r="K93" t="s">
        <v>53</v>
      </c>
      <c r="L93" t="s">
        <v>655</v>
      </c>
      <c r="M93" t="s">
        <v>656</v>
      </c>
      <c r="N93" t="s">
        <v>657</v>
      </c>
      <c r="O93" t="s">
        <v>658</v>
      </c>
      <c r="P93" t="s">
        <v>659</v>
      </c>
      <c r="Q93" t="s">
        <v>59</v>
      </c>
      <c r="R93" t="s">
        <v>660</v>
      </c>
      <c r="S93" t="s">
        <v>61</v>
      </c>
      <c r="T93" t="s">
        <v>62</v>
      </c>
      <c r="U93" t="s">
        <v>63</v>
      </c>
      <c r="V93" t="s">
        <v>64</v>
      </c>
      <c r="W93">
        <v>1</v>
      </c>
      <c r="X93" t="s">
        <v>612</v>
      </c>
      <c r="Y93" t="s">
        <v>612</v>
      </c>
      <c r="Z93">
        <v>1</v>
      </c>
      <c r="AA93" t="s">
        <v>56</v>
      </c>
      <c r="AB93" t="s">
        <v>56</v>
      </c>
      <c r="AC93" t="s">
        <v>65</v>
      </c>
      <c r="AD93" t="s">
        <v>66</v>
      </c>
      <c r="AE93" t="s">
        <v>661</v>
      </c>
      <c r="AF93" t="s">
        <v>662</v>
      </c>
      <c r="AG93" t="s">
        <v>612</v>
      </c>
      <c r="AH93" t="s">
        <v>56</v>
      </c>
      <c r="AJ93" t="s">
        <v>56</v>
      </c>
      <c r="AK93" t="s">
        <v>69</v>
      </c>
      <c r="AL93">
        <v>104660</v>
      </c>
      <c r="AM93" t="s">
        <v>70</v>
      </c>
      <c r="AN93" t="s">
        <v>71</v>
      </c>
      <c r="AO93" s="2">
        <v>13500</v>
      </c>
      <c r="AP93" s="2">
        <f t="shared" si="3"/>
        <v>13500</v>
      </c>
      <c r="AQ93" s="4">
        <f t="shared" si="4"/>
        <v>0</v>
      </c>
      <c r="AR93" t="s">
        <v>663</v>
      </c>
      <c r="AS93">
        <v>13500</v>
      </c>
      <c r="AT93" t="s">
        <v>56</v>
      </c>
      <c r="AU93" t="str">
        <f t="shared" si="5"/>
        <v>CC:42098153_890701</v>
      </c>
      <c r="AX93" t="s">
        <v>2074</v>
      </c>
      <c r="AY93">
        <v>3400</v>
      </c>
    </row>
    <row r="94" spans="1:51" hidden="1" x14ac:dyDescent="0.25">
      <c r="A94" t="s">
        <v>44</v>
      </c>
      <c r="B94" t="s">
        <v>45</v>
      </c>
      <c r="C94" t="s">
        <v>46</v>
      </c>
      <c r="D94">
        <v>66</v>
      </c>
      <c r="E94" t="s">
        <v>47</v>
      </c>
      <c r="F94" t="s">
        <v>48</v>
      </c>
      <c r="G94" t="s">
        <v>49</v>
      </c>
      <c r="H94" t="s">
        <v>612</v>
      </c>
      <c r="I94" t="s">
        <v>51</v>
      </c>
      <c r="J94" t="s">
        <v>52</v>
      </c>
      <c r="K94" t="s">
        <v>53</v>
      </c>
      <c r="L94" t="s">
        <v>664</v>
      </c>
      <c r="M94" t="s">
        <v>665</v>
      </c>
      <c r="N94" t="s">
        <v>666</v>
      </c>
      <c r="O94" t="s">
        <v>667</v>
      </c>
      <c r="Q94" t="s">
        <v>59</v>
      </c>
      <c r="R94" t="s">
        <v>668</v>
      </c>
      <c r="S94" t="s">
        <v>116</v>
      </c>
      <c r="T94" t="s">
        <v>62</v>
      </c>
      <c r="U94" t="s">
        <v>63</v>
      </c>
      <c r="V94" t="s">
        <v>64</v>
      </c>
      <c r="W94">
        <v>1</v>
      </c>
      <c r="X94" t="s">
        <v>612</v>
      </c>
      <c r="Y94" t="s">
        <v>612</v>
      </c>
      <c r="Z94">
        <v>1</v>
      </c>
      <c r="AA94" t="s">
        <v>56</v>
      </c>
      <c r="AB94" t="s">
        <v>56</v>
      </c>
      <c r="AC94" t="s">
        <v>65</v>
      </c>
      <c r="AD94" t="s">
        <v>66</v>
      </c>
      <c r="AE94" t="s">
        <v>669</v>
      </c>
      <c r="AF94" t="s">
        <v>670</v>
      </c>
      <c r="AG94" t="s">
        <v>612</v>
      </c>
      <c r="AH94" t="s">
        <v>56</v>
      </c>
      <c r="AJ94" t="s">
        <v>56</v>
      </c>
      <c r="AK94" t="s">
        <v>69</v>
      </c>
      <c r="AL94">
        <v>104660</v>
      </c>
      <c r="AM94" t="s">
        <v>70</v>
      </c>
      <c r="AN94" t="s">
        <v>71</v>
      </c>
      <c r="AO94" s="2">
        <v>0</v>
      </c>
      <c r="AP94" s="2">
        <f t="shared" si="3"/>
        <v>0</v>
      </c>
      <c r="AQ94" s="4">
        <f t="shared" si="4"/>
        <v>0</v>
      </c>
      <c r="AS94">
        <v>173523</v>
      </c>
      <c r="AT94" t="s">
        <v>56</v>
      </c>
      <c r="AU94" t="str">
        <f t="shared" si="5"/>
        <v>CC:29152586_890701</v>
      </c>
      <c r="AX94" t="s">
        <v>2075</v>
      </c>
      <c r="AY94">
        <v>3400</v>
      </c>
    </row>
    <row r="95" spans="1:51" hidden="1" x14ac:dyDescent="0.25">
      <c r="A95" t="s">
        <v>44</v>
      </c>
      <c r="B95" t="s">
        <v>45</v>
      </c>
      <c r="C95" t="s">
        <v>46</v>
      </c>
      <c r="D95">
        <v>66</v>
      </c>
      <c r="E95" t="s">
        <v>47</v>
      </c>
      <c r="F95" t="s">
        <v>48</v>
      </c>
      <c r="G95" t="s">
        <v>49</v>
      </c>
      <c r="H95" t="s">
        <v>612</v>
      </c>
      <c r="I95" t="s">
        <v>51</v>
      </c>
      <c r="J95" t="s">
        <v>52</v>
      </c>
      <c r="K95" t="s">
        <v>53</v>
      </c>
      <c r="L95" t="s">
        <v>671</v>
      </c>
      <c r="M95" t="s">
        <v>672</v>
      </c>
      <c r="N95" t="s">
        <v>673</v>
      </c>
      <c r="O95" t="s">
        <v>674</v>
      </c>
      <c r="P95" t="s">
        <v>592</v>
      </c>
      <c r="Q95" t="s">
        <v>59</v>
      </c>
      <c r="R95" t="s">
        <v>675</v>
      </c>
      <c r="S95" t="s">
        <v>61</v>
      </c>
      <c r="T95" t="s">
        <v>62</v>
      </c>
      <c r="U95" t="s">
        <v>63</v>
      </c>
      <c r="V95" t="s">
        <v>64</v>
      </c>
      <c r="W95">
        <v>1</v>
      </c>
      <c r="X95" t="s">
        <v>612</v>
      </c>
      <c r="Y95" t="s">
        <v>612</v>
      </c>
      <c r="Z95">
        <v>1</v>
      </c>
      <c r="AA95" t="s">
        <v>56</v>
      </c>
      <c r="AB95" t="s">
        <v>56</v>
      </c>
      <c r="AC95" t="s">
        <v>65</v>
      </c>
      <c r="AD95" t="s">
        <v>66</v>
      </c>
      <c r="AE95" t="s">
        <v>479</v>
      </c>
      <c r="AF95" t="s">
        <v>480</v>
      </c>
      <c r="AG95" t="s">
        <v>612</v>
      </c>
      <c r="AH95" t="s">
        <v>56</v>
      </c>
      <c r="AJ95" t="s">
        <v>56</v>
      </c>
      <c r="AK95" t="s">
        <v>69</v>
      </c>
      <c r="AL95">
        <v>104660</v>
      </c>
      <c r="AM95" t="s">
        <v>70</v>
      </c>
      <c r="AN95" t="s">
        <v>71</v>
      </c>
      <c r="AO95" s="2">
        <v>0</v>
      </c>
      <c r="AP95" s="2">
        <f t="shared" si="3"/>
        <v>0</v>
      </c>
      <c r="AQ95" s="4">
        <f t="shared" si="4"/>
        <v>0</v>
      </c>
      <c r="AS95">
        <v>53812</v>
      </c>
      <c r="AT95" t="s">
        <v>56</v>
      </c>
      <c r="AU95" t="str">
        <f t="shared" si="5"/>
        <v>CC:1065642958_890701</v>
      </c>
      <c r="AX95" t="s">
        <v>2076</v>
      </c>
      <c r="AY95">
        <v>3400</v>
      </c>
    </row>
    <row r="96" spans="1:51" hidden="1" x14ac:dyDescent="0.25">
      <c r="A96" t="s">
        <v>44</v>
      </c>
      <c r="B96" t="s">
        <v>45</v>
      </c>
      <c r="C96" t="s">
        <v>46</v>
      </c>
      <c r="D96">
        <v>66</v>
      </c>
      <c r="E96" t="s">
        <v>47</v>
      </c>
      <c r="F96" t="s">
        <v>48</v>
      </c>
      <c r="G96" t="s">
        <v>49</v>
      </c>
      <c r="H96" t="s">
        <v>588</v>
      </c>
      <c r="I96" t="s">
        <v>51</v>
      </c>
      <c r="J96" t="s">
        <v>52</v>
      </c>
      <c r="K96" t="s">
        <v>53</v>
      </c>
      <c r="L96" t="s">
        <v>676</v>
      </c>
      <c r="M96" t="s">
        <v>208</v>
      </c>
      <c r="N96" t="s">
        <v>369</v>
      </c>
      <c r="O96" t="s">
        <v>677</v>
      </c>
      <c r="P96" t="s">
        <v>114</v>
      </c>
      <c r="Q96" t="s">
        <v>93</v>
      </c>
      <c r="R96" t="s">
        <v>678</v>
      </c>
      <c r="S96" t="s">
        <v>61</v>
      </c>
      <c r="T96" t="s">
        <v>126</v>
      </c>
      <c r="U96" t="s">
        <v>679</v>
      </c>
      <c r="V96" t="s">
        <v>680</v>
      </c>
      <c r="W96">
        <v>1</v>
      </c>
      <c r="X96" t="s">
        <v>612</v>
      </c>
      <c r="Y96" t="s">
        <v>588</v>
      </c>
      <c r="Z96">
        <v>1</v>
      </c>
      <c r="AA96" t="s">
        <v>56</v>
      </c>
      <c r="AB96" t="s">
        <v>56</v>
      </c>
      <c r="AC96" t="s">
        <v>65</v>
      </c>
      <c r="AD96" t="s">
        <v>66</v>
      </c>
      <c r="AE96" t="s">
        <v>681</v>
      </c>
      <c r="AF96" t="s">
        <v>682</v>
      </c>
      <c r="AG96" t="s">
        <v>588</v>
      </c>
      <c r="AH96" t="s">
        <v>56</v>
      </c>
      <c r="AJ96" t="s">
        <v>56</v>
      </c>
      <c r="AK96" t="s">
        <v>69</v>
      </c>
      <c r="AM96" t="s">
        <v>70</v>
      </c>
      <c r="AN96" t="s">
        <v>71</v>
      </c>
      <c r="AO96" s="2">
        <v>0</v>
      </c>
      <c r="AP96" s="2">
        <f t="shared" si="3"/>
        <v>0</v>
      </c>
      <c r="AQ96" s="4">
        <f t="shared" si="4"/>
        <v>0</v>
      </c>
      <c r="AS96">
        <v>547101</v>
      </c>
      <c r="AT96" t="s">
        <v>56</v>
      </c>
      <c r="AU96" t="str">
        <f t="shared" si="5"/>
        <v>CC:10122848_890474</v>
      </c>
      <c r="AX96" t="s">
        <v>2077</v>
      </c>
      <c r="AY96">
        <v>3400</v>
      </c>
    </row>
    <row r="97" spans="1:51" hidden="1" x14ac:dyDescent="0.25">
      <c r="A97" t="s">
        <v>44</v>
      </c>
      <c r="B97" t="s">
        <v>45</v>
      </c>
      <c r="C97" t="s">
        <v>46</v>
      </c>
      <c r="D97">
        <v>66</v>
      </c>
      <c r="E97" t="s">
        <v>47</v>
      </c>
      <c r="F97" t="s">
        <v>48</v>
      </c>
      <c r="G97" t="s">
        <v>49</v>
      </c>
      <c r="H97" t="s">
        <v>612</v>
      </c>
      <c r="I97" t="s">
        <v>51</v>
      </c>
      <c r="J97" t="s">
        <v>52</v>
      </c>
      <c r="K97" t="s">
        <v>53</v>
      </c>
      <c r="L97" t="s">
        <v>368</v>
      </c>
      <c r="M97" t="s">
        <v>208</v>
      </c>
      <c r="N97" t="s">
        <v>369</v>
      </c>
      <c r="O97" t="s">
        <v>267</v>
      </c>
      <c r="P97" t="s">
        <v>370</v>
      </c>
      <c r="Q97" t="s">
        <v>93</v>
      </c>
      <c r="R97" t="s">
        <v>371</v>
      </c>
      <c r="S97" t="s">
        <v>116</v>
      </c>
      <c r="T97" t="s">
        <v>62</v>
      </c>
      <c r="U97" t="s">
        <v>63</v>
      </c>
      <c r="V97" t="s">
        <v>64</v>
      </c>
      <c r="W97">
        <v>1</v>
      </c>
      <c r="X97" t="s">
        <v>612</v>
      </c>
      <c r="Y97" t="s">
        <v>612</v>
      </c>
      <c r="Z97">
        <v>1</v>
      </c>
      <c r="AA97" t="s">
        <v>56</v>
      </c>
      <c r="AB97" t="s">
        <v>56</v>
      </c>
      <c r="AC97" t="s">
        <v>65</v>
      </c>
      <c r="AD97" t="s">
        <v>66</v>
      </c>
      <c r="AE97" t="s">
        <v>683</v>
      </c>
      <c r="AF97" t="s">
        <v>684</v>
      </c>
      <c r="AG97" t="s">
        <v>612</v>
      </c>
      <c r="AH97" t="s">
        <v>56</v>
      </c>
      <c r="AJ97" t="s">
        <v>56</v>
      </c>
      <c r="AK97" t="s">
        <v>69</v>
      </c>
      <c r="AL97">
        <v>104660</v>
      </c>
      <c r="AM97" t="s">
        <v>70</v>
      </c>
      <c r="AN97" t="s">
        <v>71</v>
      </c>
      <c r="AO97" s="2">
        <v>13500</v>
      </c>
      <c r="AP97" s="2">
        <f t="shared" si="3"/>
        <v>13500</v>
      </c>
      <c r="AQ97" s="4">
        <f t="shared" si="4"/>
        <v>0</v>
      </c>
      <c r="AR97" t="s">
        <v>685</v>
      </c>
      <c r="AS97">
        <v>13500</v>
      </c>
      <c r="AT97" t="s">
        <v>56</v>
      </c>
      <c r="AU97" t="str">
        <f t="shared" si="5"/>
        <v>CC:10126779_890701</v>
      </c>
      <c r="AX97" t="s">
        <v>2078</v>
      </c>
      <c r="AY97">
        <v>3400</v>
      </c>
    </row>
    <row r="98" spans="1:51" hidden="1" x14ac:dyDescent="0.25">
      <c r="A98" t="s">
        <v>44</v>
      </c>
      <c r="B98" t="s">
        <v>45</v>
      </c>
      <c r="C98" t="s">
        <v>46</v>
      </c>
      <c r="D98">
        <v>66</v>
      </c>
      <c r="E98" t="s">
        <v>47</v>
      </c>
      <c r="F98" t="s">
        <v>48</v>
      </c>
      <c r="G98" t="s">
        <v>49</v>
      </c>
      <c r="H98" t="s">
        <v>612</v>
      </c>
      <c r="I98" t="s">
        <v>51</v>
      </c>
      <c r="J98" t="s">
        <v>52</v>
      </c>
      <c r="K98" t="s">
        <v>109</v>
      </c>
      <c r="L98" t="s">
        <v>686</v>
      </c>
      <c r="M98" t="s">
        <v>687</v>
      </c>
      <c r="N98" t="s">
        <v>56</v>
      </c>
      <c r="O98" t="s">
        <v>688</v>
      </c>
      <c r="P98" t="s">
        <v>689</v>
      </c>
      <c r="Q98" t="s">
        <v>59</v>
      </c>
      <c r="R98" t="s">
        <v>690</v>
      </c>
      <c r="S98" t="s">
        <v>116</v>
      </c>
      <c r="T98" t="s">
        <v>62</v>
      </c>
      <c r="U98" t="s">
        <v>63</v>
      </c>
      <c r="V98" t="s">
        <v>64</v>
      </c>
      <c r="W98">
        <v>1</v>
      </c>
      <c r="X98" t="s">
        <v>612</v>
      </c>
      <c r="Y98" t="s">
        <v>612</v>
      </c>
      <c r="Z98">
        <v>1</v>
      </c>
      <c r="AA98" t="s">
        <v>56</v>
      </c>
      <c r="AB98" t="s">
        <v>56</v>
      </c>
      <c r="AC98" t="s">
        <v>65</v>
      </c>
      <c r="AD98" t="s">
        <v>66</v>
      </c>
      <c r="AE98" t="s">
        <v>292</v>
      </c>
      <c r="AF98" t="s">
        <v>293</v>
      </c>
      <c r="AG98" t="s">
        <v>612</v>
      </c>
      <c r="AH98" t="s">
        <v>56</v>
      </c>
      <c r="AJ98" t="s">
        <v>56</v>
      </c>
      <c r="AK98" t="s">
        <v>69</v>
      </c>
      <c r="AL98">
        <v>104660</v>
      </c>
      <c r="AM98" t="s">
        <v>70</v>
      </c>
      <c r="AN98" t="s">
        <v>71</v>
      </c>
      <c r="AO98" s="2">
        <v>0</v>
      </c>
      <c r="AP98" s="2">
        <f t="shared" si="3"/>
        <v>0</v>
      </c>
      <c r="AQ98" s="4">
        <f t="shared" si="4"/>
        <v>0</v>
      </c>
      <c r="AS98">
        <v>47102</v>
      </c>
      <c r="AT98" t="s">
        <v>56</v>
      </c>
      <c r="AU98" t="str">
        <f t="shared" si="5"/>
        <v>RC:1089639074_890701</v>
      </c>
      <c r="AX98" t="s">
        <v>2079</v>
      </c>
      <c r="AY98">
        <v>3400</v>
      </c>
    </row>
    <row r="99" spans="1:51" hidden="1" x14ac:dyDescent="0.25">
      <c r="A99" t="s">
        <v>44</v>
      </c>
      <c r="B99" t="s">
        <v>45</v>
      </c>
      <c r="C99" t="s">
        <v>46</v>
      </c>
      <c r="D99">
        <v>66</v>
      </c>
      <c r="E99" t="s">
        <v>47</v>
      </c>
      <c r="F99" t="s">
        <v>48</v>
      </c>
      <c r="G99" t="s">
        <v>49</v>
      </c>
      <c r="H99" t="s">
        <v>612</v>
      </c>
      <c r="I99" t="s">
        <v>51</v>
      </c>
      <c r="J99" t="s">
        <v>52</v>
      </c>
      <c r="K99" t="s">
        <v>197</v>
      </c>
      <c r="L99" t="s">
        <v>691</v>
      </c>
      <c r="M99" t="s">
        <v>692</v>
      </c>
      <c r="N99" t="s">
        <v>56</v>
      </c>
      <c r="O99" t="s">
        <v>693</v>
      </c>
      <c r="P99" t="s">
        <v>487</v>
      </c>
      <c r="Q99" t="s">
        <v>93</v>
      </c>
      <c r="R99" t="s">
        <v>694</v>
      </c>
      <c r="S99" t="s">
        <v>116</v>
      </c>
      <c r="T99" t="s">
        <v>126</v>
      </c>
      <c r="U99" t="s">
        <v>695</v>
      </c>
      <c r="V99" t="s">
        <v>696</v>
      </c>
      <c r="W99">
        <v>1</v>
      </c>
      <c r="X99" t="s">
        <v>697</v>
      </c>
      <c r="Y99" t="s">
        <v>612</v>
      </c>
      <c r="Z99">
        <v>1</v>
      </c>
      <c r="AA99" t="s">
        <v>56</v>
      </c>
      <c r="AB99" t="s">
        <v>56</v>
      </c>
      <c r="AC99" t="s">
        <v>65</v>
      </c>
      <c r="AD99" t="s">
        <v>66</v>
      </c>
      <c r="AE99" t="s">
        <v>698</v>
      </c>
      <c r="AF99" t="s">
        <v>699</v>
      </c>
      <c r="AG99" t="s">
        <v>612</v>
      </c>
      <c r="AH99" t="s">
        <v>56</v>
      </c>
      <c r="AJ99" t="s">
        <v>56</v>
      </c>
      <c r="AK99" t="s">
        <v>69</v>
      </c>
      <c r="AL99">
        <v>1989710</v>
      </c>
      <c r="AM99" t="s">
        <v>70</v>
      </c>
      <c r="AN99" t="s">
        <v>71</v>
      </c>
      <c r="AO99" s="2">
        <v>98300</v>
      </c>
      <c r="AP99" s="2">
        <f t="shared" si="3"/>
        <v>98300</v>
      </c>
      <c r="AQ99" s="4">
        <f t="shared" si="4"/>
        <v>0</v>
      </c>
      <c r="AR99" t="s">
        <v>700</v>
      </c>
      <c r="AS99">
        <v>98300</v>
      </c>
      <c r="AT99" t="s">
        <v>56</v>
      </c>
      <c r="AU99" t="str">
        <f t="shared" si="5"/>
        <v>TI:1088105082_794101</v>
      </c>
      <c r="AX99" t="s">
        <v>2080</v>
      </c>
      <c r="AY99">
        <v>3400</v>
      </c>
    </row>
    <row r="100" spans="1:51" hidden="1" x14ac:dyDescent="0.25">
      <c r="A100" t="s">
        <v>44</v>
      </c>
      <c r="B100" t="s">
        <v>45</v>
      </c>
      <c r="C100" t="s">
        <v>46</v>
      </c>
      <c r="D100">
        <v>66</v>
      </c>
      <c r="E100" t="s">
        <v>47</v>
      </c>
      <c r="F100" t="s">
        <v>48</v>
      </c>
      <c r="G100" t="s">
        <v>49</v>
      </c>
      <c r="H100" t="s">
        <v>697</v>
      </c>
      <c r="I100" t="s">
        <v>51</v>
      </c>
      <c r="J100" t="s">
        <v>52</v>
      </c>
      <c r="K100" t="s">
        <v>53</v>
      </c>
      <c r="L100" t="s">
        <v>701</v>
      </c>
      <c r="M100" t="s">
        <v>702</v>
      </c>
      <c r="N100" t="s">
        <v>703</v>
      </c>
      <c r="O100" t="s">
        <v>450</v>
      </c>
      <c r="P100" t="s">
        <v>363</v>
      </c>
      <c r="Q100" t="s">
        <v>59</v>
      </c>
      <c r="R100" t="s">
        <v>704</v>
      </c>
      <c r="S100" t="s">
        <v>61</v>
      </c>
      <c r="T100" t="s">
        <v>62</v>
      </c>
      <c r="U100" t="s">
        <v>63</v>
      </c>
      <c r="V100" t="s">
        <v>64</v>
      </c>
      <c r="W100">
        <v>1</v>
      </c>
      <c r="X100" t="s">
        <v>697</v>
      </c>
      <c r="Y100" t="s">
        <v>697</v>
      </c>
      <c r="Z100">
        <v>1</v>
      </c>
      <c r="AA100" t="s">
        <v>56</v>
      </c>
      <c r="AB100" t="s">
        <v>56</v>
      </c>
      <c r="AC100" t="s">
        <v>65</v>
      </c>
      <c r="AD100" t="s">
        <v>66</v>
      </c>
      <c r="AE100" t="s">
        <v>378</v>
      </c>
      <c r="AF100" t="s">
        <v>379</v>
      </c>
      <c r="AG100" t="s">
        <v>697</v>
      </c>
      <c r="AH100" t="s">
        <v>56</v>
      </c>
      <c r="AJ100" t="s">
        <v>56</v>
      </c>
      <c r="AK100" t="s">
        <v>69</v>
      </c>
      <c r="AL100">
        <v>104660</v>
      </c>
      <c r="AM100" t="s">
        <v>70</v>
      </c>
      <c r="AN100" t="s">
        <v>71</v>
      </c>
      <c r="AO100" s="2">
        <v>0</v>
      </c>
      <c r="AP100" s="2">
        <f t="shared" si="3"/>
        <v>0</v>
      </c>
      <c r="AQ100" s="4">
        <f t="shared" si="4"/>
        <v>0</v>
      </c>
      <c r="AS100">
        <v>53265</v>
      </c>
      <c r="AT100" t="s">
        <v>56</v>
      </c>
      <c r="AU100" t="str">
        <f t="shared" si="5"/>
        <v>CC:1013584759_890701</v>
      </c>
      <c r="AX100" t="s">
        <v>2081</v>
      </c>
      <c r="AY100">
        <v>3400</v>
      </c>
    </row>
    <row r="101" spans="1:51" hidden="1" x14ac:dyDescent="0.25">
      <c r="A101" t="s">
        <v>44</v>
      </c>
      <c r="B101" t="s">
        <v>45</v>
      </c>
      <c r="C101" t="s">
        <v>46</v>
      </c>
      <c r="D101">
        <v>66</v>
      </c>
      <c r="E101" t="s">
        <v>47</v>
      </c>
      <c r="F101" t="s">
        <v>48</v>
      </c>
      <c r="G101" t="s">
        <v>49</v>
      </c>
      <c r="H101" t="s">
        <v>697</v>
      </c>
      <c r="I101" t="s">
        <v>51</v>
      </c>
      <c r="J101" t="s">
        <v>52</v>
      </c>
      <c r="K101" t="s">
        <v>109</v>
      </c>
      <c r="L101" t="s">
        <v>705</v>
      </c>
      <c r="M101" t="s">
        <v>706</v>
      </c>
      <c r="N101" t="s">
        <v>376</v>
      </c>
      <c r="O101" t="s">
        <v>707</v>
      </c>
      <c r="P101" t="s">
        <v>384</v>
      </c>
      <c r="Q101" t="s">
        <v>59</v>
      </c>
      <c r="R101" t="s">
        <v>708</v>
      </c>
      <c r="S101" t="s">
        <v>116</v>
      </c>
      <c r="T101" t="s">
        <v>62</v>
      </c>
      <c r="U101" t="s">
        <v>63</v>
      </c>
      <c r="V101" t="s">
        <v>64</v>
      </c>
      <c r="W101">
        <v>1</v>
      </c>
      <c r="X101" t="s">
        <v>697</v>
      </c>
      <c r="Y101" t="s">
        <v>697</v>
      </c>
      <c r="Z101">
        <v>1</v>
      </c>
      <c r="AA101" t="s">
        <v>56</v>
      </c>
      <c r="AB101" t="s">
        <v>56</v>
      </c>
      <c r="AC101" t="s">
        <v>65</v>
      </c>
      <c r="AD101" t="s">
        <v>66</v>
      </c>
      <c r="AE101" t="s">
        <v>709</v>
      </c>
      <c r="AF101" t="s">
        <v>710</v>
      </c>
      <c r="AG101" t="s">
        <v>697</v>
      </c>
      <c r="AH101" t="s">
        <v>56</v>
      </c>
      <c r="AJ101" t="s">
        <v>56</v>
      </c>
      <c r="AK101" t="s">
        <v>69</v>
      </c>
      <c r="AL101">
        <v>104660</v>
      </c>
      <c r="AM101" t="s">
        <v>70</v>
      </c>
      <c r="AN101" t="s">
        <v>71</v>
      </c>
      <c r="AO101" s="2">
        <v>0</v>
      </c>
      <c r="AP101" s="2">
        <f t="shared" si="3"/>
        <v>0</v>
      </c>
      <c r="AQ101" s="4">
        <f t="shared" si="4"/>
        <v>0</v>
      </c>
      <c r="AS101">
        <v>17404</v>
      </c>
      <c r="AT101" t="s">
        <v>56</v>
      </c>
      <c r="AU101" t="str">
        <f t="shared" si="5"/>
        <v>RC:1142525369_890701</v>
      </c>
      <c r="AX101" t="s">
        <v>2082</v>
      </c>
      <c r="AY101">
        <v>3400</v>
      </c>
    </row>
    <row r="102" spans="1:51" hidden="1" x14ac:dyDescent="0.25">
      <c r="A102" t="s">
        <v>44</v>
      </c>
      <c r="B102" t="s">
        <v>45</v>
      </c>
      <c r="C102" t="s">
        <v>46</v>
      </c>
      <c r="D102">
        <v>66</v>
      </c>
      <c r="E102" t="s">
        <v>47</v>
      </c>
      <c r="F102" t="s">
        <v>48</v>
      </c>
      <c r="G102" t="s">
        <v>49</v>
      </c>
      <c r="H102" t="s">
        <v>697</v>
      </c>
      <c r="I102" t="s">
        <v>51</v>
      </c>
      <c r="J102" t="s">
        <v>52</v>
      </c>
      <c r="K102" t="s">
        <v>53</v>
      </c>
      <c r="L102" t="s">
        <v>711</v>
      </c>
      <c r="M102" t="s">
        <v>712</v>
      </c>
      <c r="N102" t="s">
        <v>56</v>
      </c>
      <c r="O102" t="s">
        <v>336</v>
      </c>
      <c r="P102" t="s">
        <v>191</v>
      </c>
      <c r="Q102" t="s">
        <v>59</v>
      </c>
      <c r="R102" t="s">
        <v>713</v>
      </c>
      <c r="S102" t="s">
        <v>61</v>
      </c>
      <c r="T102" t="s">
        <v>62</v>
      </c>
      <c r="U102" t="s">
        <v>63</v>
      </c>
      <c r="V102" t="s">
        <v>64</v>
      </c>
      <c r="W102">
        <v>1</v>
      </c>
      <c r="X102" t="s">
        <v>697</v>
      </c>
      <c r="Y102" t="s">
        <v>697</v>
      </c>
      <c r="Z102">
        <v>1</v>
      </c>
      <c r="AA102" t="s">
        <v>56</v>
      </c>
      <c r="AB102" t="s">
        <v>56</v>
      </c>
      <c r="AC102" t="s">
        <v>65</v>
      </c>
      <c r="AD102" t="s">
        <v>66</v>
      </c>
      <c r="AE102" t="s">
        <v>714</v>
      </c>
      <c r="AF102" t="s">
        <v>715</v>
      </c>
      <c r="AG102" t="s">
        <v>697</v>
      </c>
      <c r="AH102" t="s">
        <v>56</v>
      </c>
      <c r="AJ102" t="s">
        <v>56</v>
      </c>
      <c r="AK102" t="s">
        <v>69</v>
      </c>
      <c r="AL102">
        <v>104660</v>
      </c>
      <c r="AM102" t="s">
        <v>70</v>
      </c>
      <c r="AN102" t="s">
        <v>71</v>
      </c>
      <c r="AO102" s="2">
        <v>0</v>
      </c>
      <c r="AP102" s="2">
        <f t="shared" si="3"/>
        <v>0</v>
      </c>
      <c r="AQ102" s="4">
        <f t="shared" si="4"/>
        <v>0</v>
      </c>
      <c r="AS102">
        <v>17404</v>
      </c>
      <c r="AT102" t="s">
        <v>56</v>
      </c>
      <c r="AU102" t="str">
        <f t="shared" si="5"/>
        <v>CC:1088343881_890701</v>
      </c>
      <c r="AX102" t="s">
        <v>2083</v>
      </c>
      <c r="AY102">
        <v>3400</v>
      </c>
    </row>
    <row r="103" spans="1:51" hidden="1" x14ac:dyDescent="0.25">
      <c r="A103" t="s">
        <v>44</v>
      </c>
      <c r="B103" t="s">
        <v>45</v>
      </c>
      <c r="C103" t="s">
        <v>46</v>
      </c>
      <c r="D103">
        <v>66</v>
      </c>
      <c r="E103" t="s">
        <v>47</v>
      </c>
      <c r="F103" t="s">
        <v>48</v>
      </c>
      <c r="G103" t="s">
        <v>49</v>
      </c>
      <c r="H103" t="s">
        <v>697</v>
      </c>
      <c r="I103" t="s">
        <v>51</v>
      </c>
      <c r="J103" t="s">
        <v>52</v>
      </c>
      <c r="K103" t="s">
        <v>53</v>
      </c>
      <c r="L103" t="s">
        <v>716</v>
      </c>
      <c r="M103" t="s">
        <v>717</v>
      </c>
      <c r="N103" t="s">
        <v>56</v>
      </c>
      <c r="O103" t="s">
        <v>335</v>
      </c>
      <c r="P103" t="s">
        <v>718</v>
      </c>
      <c r="Q103" t="s">
        <v>59</v>
      </c>
      <c r="R103" t="s">
        <v>719</v>
      </c>
      <c r="S103" t="s">
        <v>61</v>
      </c>
      <c r="T103" t="s">
        <v>62</v>
      </c>
      <c r="U103" t="s">
        <v>63</v>
      </c>
      <c r="V103" t="s">
        <v>64</v>
      </c>
      <c r="W103">
        <v>1</v>
      </c>
      <c r="X103" t="s">
        <v>697</v>
      </c>
      <c r="Y103" t="s">
        <v>697</v>
      </c>
      <c r="Z103">
        <v>1</v>
      </c>
      <c r="AA103" t="s">
        <v>56</v>
      </c>
      <c r="AB103" t="s">
        <v>56</v>
      </c>
      <c r="AC103" t="s">
        <v>65</v>
      </c>
      <c r="AD103" t="s">
        <v>66</v>
      </c>
      <c r="AE103" t="s">
        <v>586</v>
      </c>
      <c r="AF103" t="s">
        <v>587</v>
      </c>
      <c r="AG103" t="s">
        <v>697</v>
      </c>
      <c r="AH103" t="s">
        <v>56</v>
      </c>
      <c r="AJ103" t="s">
        <v>56</v>
      </c>
      <c r="AK103" t="s">
        <v>69</v>
      </c>
      <c r="AL103">
        <v>104660</v>
      </c>
      <c r="AM103" t="s">
        <v>70</v>
      </c>
      <c r="AN103" t="s">
        <v>71</v>
      </c>
      <c r="AO103" s="2">
        <v>0</v>
      </c>
      <c r="AP103" s="2">
        <f t="shared" si="3"/>
        <v>0</v>
      </c>
      <c r="AQ103" s="4">
        <f t="shared" si="4"/>
        <v>0</v>
      </c>
      <c r="AS103">
        <v>37311</v>
      </c>
      <c r="AT103" t="s">
        <v>56</v>
      </c>
      <c r="AU103" t="str">
        <f t="shared" si="5"/>
        <v>CC:32425413_890701</v>
      </c>
      <c r="AX103" t="s">
        <v>2084</v>
      </c>
      <c r="AY103">
        <v>3400</v>
      </c>
    </row>
    <row r="104" spans="1:51" hidden="1" x14ac:dyDescent="0.25">
      <c r="A104" t="s">
        <v>44</v>
      </c>
      <c r="B104" t="s">
        <v>45</v>
      </c>
      <c r="C104" t="s">
        <v>46</v>
      </c>
      <c r="D104">
        <v>66</v>
      </c>
      <c r="E104" t="s">
        <v>47</v>
      </c>
      <c r="F104" t="s">
        <v>48</v>
      </c>
      <c r="G104" t="s">
        <v>49</v>
      </c>
      <c r="H104" t="s">
        <v>720</v>
      </c>
      <c r="I104" t="s">
        <v>51</v>
      </c>
      <c r="J104" t="s">
        <v>52</v>
      </c>
      <c r="K104" t="s">
        <v>53</v>
      </c>
      <c r="L104" t="s">
        <v>721</v>
      </c>
      <c r="M104" t="s">
        <v>722</v>
      </c>
      <c r="N104" t="s">
        <v>723</v>
      </c>
      <c r="O104" t="s">
        <v>619</v>
      </c>
      <c r="P104" t="s">
        <v>619</v>
      </c>
      <c r="Q104" t="s">
        <v>93</v>
      </c>
      <c r="R104" t="s">
        <v>724</v>
      </c>
      <c r="S104" t="s">
        <v>116</v>
      </c>
      <c r="T104" t="s">
        <v>62</v>
      </c>
      <c r="U104" t="s">
        <v>63</v>
      </c>
      <c r="V104" t="s">
        <v>64</v>
      </c>
      <c r="W104">
        <v>1</v>
      </c>
      <c r="X104" t="s">
        <v>720</v>
      </c>
      <c r="Y104" t="s">
        <v>720</v>
      </c>
      <c r="Z104">
        <v>1</v>
      </c>
      <c r="AA104" t="s">
        <v>56</v>
      </c>
      <c r="AB104" t="s">
        <v>56</v>
      </c>
      <c r="AC104" t="s">
        <v>65</v>
      </c>
      <c r="AD104" t="s">
        <v>66</v>
      </c>
      <c r="AE104" t="s">
        <v>725</v>
      </c>
      <c r="AF104" t="s">
        <v>726</v>
      </c>
      <c r="AG104" t="s">
        <v>720</v>
      </c>
      <c r="AH104" t="s">
        <v>56</v>
      </c>
      <c r="AJ104" t="s">
        <v>56</v>
      </c>
      <c r="AK104" t="s">
        <v>69</v>
      </c>
      <c r="AL104">
        <v>104660</v>
      </c>
      <c r="AM104" t="s">
        <v>70</v>
      </c>
      <c r="AN104" t="s">
        <v>71</v>
      </c>
      <c r="AO104" s="2">
        <v>0</v>
      </c>
      <c r="AP104" s="2">
        <f t="shared" si="3"/>
        <v>0</v>
      </c>
      <c r="AQ104" s="4">
        <f t="shared" si="4"/>
        <v>0</v>
      </c>
      <c r="AS104">
        <v>92609</v>
      </c>
      <c r="AT104" t="s">
        <v>56</v>
      </c>
      <c r="AU104" t="str">
        <f t="shared" si="5"/>
        <v>CC:10070541_890701</v>
      </c>
      <c r="AX104" t="s">
        <v>2085</v>
      </c>
      <c r="AY104">
        <v>3400</v>
      </c>
    </row>
    <row r="105" spans="1:51" hidden="1" x14ac:dyDescent="0.25">
      <c r="A105" t="s">
        <v>44</v>
      </c>
      <c r="B105" t="s">
        <v>45</v>
      </c>
      <c r="C105" t="s">
        <v>46</v>
      </c>
      <c r="D105">
        <v>66</v>
      </c>
      <c r="E105" t="s">
        <v>47</v>
      </c>
      <c r="F105" t="s">
        <v>48</v>
      </c>
      <c r="G105" t="s">
        <v>49</v>
      </c>
      <c r="H105" t="s">
        <v>588</v>
      </c>
      <c r="I105" t="s">
        <v>51</v>
      </c>
      <c r="J105" t="s">
        <v>52</v>
      </c>
      <c r="K105" t="s">
        <v>109</v>
      </c>
      <c r="L105" t="s">
        <v>727</v>
      </c>
      <c r="M105" t="s">
        <v>618</v>
      </c>
      <c r="N105" t="s">
        <v>56</v>
      </c>
      <c r="O105" t="s">
        <v>200</v>
      </c>
      <c r="P105" t="s">
        <v>364</v>
      </c>
      <c r="Q105" t="s">
        <v>93</v>
      </c>
      <c r="R105" t="s">
        <v>728</v>
      </c>
      <c r="S105" t="s">
        <v>116</v>
      </c>
      <c r="T105" t="s">
        <v>126</v>
      </c>
      <c r="U105" t="s">
        <v>144</v>
      </c>
      <c r="V105" t="s">
        <v>145</v>
      </c>
      <c r="W105">
        <v>1</v>
      </c>
      <c r="X105" t="s">
        <v>720</v>
      </c>
      <c r="Y105" t="s">
        <v>588</v>
      </c>
      <c r="Z105">
        <v>1</v>
      </c>
      <c r="AA105" t="s">
        <v>56</v>
      </c>
      <c r="AB105" t="s">
        <v>56</v>
      </c>
      <c r="AC105" t="s">
        <v>65</v>
      </c>
      <c r="AD105" t="s">
        <v>66</v>
      </c>
      <c r="AE105" t="s">
        <v>729</v>
      </c>
      <c r="AF105" t="s">
        <v>730</v>
      </c>
      <c r="AG105" t="s">
        <v>588</v>
      </c>
      <c r="AH105" t="s">
        <v>56</v>
      </c>
      <c r="AJ105" t="s">
        <v>56</v>
      </c>
      <c r="AK105" t="s">
        <v>69</v>
      </c>
      <c r="AL105">
        <v>2288601</v>
      </c>
      <c r="AM105" t="s">
        <v>70</v>
      </c>
      <c r="AN105" t="s">
        <v>71</v>
      </c>
      <c r="AO105" s="2">
        <v>59000</v>
      </c>
      <c r="AP105" s="2">
        <f t="shared" si="3"/>
        <v>59000</v>
      </c>
      <c r="AQ105" s="4">
        <f t="shared" si="4"/>
        <v>0</v>
      </c>
      <c r="AR105" t="s">
        <v>731</v>
      </c>
      <c r="AS105">
        <v>59000</v>
      </c>
      <c r="AT105" t="s">
        <v>56</v>
      </c>
      <c r="AU105" t="str">
        <f t="shared" si="5"/>
        <v>RC:1089637994_S11304</v>
      </c>
      <c r="AX105" t="s">
        <v>2086</v>
      </c>
      <c r="AY105">
        <v>3400</v>
      </c>
    </row>
    <row r="106" spans="1:51" hidden="1" x14ac:dyDescent="0.25">
      <c r="A106" t="s">
        <v>44</v>
      </c>
      <c r="B106" t="s">
        <v>45</v>
      </c>
      <c r="C106" t="s">
        <v>46</v>
      </c>
      <c r="D106">
        <v>66</v>
      </c>
      <c r="E106" t="s">
        <v>47</v>
      </c>
      <c r="F106" t="s">
        <v>48</v>
      </c>
      <c r="G106" t="s">
        <v>49</v>
      </c>
      <c r="H106" t="s">
        <v>720</v>
      </c>
      <c r="I106" t="s">
        <v>51</v>
      </c>
      <c r="J106" t="s">
        <v>52</v>
      </c>
      <c r="K106" t="s">
        <v>53</v>
      </c>
      <c r="L106" t="s">
        <v>732</v>
      </c>
      <c r="M106" t="s">
        <v>733</v>
      </c>
      <c r="N106" t="s">
        <v>734</v>
      </c>
      <c r="O106" t="s">
        <v>735</v>
      </c>
      <c r="P106" t="s">
        <v>736</v>
      </c>
      <c r="Q106" t="s">
        <v>93</v>
      </c>
      <c r="R106" t="s">
        <v>737</v>
      </c>
      <c r="S106" t="s">
        <v>61</v>
      </c>
      <c r="T106" t="s">
        <v>126</v>
      </c>
      <c r="U106" t="s">
        <v>738</v>
      </c>
      <c r="V106" t="s">
        <v>739</v>
      </c>
      <c r="W106">
        <v>1</v>
      </c>
      <c r="X106" t="s">
        <v>720</v>
      </c>
      <c r="Y106" t="s">
        <v>720</v>
      </c>
      <c r="Z106">
        <v>1</v>
      </c>
      <c r="AA106" t="s">
        <v>56</v>
      </c>
      <c r="AB106" t="s">
        <v>56</v>
      </c>
      <c r="AC106" t="s">
        <v>65</v>
      </c>
      <c r="AD106" t="s">
        <v>66</v>
      </c>
      <c r="AE106" t="s">
        <v>740</v>
      </c>
      <c r="AF106" t="s">
        <v>741</v>
      </c>
      <c r="AG106" t="s">
        <v>720</v>
      </c>
      <c r="AH106" t="s">
        <v>56</v>
      </c>
      <c r="AJ106" t="s">
        <v>56</v>
      </c>
      <c r="AK106" t="s">
        <v>69</v>
      </c>
      <c r="AL106">
        <v>1989710</v>
      </c>
      <c r="AM106" t="s">
        <v>70</v>
      </c>
      <c r="AN106" t="s">
        <v>71</v>
      </c>
      <c r="AO106" s="2">
        <v>0</v>
      </c>
      <c r="AP106" s="2">
        <f t="shared" si="3"/>
        <v>0</v>
      </c>
      <c r="AQ106" s="4">
        <f t="shared" si="4"/>
        <v>0</v>
      </c>
      <c r="AS106">
        <v>138212</v>
      </c>
      <c r="AT106" t="s">
        <v>56</v>
      </c>
      <c r="AU106" t="str">
        <f t="shared" si="5"/>
        <v>CC:1225089729_790801</v>
      </c>
      <c r="AX106" t="s">
        <v>2087</v>
      </c>
      <c r="AY106">
        <v>3400</v>
      </c>
    </row>
    <row r="107" spans="1:51" hidden="1" x14ac:dyDescent="0.25">
      <c r="A107" t="s">
        <v>44</v>
      </c>
      <c r="B107" t="s">
        <v>45</v>
      </c>
      <c r="C107" t="s">
        <v>46</v>
      </c>
      <c r="D107">
        <v>66</v>
      </c>
      <c r="E107" t="s">
        <v>47</v>
      </c>
      <c r="F107" t="s">
        <v>48</v>
      </c>
      <c r="G107" t="s">
        <v>49</v>
      </c>
      <c r="H107" t="s">
        <v>697</v>
      </c>
      <c r="I107" t="s">
        <v>51</v>
      </c>
      <c r="J107" t="s">
        <v>52</v>
      </c>
      <c r="K107" t="s">
        <v>53</v>
      </c>
      <c r="L107" t="s">
        <v>742</v>
      </c>
      <c r="M107" t="s">
        <v>702</v>
      </c>
      <c r="N107" t="s">
        <v>239</v>
      </c>
      <c r="O107" t="s">
        <v>336</v>
      </c>
      <c r="P107" t="s">
        <v>743</v>
      </c>
      <c r="Q107" t="s">
        <v>59</v>
      </c>
      <c r="R107" t="s">
        <v>744</v>
      </c>
      <c r="S107" t="s">
        <v>61</v>
      </c>
      <c r="T107" t="s">
        <v>126</v>
      </c>
      <c r="U107" t="s">
        <v>632</v>
      </c>
      <c r="V107" t="s">
        <v>633</v>
      </c>
      <c r="W107">
        <v>1</v>
      </c>
      <c r="X107" t="s">
        <v>720</v>
      </c>
      <c r="Y107" t="s">
        <v>697</v>
      </c>
      <c r="Z107">
        <v>1</v>
      </c>
      <c r="AA107" t="s">
        <v>56</v>
      </c>
      <c r="AB107" t="s">
        <v>56</v>
      </c>
      <c r="AC107" t="s">
        <v>65</v>
      </c>
      <c r="AD107" t="s">
        <v>66</v>
      </c>
      <c r="AE107" t="s">
        <v>745</v>
      </c>
      <c r="AF107" t="s">
        <v>746</v>
      </c>
      <c r="AG107" t="s">
        <v>697</v>
      </c>
      <c r="AH107" t="s">
        <v>56</v>
      </c>
      <c r="AJ107" t="s">
        <v>56</v>
      </c>
      <c r="AK107" t="s">
        <v>69</v>
      </c>
      <c r="AM107" t="s">
        <v>70</v>
      </c>
      <c r="AN107" t="s">
        <v>71</v>
      </c>
      <c r="AO107" s="2">
        <v>0</v>
      </c>
      <c r="AP107" s="2">
        <f t="shared" si="3"/>
        <v>0</v>
      </c>
      <c r="AQ107" s="4">
        <f t="shared" si="4"/>
        <v>0</v>
      </c>
      <c r="AS107">
        <v>826418</v>
      </c>
      <c r="AT107" t="s">
        <v>56</v>
      </c>
      <c r="AU107" t="str">
        <f t="shared" si="5"/>
        <v>CC:1023882399_890602</v>
      </c>
      <c r="AX107" t="s">
        <v>2075</v>
      </c>
      <c r="AY107">
        <v>3400</v>
      </c>
    </row>
    <row r="108" spans="1:51" hidden="1" x14ac:dyDescent="0.25">
      <c r="A108" t="s">
        <v>44</v>
      </c>
      <c r="B108" t="s">
        <v>45</v>
      </c>
      <c r="C108" t="s">
        <v>46</v>
      </c>
      <c r="D108">
        <v>66</v>
      </c>
      <c r="E108" t="s">
        <v>47</v>
      </c>
      <c r="F108" t="s">
        <v>48</v>
      </c>
      <c r="G108" t="s">
        <v>49</v>
      </c>
      <c r="H108" t="s">
        <v>697</v>
      </c>
      <c r="I108" t="s">
        <v>51</v>
      </c>
      <c r="J108" t="s">
        <v>52</v>
      </c>
      <c r="K108" t="s">
        <v>747</v>
      </c>
      <c r="L108" t="s">
        <v>748</v>
      </c>
      <c r="M108" t="s">
        <v>749</v>
      </c>
      <c r="N108" t="s">
        <v>750</v>
      </c>
      <c r="O108" t="s">
        <v>751</v>
      </c>
      <c r="Q108" t="s">
        <v>93</v>
      </c>
      <c r="R108" t="s">
        <v>752</v>
      </c>
      <c r="S108" t="s">
        <v>61</v>
      </c>
      <c r="T108" t="s">
        <v>126</v>
      </c>
      <c r="U108" t="s">
        <v>753</v>
      </c>
      <c r="V108" t="s">
        <v>754</v>
      </c>
      <c r="W108">
        <v>1</v>
      </c>
      <c r="X108" t="s">
        <v>720</v>
      </c>
      <c r="Y108" t="s">
        <v>697</v>
      </c>
      <c r="Z108">
        <v>1</v>
      </c>
      <c r="AA108" t="s">
        <v>56</v>
      </c>
      <c r="AB108" t="s">
        <v>56</v>
      </c>
      <c r="AC108" t="s">
        <v>65</v>
      </c>
      <c r="AD108" t="s">
        <v>66</v>
      </c>
      <c r="AE108" t="s">
        <v>755</v>
      </c>
      <c r="AF108" t="s">
        <v>756</v>
      </c>
      <c r="AG108" t="s">
        <v>697</v>
      </c>
      <c r="AH108" t="s">
        <v>56</v>
      </c>
      <c r="AJ108" t="s">
        <v>56</v>
      </c>
      <c r="AK108" t="s">
        <v>69</v>
      </c>
      <c r="AM108" t="s">
        <v>70</v>
      </c>
      <c r="AN108" t="s">
        <v>71</v>
      </c>
      <c r="AO108" s="2">
        <v>0</v>
      </c>
      <c r="AP108" s="2">
        <f t="shared" si="3"/>
        <v>0</v>
      </c>
      <c r="AQ108" s="4">
        <f t="shared" si="4"/>
        <v>0</v>
      </c>
      <c r="AS108">
        <v>478972</v>
      </c>
      <c r="AT108" t="s">
        <v>56</v>
      </c>
      <c r="AU108" t="str">
        <f t="shared" si="5"/>
        <v>PE:904142505091982_890480</v>
      </c>
      <c r="AX108" t="s">
        <v>2088</v>
      </c>
      <c r="AY108">
        <v>3400</v>
      </c>
    </row>
    <row r="109" spans="1:51" hidden="1" x14ac:dyDescent="0.25">
      <c r="A109" t="s">
        <v>44</v>
      </c>
      <c r="B109" t="s">
        <v>45</v>
      </c>
      <c r="C109" t="s">
        <v>46</v>
      </c>
      <c r="D109">
        <v>66</v>
      </c>
      <c r="E109" t="s">
        <v>47</v>
      </c>
      <c r="F109" t="s">
        <v>48</v>
      </c>
      <c r="G109" t="s">
        <v>49</v>
      </c>
      <c r="H109" t="s">
        <v>720</v>
      </c>
      <c r="I109" t="s">
        <v>51</v>
      </c>
      <c r="J109" t="s">
        <v>52</v>
      </c>
      <c r="K109" t="s">
        <v>109</v>
      </c>
      <c r="L109" t="s">
        <v>757</v>
      </c>
      <c r="M109" t="s">
        <v>758</v>
      </c>
      <c r="N109" t="s">
        <v>56</v>
      </c>
      <c r="O109" t="s">
        <v>759</v>
      </c>
      <c r="P109" t="s">
        <v>760</v>
      </c>
      <c r="Q109" t="s">
        <v>59</v>
      </c>
      <c r="R109" t="s">
        <v>761</v>
      </c>
      <c r="S109" t="s">
        <v>116</v>
      </c>
      <c r="T109" t="s">
        <v>62</v>
      </c>
      <c r="U109" t="s">
        <v>63</v>
      </c>
      <c r="V109" t="s">
        <v>64</v>
      </c>
      <c r="W109">
        <v>1</v>
      </c>
      <c r="X109" t="s">
        <v>720</v>
      </c>
      <c r="Y109" t="s">
        <v>720</v>
      </c>
      <c r="Z109">
        <v>1</v>
      </c>
      <c r="AA109" t="s">
        <v>56</v>
      </c>
      <c r="AB109" t="s">
        <v>56</v>
      </c>
      <c r="AC109" t="s">
        <v>65</v>
      </c>
      <c r="AD109" t="s">
        <v>66</v>
      </c>
      <c r="AE109" t="s">
        <v>762</v>
      </c>
      <c r="AF109" t="s">
        <v>763</v>
      </c>
      <c r="AG109" t="s">
        <v>720</v>
      </c>
      <c r="AH109" t="s">
        <v>56</v>
      </c>
      <c r="AJ109" t="s">
        <v>56</v>
      </c>
      <c r="AK109" t="s">
        <v>69</v>
      </c>
      <c r="AL109">
        <v>104660</v>
      </c>
      <c r="AM109" t="s">
        <v>70</v>
      </c>
      <c r="AN109" t="s">
        <v>71</v>
      </c>
      <c r="AO109" s="2">
        <v>0</v>
      </c>
      <c r="AP109" s="2">
        <f t="shared" si="3"/>
        <v>0</v>
      </c>
      <c r="AQ109" s="4">
        <f t="shared" si="4"/>
        <v>0</v>
      </c>
      <c r="AS109">
        <v>64778</v>
      </c>
      <c r="AT109" t="s">
        <v>56</v>
      </c>
      <c r="AU109" t="str">
        <f t="shared" si="5"/>
        <v>RC:1089637867_890701</v>
      </c>
      <c r="AX109" t="s">
        <v>2089</v>
      </c>
      <c r="AY109">
        <v>3400</v>
      </c>
    </row>
    <row r="110" spans="1:51" hidden="1" x14ac:dyDescent="0.25">
      <c r="A110" t="s">
        <v>44</v>
      </c>
      <c r="B110" t="s">
        <v>45</v>
      </c>
      <c r="C110" t="s">
        <v>46</v>
      </c>
      <c r="D110">
        <v>66</v>
      </c>
      <c r="E110" t="s">
        <v>47</v>
      </c>
      <c r="F110" t="s">
        <v>48</v>
      </c>
      <c r="G110" t="s">
        <v>49</v>
      </c>
      <c r="H110" t="s">
        <v>720</v>
      </c>
      <c r="I110" t="s">
        <v>51</v>
      </c>
      <c r="J110" t="s">
        <v>52</v>
      </c>
      <c r="K110" t="s">
        <v>53</v>
      </c>
      <c r="L110" t="s">
        <v>764</v>
      </c>
      <c r="M110" t="s">
        <v>765</v>
      </c>
      <c r="N110" t="s">
        <v>766</v>
      </c>
      <c r="O110" t="s">
        <v>767</v>
      </c>
      <c r="P110" t="s">
        <v>335</v>
      </c>
      <c r="Q110" t="s">
        <v>59</v>
      </c>
      <c r="R110" t="s">
        <v>768</v>
      </c>
      <c r="S110" t="s">
        <v>61</v>
      </c>
      <c r="T110" t="s">
        <v>62</v>
      </c>
      <c r="U110" t="s">
        <v>63</v>
      </c>
      <c r="V110" t="s">
        <v>64</v>
      </c>
      <c r="W110">
        <v>1</v>
      </c>
      <c r="X110" t="s">
        <v>720</v>
      </c>
      <c r="Y110" t="s">
        <v>720</v>
      </c>
      <c r="Z110">
        <v>1</v>
      </c>
      <c r="AA110" t="s">
        <v>56</v>
      </c>
      <c r="AB110" t="s">
        <v>56</v>
      </c>
      <c r="AC110" t="s">
        <v>65</v>
      </c>
      <c r="AD110" t="s">
        <v>66</v>
      </c>
      <c r="AE110" t="s">
        <v>106</v>
      </c>
      <c r="AF110" t="s">
        <v>107</v>
      </c>
      <c r="AG110" t="s">
        <v>720</v>
      </c>
      <c r="AH110" t="s">
        <v>56</v>
      </c>
      <c r="AJ110" t="s">
        <v>56</v>
      </c>
      <c r="AK110" t="s">
        <v>69</v>
      </c>
      <c r="AL110">
        <v>104660</v>
      </c>
      <c r="AM110" t="s">
        <v>70</v>
      </c>
      <c r="AN110" t="s">
        <v>71</v>
      </c>
      <c r="AO110" s="2">
        <v>0</v>
      </c>
      <c r="AP110" s="2">
        <f t="shared" si="3"/>
        <v>0</v>
      </c>
      <c r="AQ110" s="4">
        <f t="shared" si="4"/>
        <v>0</v>
      </c>
      <c r="AS110">
        <v>35256</v>
      </c>
      <c r="AT110" t="s">
        <v>56</v>
      </c>
      <c r="AU110" t="str">
        <f t="shared" si="5"/>
        <v>CC:52779016_890701</v>
      </c>
      <c r="AX110" t="s">
        <v>2090</v>
      </c>
      <c r="AY110">
        <v>3400</v>
      </c>
    </row>
    <row r="111" spans="1:51" hidden="1" x14ac:dyDescent="0.25">
      <c r="A111" t="s">
        <v>44</v>
      </c>
      <c r="B111" t="s">
        <v>45</v>
      </c>
      <c r="C111" t="s">
        <v>46</v>
      </c>
      <c r="D111">
        <v>66</v>
      </c>
      <c r="E111" t="s">
        <v>47</v>
      </c>
      <c r="F111" t="s">
        <v>48</v>
      </c>
      <c r="G111" t="s">
        <v>49</v>
      </c>
      <c r="H111" t="s">
        <v>720</v>
      </c>
      <c r="I111" t="s">
        <v>51</v>
      </c>
      <c r="J111" t="s">
        <v>52</v>
      </c>
      <c r="K111" t="s">
        <v>53</v>
      </c>
      <c r="L111" t="s">
        <v>769</v>
      </c>
      <c r="M111" t="s">
        <v>770</v>
      </c>
      <c r="N111" t="s">
        <v>188</v>
      </c>
      <c r="O111" t="s">
        <v>771</v>
      </c>
      <c r="P111" t="s">
        <v>276</v>
      </c>
      <c r="Q111" t="s">
        <v>93</v>
      </c>
      <c r="R111" t="s">
        <v>772</v>
      </c>
      <c r="S111" t="s">
        <v>61</v>
      </c>
      <c r="T111" t="s">
        <v>62</v>
      </c>
      <c r="U111" t="s">
        <v>63</v>
      </c>
      <c r="V111" t="s">
        <v>64</v>
      </c>
      <c r="W111">
        <v>1</v>
      </c>
      <c r="X111" t="s">
        <v>720</v>
      </c>
      <c r="Y111" t="s">
        <v>720</v>
      </c>
      <c r="Z111">
        <v>1</v>
      </c>
      <c r="AA111" t="s">
        <v>56</v>
      </c>
      <c r="AB111" t="s">
        <v>56</v>
      </c>
      <c r="AC111" t="s">
        <v>65</v>
      </c>
      <c r="AD111" t="s">
        <v>66</v>
      </c>
      <c r="AE111" t="s">
        <v>241</v>
      </c>
      <c r="AF111" t="s">
        <v>242</v>
      </c>
      <c r="AG111" t="s">
        <v>720</v>
      </c>
      <c r="AH111" t="s">
        <v>56</v>
      </c>
      <c r="AJ111" t="s">
        <v>56</v>
      </c>
      <c r="AK111" t="s">
        <v>69</v>
      </c>
      <c r="AL111">
        <v>104660</v>
      </c>
      <c r="AM111" t="s">
        <v>70</v>
      </c>
      <c r="AN111" t="s">
        <v>71</v>
      </c>
      <c r="AO111" s="2">
        <v>0</v>
      </c>
      <c r="AP111" s="2">
        <f t="shared" si="3"/>
        <v>0</v>
      </c>
      <c r="AQ111" s="4">
        <f t="shared" si="4"/>
        <v>0</v>
      </c>
      <c r="AS111">
        <v>76068</v>
      </c>
      <c r="AT111" t="s">
        <v>56</v>
      </c>
      <c r="AU111" t="str">
        <f t="shared" si="5"/>
        <v>CC:98290731_890701</v>
      </c>
      <c r="AX111" t="s">
        <v>2091</v>
      </c>
      <c r="AY111">
        <v>3400</v>
      </c>
    </row>
    <row r="112" spans="1:51" hidden="1" x14ac:dyDescent="0.25">
      <c r="A112" t="s">
        <v>44</v>
      </c>
      <c r="B112" t="s">
        <v>45</v>
      </c>
      <c r="C112" t="s">
        <v>46</v>
      </c>
      <c r="D112">
        <v>66</v>
      </c>
      <c r="E112" t="s">
        <v>47</v>
      </c>
      <c r="F112" t="s">
        <v>48</v>
      </c>
      <c r="G112" t="s">
        <v>49</v>
      </c>
      <c r="H112" t="s">
        <v>612</v>
      </c>
      <c r="I112" t="s">
        <v>51</v>
      </c>
      <c r="J112" t="s">
        <v>52</v>
      </c>
      <c r="K112" t="s">
        <v>53</v>
      </c>
      <c r="L112" t="s">
        <v>773</v>
      </c>
      <c r="M112" t="s">
        <v>111</v>
      </c>
      <c r="N112" t="s">
        <v>774</v>
      </c>
      <c r="O112" t="s">
        <v>775</v>
      </c>
      <c r="P112" t="s">
        <v>776</v>
      </c>
      <c r="Q112" t="s">
        <v>59</v>
      </c>
      <c r="R112" t="s">
        <v>777</v>
      </c>
      <c r="S112" t="s">
        <v>61</v>
      </c>
      <c r="T112" t="s">
        <v>126</v>
      </c>
      <c r="U112" t="s">
        <v>466</v>
      </c>
      <c r="V112" t="s">
        <v>467</v>
      </c>
      <c r="W112">
        <v>1</v>
      </c>
      <c r="X112" t="s">
        <v>778</v>
      </c>
      <c r="Y112" t="s">
        <v>612</v>
      </c>
      <c r="Z112">
        <v>2</v>
      </c>
      <c r="AA112" t="s">
        <v>56</v>
      </c>
      <c r="AB112" t="s">
        <v>56</v>
      </c>
      <c r="AC112" t="s">
        <v>65</v>
      </c>
      <c r="AD112" t="s">
        <v>66</v>
      </c>
      <c r="AE112" t="s">
        <v>215</v>
      </c>
      <c r="AF112" t="s">
        <v>216</v>
      </c>
      <c r="AG112" t="s">
        <v>612</v>
      </c>
      <c r="AH112" t="s">
        <v>56</v>
      </c>
      <c r="AJ112" t="s">
        <v>56</v>
      </c>
      <c r="AK112" t="s">
        <v>69</v>
      </c>
      <c r="AL112">
        <v>1989710</v>
      </c>
      <c r="AM112" t="s">
        <v>70</v>
      </c>
      <c r="AN112" t="s">
        <v>71</v>
      </c>
      <c r="AO112" s="2">
        <v>0</v>
      </c>
      <c r="AP112" s="2">
        <f t="shared" si="3"/>
        <v>0</v>
      </c>
      <c r="AQ112" s="4">
        <f t="shared" si="4"/>
        <v>0</v>
      </c>
      <c r="AS112">
        <v>2549532</v>
      </c>
      <c r="AT112" t="s">
        <v>56</v>
      </c>
      <c r="AU112" t="str">
        <f t="shared" si="5"/>
        <v>CC:42082709_512104</v>
      </c>
      <c r="AX112" t="s">
        <v>2092</v>
      </c>
      <c r="AY112">
        <v>3400</v>
      </c>
    </row>
    <row r="113" spans="1:51" hidden="1" x14ac:dyDescent="0.25">
      <c r="A113" t="s">
        <v>44</v>
      </c>
      <c r="B113" t="s">
        <v>45</v>
      </c>
      <c r="C113" t="s">
        <v>46</v>
      </c>
      <c r="D113">
        <v>66</v>
      </c>
      <c r="E113" t="s">
        <v>47</v>
      </c>
      <c r="F113" t="s">
        <v>48</v>
      </c>
      <c r="G113" t="s">
        <v>49</v>
      </c>
      <c r="H113" t="s">
        <v>320</v>
      </c>
      <c r="I113" t="s">
        <v>51</v>
      </c>
      <c r="J113" t="s">
        <v>52</v>
      </c>
      <c r="K113" t="s">
        <v>53</v>
      </c>
      <c r="L113" t="s">
        <v>779</v>
      </c>
      <c r="M113" t="s">
        <v>139</v>
      </c>
      <c r="N113" t="s">
        <v>780</v>
      </c>
      <c r="O113" t="s">
        <v>483</v>
      </c>
      <c r="P113" t="s">
        <v>211</v>
      </c>
      <c r="Q113" t="s">
        <v>59</v>
      </c>
      <c r="R113" t="s">
        <v>781</v>
      </c>
      <c r="S113" t="s">
        <v>61</v>
      </c>
      <c r="T113" t="s">
        <v>126</v>
      </c>
      <c r="U113" t="s">
        <v>782</v>
      </c>
      <c r="V113" t="s">
        <v>783</v>
      </c>
      <c r="W113">
        <v>1</v>
      </c>
      <c r="X113" t="s">
        <v>778</v>
      </c>
      <c r="Y113" t="s">
        <v>320</v>
      </c>
      <c r="Z113">
        <v>8</v>
      </c>
      <c r="AA113" t="s">
        <v>56</v>
      </c>
      <c r="AB113" t="s">
        <v>56</v>
      </c>
      <c r="AC113" t="s">
        <v>65</v>
      </c>
      <c r="AD113" t="s">
        <v>66</v>
      </c>
      <c r="AE113" t="s">
        <v>784</v>
      </c>
      <c r="AF113" t="s">
        <v>785</v>
      </c>
      <c r="AG113" t="s">
        <v>320</v>
      </c>
      <c r="AH113" t="s">
        <v>56</v>
      </c>
      <c r="AJ113" t="s">
        <v>56</v>
      </c>
      <c r="AK113" t="s">
        <v>69</v>
      </c>
      <c r="AL113">
        <v>8199071</v>
      </c>
      <c r="AM113" t="s">
        <v>70</v>
      </c>
      <c r="AN113" t="s">
        <v>71</v>
      </c>
      <c r="AO113" s="2">
        <v>0</v>
      </c>
      <c r="AP113" s="2">
        <f t="shared" si="3"/>
        <v>0</v>
      </c>
      <c r="AQ113" s="4">
        <f t="shared" si="4"/>
        <v>0</v>
      </c>
      <c r="AS113">
        <v>7083482</v>
      </c>
      <c r="AT113" t="s">
        <v>56</v>
      </c>
      <c r="AU113" t="str">
        <f t="shared" si="5"/>
        <v>CC:42056596_S12203</v>
      </c>
      <c r="AX113" t="s">
        <v>2093</v>
      </c>
      <c r="AY113">
        <v>3400</v>
      </c>
    </row>
    <row r="114" spans="1:51" hidden="1" x14ac:dyDescent="0.25">
      <c r="A114" t="s">
        <v>44</v>
      </c>
      <c r="B114" t="s">
        <v>45</v>
      </c>
      <c r="C114" t="s">
        <v>46</v>
      </c>
      <c r="D114">
        <v>66</v>
      </c>
      <c r="E114" t="s">
        <v>47</v>
      </c>
      <c r="F114" t="s">
        <v>48</v>
      </c>
      <c r="G114" t="s">
        <v>49</v>
      </c>
      <c r="H114" t="s">
        <v>778</v>
      </c>
      <c r="I114" t="s">
        <v>51</v>
      </c>
      <c r="J114" t="s">
        <v>52</v>
      </c>
      <c r="K114" t="s">
        <v>53</v>
      </c>
      <c r="L114" t="s">
        <v>294</v>
      </c>
      <c r="M114" t="s">
        <v>295</v>
      </c>
      <c r="N114" t="s">
        <v>296</v>
      </c>
      <c r="O114" t="s">
        <v>297</v>
      </c>
      <c r="P114" t="s">
        <v>298</v>
      </c>
      <c r="Q114" t="s">
        <v>59</v>
      </c>
      <c r="R114" t="s">
        <v>299</v>
      </c>
      <c r="S114" t="s">
        <v>61</v>
      </c>
      <c r="T114" t="s">
        <v>62</v>
      </c>
      <c r="U114" t="s">
        <v>328</v>
      </c>
      <c r="V114" t="s">
        <v>329</v>
      </c>
      <c r="W114">
        <v>1</v>
      </c>
      <c r="X114" t="s">
        <v>778</v>
      </c>
      <c r="Y114" t="s">
        <v>778</v>
      </c>
      <c r="Z114">
        <v>1</v>
      </c>
      <c r="AA114" t="s">
        <v>56</v>
      </c>
      <c r="AB114" t="s">
        <v>56</v>
      </c>
      <c r="AC114" t="s">
        <v>65</v>
      </c>
      <c r="AD114" t="s">
        <v>66</v>
      </c>
      <c r="AE114" t="s">
        <v>366</v>
      </c>
      <c r="AF114" t="s">
        <v>367</v>
      </c>
      <c r="AG114" t="s">
        <v>778</v>
      </c>
      <c r="AH114" t="s">
        <v>56</v>
      </c>
      <c r="AJ114" t="s">
        <v>56</v>
      </c>
      <c r="AK114" t="s">
        <v>69</v>
      </c>
      <c r="AL114">
        <v>97926</v>
      </c>
      <c r="AM114" t="s">
        <v>70</v>
      </c>
      <c r="AN114" t="s">
        <v>71</v>
      </c>
      <c r="AO114" s="2">
        <v>0</v>
      </c>
      <c r="AP114" s="2">
        <f t="shared" si="3"/>
        <v>0</v>
      </c>
      <c r="AQ114" s="4">
        <f t="shared" si="4"/>
        <v>0</v>
      </c>
      <c r="AS114">
        <v>22067</v>
      </c>
      <c r="AT114" t="s">
        <v>56</v>
      </c>
      <c r="AU114" t="str">
        <f t="shared" si="5"/>
        <v>CC:1092339484_897011</v>
      </c>
      <c r="AX114" t="s">
        <v>2094</v>
      </c>
      <c r="AY114">
        <v>3400</v>
      </c>
    </row>
    <row r="115" spans="1:51" hidden="1" x14ac:dyDescent="0.25">
      <c r="A115" t="s">
        <v>44</v>
      </c>
      <c r="B115" t="s">
        <v>45</v>
      </c>
      <c r="C115" t="s">
        <v>46</v>
      </c>
      <c r="D115">
        <v>66</v>
      </c>
      <c r="E115" t="s">
        <v>47</v>
      </c>
      <c r="F115" t="s">
        <v>48</v>
      </c>
      <c r="G115" t="s">
        <v>49</v>
      </c>
      <c r="H115" t="s">
        <v>778</v>
      </c>
      <c r="I115" t="s">
        <v>51</v>
      </c>
      <c r="J115" t="s">
        <v>52</v>
      </c>
      <c r="K115" t="s">
        <v>53</v>
      </c>
      <c r="L115" t="s">
        <v>786</v>
      </c>
      <c r="M115" t="s">
        <v>702</v>
      </c>
      <c r="N115" t="s">
        <v>333</v>
      </c>
      <c r="O115" t="s">
        <v>787</v>
      </c>
      <c r="P115" t="s">
        <v>75</v>
      </c>
      <c r="Q115" t="s">
        <v>59</v>
      </c>
      <c r="R115" t="s">
        <v>788</v>
      </c>
      <c r="S115" t="s">
        <v>61</v>
      </c>
      <c r="T115" t="s">
        <v>126</v>
      </c>
      <c r="U115" t="s">
        <v>789</v>
      </c>
      <c r="V115" t="s">
        <v>790</v>
      </c>
      <c r="W115">
        <v>1</v>
      </c>
      <c r="X115" t="s">
        <v>778</v>
      </c>
      <c r="Y115" t="s">
        <v>778</v>
      </c>
      <c r="Z115">
        <v>1</v>
      </c>
      <c r="AA115" t="s">
        <v>56</v>
      </c>
      <c r="AB115" t="s">
        <v>56</v>
      </c>
      <c r="AC115" t="s">
        <v>65</v>
      </c>
      <c r="AD115" t="s">
        <v>66</v>
      </c>
      <c r="AE115" t="s">
        <v>378</v>
      </c>
      <c r="AF115" t="s">
        <v>379</v>
      </c>
      <c r="AG115" t="s">
        <v>778</v>
      </c>
      <c r="AH115" t="s">
        <v>56</v>
      </c>
      <c r="AJ115" t="s">
        <v>56</v>
      </c>
      <c r="AK115" t="s">
        <v>69</v>
      </c>
      <c r="AM115" t="s">
        <v>70</v>
      </c>
      <c r="AN115" t="s">
        <v>71</v>
      </c>
      <c r="AO115" s="2">
        <v>13500</v>
      </c>
      <c r="AP115" s="2">
        <f t="shared" si="3"/>
        <v>13500</v>
      </c>
      <c r="AQ115" s="4">
        <f t="shared" si="4"/>
        <v>0</v>
      </c>
      <c r="AR115" t="s">
        <v>791</v>
      </c>
      <c r="AS115">
        <v>13500</v>
      </c>
      <c r="AT115" t="s">
        <v>56</v>
      </c>
      <c r="AU115" t="str">
        <f t="shared" si="5"/>
        <v>CC:1088295743_890402</v>
      </c>
      <c r="AX115" t="s">
        <v>2095</v>
      </c>
      <c r="AY115">
        <v>3400</v>
      </c>
    </row>
    <row r="116" spans="1:51" hidden="1" x14ac:dyDescent="0.25">
      <c r="A116" t="s">
        <v>44</v>
      </c>
      <c r="B116" t="s">
        <v>45</v>
      </c>
      <c r="C116" t="s">
        <v>46</v>
      </c>
      <c r="D116">
        <v>66</v>
      </c>
      <c r="E116" t="s">
        <v>47</v>
      </c>
      <c r="F116" t="s">
        <v>48</v>
      </c>
      <c r="G116" t="s">
        <v>49</v>
      </c>
      <c r="H116" t="s">
        <v>778</v>
      </c>
      <c r="I116" t="s">
        <v>51</v>
      </c>
      <c r="J116" t="s">
        <v>52</v>
      </c>
      <c r="K116" t="s">
        <v>53</v>
      </c>
      <c r="L116" t="s">
        <v>792</v>
      </c>
      <c r="M116" t="s">
        <v>793</v>
      </c>
      <c r="N116" t="s">
        <v>333</v>
      </c>
      <c r="O116" t="s">
        <v>335</v>
      </c>
      <c r="P116" t="s">
        <v>142</v>
      </c>
      <c r="Q116" t="s">
        <v>59</v>
      </c>
      <c r="R116" t="s">
        <v>794</v>
      </c>
      <c r="S116" t="s">
        <v>61</v>
      </c>
      <c r="T116" t="s">
        <v>62</v>
      </c>
      <c r="U116" t="s">
        <v>63</v>
      </c>
      <c r="V116" t="s">
        <v>64</v>
      </c>
      <c r="W116">
        <v>1</v>
      </c>
      <c r="X116" t="s">
        <v>778</v>
      </c>
      <c r="Y116" t="s">
        <v>778</v>
      </c>
      <c r="Z116">
        <v>1</v>
      </c>
      <c r="AA116" t="s">
        <v>56</v>
      </c>
      <c r="AB116" t="s">
        <v>56</v>
      </c>
      <c r="AC116" t="s">
        <v>65</v>
      </c>
      <c r="AD116" t="s">
        <v>66</v>
      </c>
      <c r="AE116" t="s">
        <v>152</v>
      </c>
      <c r="AF116" t="s">
        <v>153</v>
      </c>
      <c r="AG116" t="s">
        <v>778</v>
      </c>
      <c r="AH116" t="s">
        <v>56</v>
      </c>
      <c r="AJ116" t="s">
        <v>56</v>
      </c>
      <c r="AK116" t="s">
        <v>69</v>
      </c>
      <c r="AL116">
        <v>104660</v>
      </c>
      <c r="AM116" t="s">
        <v>70</v>
      </c>
      <c r="AN116" t="s">
        <v>71</v>
      </c>
      <c r="AO116" s="2">
        <v>0</v>
      </c>
      <c r="AP116" s="2">
        <f t="shared" si="3"/>
        <v>0</v>
      </c>
      <c r="AQ116" s="4">
        <f t="shared" si="4"/>
        <v>0</v>
      </c>
      <c r="AS116">
        <v>17404</v>
      </c>
      <c r="AT116" t="s">
        <v>56</v>
      </c>
      <c r="AU116" t="str">
        <f t="shared" si="5"/>
        <v>CC:42162454_890701</v>
      </c>
      <c r="AX116" t="s">
        <v>2096</v>
      </c>
      <c r="AY116">
        <v>3400</v>
      </c>
    </row>
    <row r="117" spans="1:51" hidden="1" x14ac:dyDescent="0.25">
      <c r="A117" t="s">
        <v>44</v>
      </c>
      <c r="B117" t="s">
        <v>45</v>
      </c>
      <c r="C117" t="s">
        <v>46</v>
      </c>
      <c r="D117">
        <v>66</v>
      </c>
      <c r="E117" t="s">
        <v>47</v>
      </c>
      <c r="F117" t="s">
        <v>48</v>
      </c>
      <c r="G117" t="s">
        <v>49</v>
      </c>
      <c r="H117" t="s">
        <v>697</v>
      </c>
      <c r="I117" t="s">
        <v>51</v>
      </c>
      <c r="J117" t="s">
        <v>52</v>
      </c>
      <c r="K117" t="s">
        <v>53</v>
      </c>
      <c r="L117" t="s">
        <v>795</v>
      </c>
      <c r="M117" t="s">
        <v>796</v>
      </c>
      <c r="N117" t="s">
        <v>56</v>
      </c>
      <c r="O117" t="s">
        <v>776</v>
      </c>
      <c r="P117" t="s">
        <v>619</v>
      </c>
      <c r="Q117" t="s">
        <v>59</v>
      </c>
      <c r="R117" t="s">
        <v>797</v>
      </c>
      <c r="S117" t="s">
        <v>61</v>
      </c>
      <c r="T117" t="s">
        <v>126</v>
      </c>
      <c r="U117" t="s">
        <v>234</v>
      </c>
      <c r="V117" t="s">
        <v>235</v>
      </c>
      <c r="W117">
        <v>1</v>
      </c>
      <c r="X117" t="s">
        <v>778</v>
      </c>
      <c r="Y117" t="s">
        <v>697</v>
      </c>
      <c r="Z117">
        <v>2</v>
      </c>
      <c r="AA117" t="s">
        <v>56</v>
      </c>
      <c r="AB117" t="s">
        <v>56</v>
      </c>
      <c r="AC117" t="s">
        <v>65</v>
      </c>
      <c r="AD117" t="s">
        <v>66</v>
      </c>
      <c r="AE117" t="s">
        <v>798</v>
      </c>
      <c r="AF117" t="s">
        <v>799</v>
      </c>
      <c r="AG117" t="s">
        <v>697</v>
      </c>
      <c r="AH117" t="s">
        <v>56</v>
      </c>
      <c r="AJ117" t="s">
        <v>56</v>
      </c>
      <c r="AK117" t="s">
        <v>69</v>
      </c>
      <c r="AL117">
        <v>936863</v>
      </c>
      <c r="AM117" t="s">
        <v>70</v>
      </c>
      <c r="AN117" t="s">
        <v>71</v>
      </c>
      <c r="AO117" s="2">
        <v>0</v>
      </c>
      <c r="AP117" s="2">
        <f t="shared" si="3"/>
        <v>0</v>
      </c>
      <c r="AQ117" s="4">
        <f t="shared" si="4"/>
        <v>0</v>
      </c>
      <c r="AS117">
        <v>1499462</v>
      </c>
      <c r="AT117" t="s">
        <v>56</v>
      </c>
      <c r="AU117" t="str">
        <f t="shared" si="5"/>
        <v>CC:1088334841_735301</v>
      </c>
      <c r="AX117" t="s">
        <v>2097</v>
      </c>
      <c r="AY117">
        <v>3400</v>
      </c>
    </row>
    <row r="118" spans="1:51" hidden="1" x14ac:dyDescent="0.25">
      <c r="A118" t="s">
        <v>44</v>
      </c>
      <c r="B118" t="s">
        <v>45</v>
      </c>
      <c r="C118" t="s">
        <v>46</v>
      </c>
      <c r="D118">
        <v>66</v>
      </c>
      <c r="E118" t="s">
        <v>47</v>
      </c>
      <c r="F118" t="s">
        <v>48</v>
      </c>
      <c r="G118" t="s">
        <v>49</v>
      </c>
      <c r="H118" t="s">
        <v>778</v>
      </c>
      <c r="I118" t="s">
        <v>51</v>
      </c>
      <c r="J118" t="s">
        <v>52</v>
      </c>
      <c r="K118" t="s">
        <v>53</v>
      </c>
      <c r="L118" t="s">
        <v>800</v>
      </c>
      <c r="M118" t="s">
        <v>801</v>
      </c>
      <c r="N118" t="s">
        <v>56</v>
      </c>
      <c r="O118" t="s">
        <v>450</v>
      </c>
      <c r="P118" t="s">
        <v>450</v>
      </c>
      <c r="Q118" t="s">
        <v>93</v>
      </c>
      <c r="R118" t="s">
        <v>802</v>
      </c>
      <c r="S118" t="s">
        <v>61</v>
      </c>
      <c r="T118" t="s">
        <v>126</v>
      </c>
      <c r="U118" t="s">
        <v>247</v>
      </c>
      <c r="V118" t="s">
        <v>248</v>
      </c>
      <c r="W118">
        <v>1</v>
      </c>
      <c r="X118" t="s">
        <v>778</v>
      </c>
      <c r="Y118" t="s">
        <v>778</v>
      </c>
      <c r="Z118">
        <v>1</v>
      </c>
      <c r="AA118" t="s">
        <v>56</v>
      </c>
      <c r="AB118" t="s">
        <v>56</v>
      </c>
      <c r="AC118" t="s">
        <v>65</v>
      </c>
      <c r="AD118" t="s">
        <v>66</v>
      </c>
      <c r="AE118" t="s">
        <v>803</v>
      </c>
      <c r="AF118" t="s">
        <v>804</v>
      </c>
      <c r="AG118" t="s">
        <v>778</v>
      </c>
      <c r="AH118" t="s">
        <v>56</v>
      </c>
      <c r="AJ118" t="s">
        <v>56</v>
      </c>
      <c r="AK118" t="s">
        <v>69</v>
      </c>
      <c r="AM118" t="s">
        <v>70</v>
      </c>
      <c r="AN118" t="s">
        <v>71</v>
      </c>
      <c r="AO118" s="2">
        <v>0</v>
      </c>
      <c r="AP118" s="2">
        <f t="shared" si="3"/>
        <v>0</v>
      </c>
      <c r="AQ118" s="4">
        <f t="shared" si="4"/>
        <v>0</v>
      </c>
      <c r="AS118">
        <v>282125</v>
      </c>
      <c r="AT118" t="s">
        <v>56</v>
      </c>
      <c r="AU118" t="str">
        <f t="shared" si="5"/>
        <v>CC:1290603_890601</v>
      </c>
      <c r="AX118" t="s">
        <v>2098</v>
      </c>
      <c r="AY118">
        <v>3400</v>
      </c>
    </row>
    <row r="119" spans="1:51" hidden="1" x14ac:dyDescent="0.25">
      <c r="A119" t="s">
        <v>44</v>
      </c>
      <c r="B119" t="s">
        <v>45</v>
      </c>
      <c r="C119" t="s">
        <v>46</v>
      </c>
      <c r="D119">
        <v>66</v>
      </c>
      <c r="E119" t="s">
        <v>47</v>
      </c>
      <c r="F119" t="s">
        <v>48</v>
      </c>
      <c r="G119" t="s">
        <v>49</v>
      </c>
      <c r="H119" t="s">
        <v>778</v>
      </c>
      <c r="I119" t="s">
        <v>51</v>
      </c>
      <c r="J119" t="s">
        <v>52</v>
      </c>
      <c r="K119" t="s">
        <v>53</v>
      </c>
      <c r="L119" t="s">
        <v>786</v>
      </c>
      <c r="M119" t="s">
        <v>702</v>
      </c>
      <c r="N119" t="s">
        <v>333</v>
      </c>
      <c r="O119" t="s">
        <v>787</v>
      </c>
      <c r="P119" t="s">
        <v>75</v>
      </c>
      <c r="Q119" t="s">
        <v>59</v>
      </c>
      <c r="R119" t="s">
        <v>788</v>
      </c>
      <c r="S119" t="s">
        <v>61</v>
      </c>
      <c r="T119" t="s">
        <v>62</v>
      </c>
      <c r="U119" t="s">
        <v>63</v>
      </c>
      <c r="V119" t="s">
        <v>64</v>
      </c>
      <c r="W119">
        <v>1</v>
      </c>
      <c r="X119" t="s">
        <v>805</v>
      </c>
      <c r="Y119" t="s">
        <v>778</v>
      </c>
      <c r="Z119">
        <v>1</v>
      </c>
      <c r="AA119" t="s">
        <v>56</v>
      </c>
      <c r="AB119" t="s">
        <v>56</v>
      </c>
      <c r="AC119" t="s">
        <v>65</v>
      </c>
      <c r="AD119" t="s">
        <v>66</v>
      </c>
      <c r="AE119" t="s">
        <v>378</v>
      </c>
      <c r="AF119" t="s">
        <v>379</v>
      </c>
      <c r="AG119" t="s">
        <v>778</v>
      </c>
      <c r="AH119" t="s">
        <v>56</v>
      </c>
      <c r="AJ119" t="s">
        <v>56</v>
      </c>
      <c r="AK119" t="s">
        <v>69</v>
      </c>
      <c r="AL119">
        <v>104660</v>
      </c>
      <c r="AM119" t="s">
        <v>70</v>
      </c>
      <c r="AN119" t="s">
        <v>71</v>
      </c>
      <c r="AO119" s="2">
        <v>13500</v>
      </c>
      <c r="AP119" s="2">
        <f t="shared" si="3"/>
        <v>13500</v>
      </c>
      <c r="AQ119" s="4">
        <f t="shared" si="4"/>
        <v>0</v>
      </c>
      <c r="AR119" t="s">
        <v>806</v>
      </c>
      <c r="AS119">
        <v>13500</v>
      </c>
      <c r="AT119" t="s">
        <v>56</v>
      </c>
      <c r="AU119" t="str">
        <f t="shared" si="5"/>
        <v>CC:1088295743_890701</v>
      </c>
      <c r="AX119" t="s">
        <v>2099</v>
      </c>
      <c r="AY119">
        <v>3400</v>
      </c>
    </row>
    <row r="120" spans="1:51" hidden="1" x14ac:dyDescent="0.25">
      <c r="A120" t="s">
        <v>44</v>
      </c>
      <c r="B120" t="s">
        <v>45</v>
      </c>
      <c r="C120" t="s">
        <v>46</v>
      </c>
      <c r="D120">
        <v>66</v>
      </c>
      <c r="E120" t="s">
        <v>47</v>
      </c>
      <c r="F120" t="s">
        <v>48</v>
      </c>
      <c r="G120" t="s">
        <v>49</v>
      </c>
      <c r="H120" t="s">
        <v>805</v>
      </c>
      <c r="I120" t="s">
        <v>51</v>
      </c>
      <c r="J120" t="s">
        <v>52</v>
      </c>
      <c r="K120" t="s">
        <v>53</v>
      </c>
      <c r="L120" t="s">
        <v>807</v>
      </c>
      <c r="M120" t="s">
        <v>808</v>
      </c>
      <c r="N120" t="s">
        <v>809</v>
      </c>
      <c r="O120" t="s">
        <v>244</v>
      </c>
      <c r="P120" t="s">
        <v>810</v>
      </c>
      <c r="Q120" t="s">
        <v>93</v>
      </c>
      <c r="R120" t="s">
        <v>811</v>
      </c>
      <c r="S120" t="s">
        <v>61</v>
      </c>
      <c r="T120" t="s">
        <v>62</v>
      </c>
      <c r="U120" t="s">
        <v>63</v>
      </c>
      <c r="V120" t="s">
        <v>64</v>
      </c>
      <c r="W120">
        <v>1</v>
      </c>
      <c r="X120" t="s">
        <v>805</v>
      </c>
      <c r="Y120" t="s">
        <v>805</v>
      </c>
      <c r="Z120">
        <v>1</v>
      </c>
      <c r="AA120" t="s">
        <v>56</v>
      </c>
      <c r="AB120" t="s">
        <v>56</v>
      </c>
      <c r="AC120" t="s">
        <v>65</v>
      </c>
      <c r="AD120" t="s">
        <v>66</v>
      </c>
      <c r="AE120" t="s">
        <v>285</v>
      </c>
      <c r="AF120" t="s">
        <v>286</v>
      </c>
      <c r="AG120" t="s">
        <v>805</v>
      </c>
      <c r="AH120" t="s">
        <v>56</v>
      </c>
      <c r="AJ120" t="s">
        <v>56</v>
      </c>
      <c r="AK120" t="s">
        <v>69</v>
      </c>
      <c r="AL120">
        <v>104660</v>
      </c>
      <c r="AM120" t="s">
        <v>70</v>
      </c>
      <c r="AN120" t="s">
        <v>71</v>
      </c>
      <c r="AO120" s="2">
        <v>0</v>
      </c>
      <c r="AP120" s="2">
        <f t="shared" si="3"/>
        <v>0</v>
      </c>
      <c r="AQ120" s="4">
        <f t="shared" si="4"/>
        <v>0</v>
      </c>
      <c r="AS120">
        <v>45119</v>
      </c>
      <c r="AT120" t="s">
        <v>56</v>
      </c>
      <c r="AU120" t="str">
        <f t="shared" si="5"/>
        <v>CC:6238380_890701</v>
      </c>
      <c r="AX120" t="s">
        <v>2100</v>
      </c>
      <c r="AY120">
        <v>3400</v>
      </c>
    </row>
    <row r="121" spans="1:51" hidden="1" x14ac:dyDescent="0.25">
      <c r="A121" t="s">
        <v>44</v>
      </c>
      <c r="B121" t="s">
        <v>45</v>
      </c>
      <c r="C121" t="s">
        <v>46</v>
      </c>
      <c r="D121">
        <v>66</v>
      </c>
      <c r="E121" t="s">
        <v>47</v>
      </c>
      <c r="F121" t="s">
        <v>48</v>
      </c>
      <c r="G121" t="s">
        <v>49</v>
      </c>
      <c r="H121" t="s">
        <v>568</v>
      </c>
      <c r="I121" t="s">
        <v>51</v>
      </c>
      <c r="J121" t="s">
        <v>52</v>
      </c>
      <c r="K121" t="s">
        <v>109</v>
      </c>
      <c r="L121" t="s">
        <v>812</v>
      </c>
      <c r="M121" t="s">
        <v>813</v>
      </c>
      <c r="N121" t="s">
        <v>56</v>
      </c>
      <c r="O121" t="s">
        <v>502</v>
      </c>
      <c r="P121" t="s">
        <v>693</v>
      </c>
      <c r="Q121" t="s">
        <v>59</v>
      </c>
      <c r="R121" t="s">
        <v>814</v>
      </c>
      <c r="S121" t="s">
        <v>116</v>
      </c>
      <c r="T121" t="s">
        <v>126</v>
      </c>
      <c r="U121" t="s">
        <v>815</v>
      </c>
      <c r="V121" t="s">
        <v>816</v>
      </c>
      <c r="W121">
        <v>1</v>
      </c>
      <c r="X121" t="s">
        <v>805</v>
      </c>
      <c r="Y121" t="s">
        <v>568</v>
      </c>
      <c r="Z121">
        <v>5</v>
      </c>
      <c r="AA121" t="s">
        <v>56</v>
      </c>
      <c r="AB121" t="s">
        <v>56</v>
      </c>
      <c r="AC121" t="s">
        <v>65</v>
      </c>
      <c r="AD121" t="s">
        <v>66</v>
      </c>
      <c r="AE121" t="s">
        <v>136</v>
      </c>
      <c r="AF121" t="s">
        <v>137</v>
      </c>
      <c r="AG121" t="s">
        <v>568</v>
      </c>
      <c r="AH121" t="s">
        <v>56</v>
      </c>
      <c r="AJ121" t="s">
        <v>56</v>
      </c>
      <c r="AK121" t="s">
        <v>69</v>
      </c>
      <c r="AL121">
        <v>1989710</v>
      </c>
      <c r="AM121" t="s">
        <v>70</v>
      </c>
      <c r="AN121" t="s">
        <v>71</v>
      </c>
      <c r="AO121" s="2">
        <v>170000</v>
      </c>
      <c r="AP121" s="2">
        <f t="shared" si="3"/>
        <v>170000</v>
      </c>
      <c r="AQ121" s="4">
        <f t="shared" si="4"/>
        <v>0</v>
      </c>
      <c r="AR121" t="s">
        <v>817</v>
      </c>
      <c r="AS121">
        <v>170000</v>
      </c>
      <c r="AT121" t="s">
        <v>56</v>
      </c>
      <c r="AU121" t="str">
        <f t="shared" si="5"/>
        <v>RC:1142525222_033101</v>
      </c>
      <c r="AX121" t="s">
        <v>2101</v>
      </c>
      <c r="AY121">
        <v>3400</v>
      </c>
    </row>
    <row r="122" spans="1:51" hidden="1" x14ac:dyDescent="0.25">
      <c r="A122" t="s">
        <v>44</v>
      </c>
      <c r="B122" t="s">
        <v>45</v>
      </c>
      <c r="C122" t="s">
        <v>46</v>
      </c>
      <c r="D122">
        <v>66</v>
      </c>
      <c r="E122" t="s">
        <v>47</v>
      </c>
      <c r="F122" t="s">
        <v>48</v>
      </c>
      <c r="G122" t="s">
        <v>49</v>
      </c>
      <c r="H122" t="s">
        <v>805</v>
      </c>
      <c r="I122" t="s">
        <v>51</v>
      </c>
      <c r="J122" t="s">
        <v>52</v>
      </c>
      <c r="K122" t="s">
        <v>53</v>
      </c>
      <c r="L122" t="s">
        <v>769</v>
      </c>
      <c r="M122" t="s">
        <v>770</v>
      </c>
      <c r="N122" t="s">
        <v>188</v>
      </c>
      <c r="O122" t="s">
        <v>771</v>
      </c>
      <c r="P122" t="s">
        <v>276</v>
      </c>
      <c r="Q122" t="s">
        <v>93</v>
      </c>
      <c r="R122" t="s">
        <v>772</v>
      </c>
      <c r="S122" t="s">
        <v>61</v>
      </c>
      <c r="T122" t="s">
        <v>62</v>
      </c>
      <c r="U122" t="s">
        <v>63</v>
      </c>
      <c r="V122" t="s">
        <v>64</v>
      </c>
      <c r="W122">
        <v>1</v>
      </c>
      <c r="X122" t="s">
        <v>805</v>
      </c>
      <c r="Y122" t="s">
        <v>805</v>
      </c>
      <c r="Z122">
        <v>1</v>
      </c>
      <c r="AA122" t="s">
        <v>56</v>
      </c>
      <c r="AB122" t="s">
        <v>56</v>
      </c>
      <c r="AC122" t="s">
        <v>65</v>
      </c>
      <c r="AD122" t="s">
        <v>66</v>
      </c>
      <c r="AE122" t="s">
        <v>241</v>
      </c>
      <c r="AF122" t="s">
        <v>242</v>
      </c>
      <c r="AG122" t="s">
        <v>805</v>
      </c>
      <c r="AH122" t="s">
        <v>56</v>
      </c>
      <c r="AJ122" t="s">
        <v>56</v>
      </c>
      <c r="AK122" t="s">
        <v>69</v>
      </c>
      <c r="AL122">
        <v>104660</v>
      </c>
      <c r="AM122" t="s">
        <v>70</v>
      </c>
      <c r="AN122" t="s">
        <v>71</v>
      </c>
      <c r="AO122" s="2">
        <v>0</v>
      </c>
      <c r="AP122" s="2">
        <f t="shared" si="3"/>
        <v>0</v>
      </c>
      <c r="AQ122" s="4">
        <f t="shared" si="4"/>
        <v>0</v>
      </c>
      <c r="AS122">
        <v>42750</v>
      </c>
      <c r="AT122" t="s">
        <v>56</v>
      </c>
      <c r="AU122" t="str">
        <f t="shared" si="5"/>
        <v>CC:98290731_890701</v>
      </c>
      <c r="AX122" t="s">
        <v>2102</v>
      </c>
      <c r="AY122">
        <v>3400</v>
      </c>
    </row>
    <row r="123" spans="1:51" hidden="1" x14ac:dyDescent="0.25">
      <c r="A123" t="s">
        <v>44</v>
      </c>
      <c r="B123" t="s">
        <v>45</v>
      </c>
      <c r="C123" t="s">
        <v>46</v>
      </c>
      <c r="D123">
        <v>66</v>
      </c>
      <c r="E123" t="s">
        <v>47</v>
      </c>
      <c r="F123" t="s">
        <v>48</v>
      </c>
      <c r="G123" t="s">
        <v>49</v>
      </c>
      <c r="H123" t="s">
        <v>805</v>
      </c>
      <c r="I123" t="s">
        <v>51</v>
      </c>
      <c r="J123" t="s">
        <v>52</v>
      </c>
      <c r="K123" t="s">
        <v>53</v>
      </c>
      <c r="L123" t="s">
        <v>818</v>
      </c>
      <c r="M123" t="s">
        <v>819</v>
      </c>
      <c r="N123" t="s">
        <v>820</v>
      </c>
      <c r="O123" t="s">
        <v>821</v>
      </c>
      <c r="P123" t="s">
        <v>58</v>
      </c>
      <c r="Q123" t="s">
        <v>59</v>
      </c>
      <c r="R123" t="s">
        <v>822</v>
      </c>
      <c r="S123" t="s">
        <v>116</v>
      </c>
      <c r="T123" t="s">
        <v>62</v>
      </c>
      <c r="U123" t="s">
        <v>63</v>
      </c>
      <c r="V123" t="s">
        <v>64</v>
      </c>
      <c r="W123">
        <v>1</v>
      </c>
      <c r="X123" t="s">
        <v>805</v>
      </c>
      <c r="Y123" t="s">
        <v>805</v>
      </c>
      <c r="Z123">
        <v>1</v>
      </c>
      <c r="AA123" t="s">
        <v>56</v>
      </c>
      <c r="AB123" t="s">
        <v>56</v>
      </c>
      <c r="AC123" t="s">
        <v>65</v>
      </c>
      <c r="AD123" t="s">
        <v>66</v>
      </c>
      <c r="AE123" t="s">
        <v>241</v>
      </c>
      <c r="AF123" t="s">
        <v>242</v>
      </c>
      <c r="AG123" t="s">
        <v>805</v>
      </c>
      <c r="AH123" t="s">
        <v>56</v>
      </c>
      <c r="AJ123" t="s">
        <v>56</v>
      </c>
      <c r="AK123" t="s">
        <v>69</v>
      </c>
      <c r="AL123">
        <v>104660</v>
      </c>
      <c r="AM123" t="s">
        <v>70</v>
      </c>
      <c r="AN123" t="s">
        <v>71</v>
      </c>
      <c r="AO123" s="2">
        <v>35600</v>
      </c>
      <c r="AP123" s="2">
        <f t="shared" si="3"/>
        <v>35600</v>
      </c>
      <c r="AQ123" s="4">
        <f t="shared" si="4"/>
        <v>0</v>
      </c>
      <c r="AR123" t="s">
        <v>823</v>
      </c>
      <c r="AS123">
        <v>35600</v>
      </c>
      <c r="AT123" t="s">
        <v>56</v>
      </c>
      <c r="AU123" t="str">
        <f t="shared" si="5"/>
        <v>CC:30312591_890701</v>
      </c>
      <c r="AX123" t="s">
        <v>2103</v>
      </c>
      <c r="AY123">
        <v>3400</v>
      </c>
    </row>
    <row r="124" spans="1:51" hidden="1" x14ac:dyDescent="0.25">
      <c r="A124" t="s">
        <v>44</v>
      </c>
      <c r="B124" t="s">
        <v>45</v>
      </c>
      <c r="C124" t="s">
        <v>46</v>
      </c>
      <c r="D124">
        <v>66</v>
      </c>
      <c r="E124" t="s">
        <v>47</v>
      </c>
      <c r="F124" t="s">
        <v>48</v>
      </c>
      <c r="G124" t="s">
        <v>49</v>
      </c>
      <c r="H124" t="s">
        <v>805</v>
      </c>
      <c r="I124" t="s">
        <v>51</v>
      </c>
      <c r="J124" t="s">
        <v>52</v>
      </c>
      <c r="K124" t="s">
        <v>155</v>
      </c>
      <c r="L124" t="s">
        <v>824</v>
      </c>
      <c r="M124" t="s">
        <v>825</v>
      </c>
      <c r="N124" t="s">
        <v>826</v>
      </c>
      <c r="O124" t="s">
        <v>827</v>
      </c>
      <c r="P124" t="s">
        <v>828</v>
      </c>
      <c r="Q124" t="s">
        <v>59</v>
      </c>
      <c r="R124" t="s">
        <v>829</v>
      </c>
      <c r="S124" t="s">
        <v>61</v>
      </c>
      <c r="T124" t="s">
        <v>126</v>
      </c>
      <c r="U124" t="s">
        <v>830</v>
      </c>
      <c r="V124" t="s">
        <v>831</v>
      </c>
      <c r="W124">
        <v>1</v>
      </c>
      <c r="X124" t="s">
        <v>805</v>
      </c>
      <c r="Y124" t="s">
        <v>805</v>
      </c>
      <c r="Z124">
        <v>1</v>
      </c>
      <c r="AA124" t="s">
        <v>56</v>
      </c>
      <c r="AB124" t="s">
        <v>56</v>
      </c>
      <c r="AC124" t="s">
        <v>65</v>
      </c>
      <c r="AD124" t="s">
        <v>66</v>
      </c>
      <c r="AE124" t="s">
        <v>832</v>
      </c>
      <c r="AF124" t="s">
        <v>833</v>
      </c>
      <c r="AG124" t="s">
        <v>805</v>
      </c>
      <c r="AH124" t="s">
        <v>56</v>
      </c>
      <c r="AJ124" t="s">
        <v>56</v>
      </c>
      <c r="AK124" t="s">
        <v>69</v>
      </c>
      <c r="AM124" t="s">
        <v>70</v>
      </c>
      <c r="AN124" t="s">
        <v>71</v>
      </c>
      <c r="AO124" s="2">
        <v>0</v>
      </c>
      <c r="AP124" s="2">
        <f t="shared" si="3"/>
        <v>0</v>
      </c>
      <c r="AQ124" s="4">
        <f t="shared" si="4"/>
        <v>0</v>
      </c>
      <c r="AS124">
        <v>101749</v>
      </c>
      <c r="AT124" t="s">
        <v>56</v>
      </c>
      <c r="AU124" t="str">
        <f t="shared" si="5"/>
        <v>CE:387328_936800</v>
      </c>
      <c r="AX124" t="s">
        <v>2104</v>
      </c>
      <c r="AY124">
        <v>3400</v>
      </c>
    </row>
    <row r="125" spans="1:51" hidden="1" x14ac:dyDescent="0.25">
      <c r="A125" t="s">
        <v>44</v>
      </c>
      <c r="B125" t="s">
        <v>45</v>
      </c>
      <c r="C125" t="s">
        <v>46</v>
      </c>
      <c r="D125">
        <v>66</v>
      </c>
      <c r="E125" t="s">
        <v>47</v>
      </c>
      <c r="F125" t="s">
        <v>48</v>
      </c>
      <c r="G125" t="s">
        <v>49</v>
      </c>
      <c r="H125" t="s">
        <v>805</v>
      </c>
      <c r="I125" t="s">
        <v>51</v>
      </c>
      <c r="J125" t="s">
        <v>52</v>
      </c>
      <c r="K125" t="s">
        <v>53</v>
      </c>
      <c r="L125" t="s">
        <v>834</v>
      </c>
      <c r="M125" t="s">
        <v>835</v>
      </c>
      <c r="N125" t="s">
        <v>836</v>
      </c>
      <c r="O125" t="s">
        <v>837</v>
      </c>
      <c r="P125" t="s">
        <v>838</v>
      </c>
      <c r="Q125" t="s">
        <v>93</v>
      </c>
      <c r="R125" t="s">
        <v>839</v>
      </c>
      <c r="S125" t="s">
        <v>61</v>
      </c>
      <c r="T125" t="s">
        <v>62</v>
      </c>
      <c r="U125" t="s">
        <v>63</v>
      </c>
      <c r="V125" t="s">
        <v>64</v>
      </c>
      <c r="W125">
        <v>1</v>
      </c>
      <c r="X125" t="s">
        <v>805</v>
      </c>
      <c r="Y125" t="s">
        <v>805</v>
      </c>
      <c r="Z125">
        <v>1</v>
      </c>
      <c r="AA125" t="s">
        <v>56</v>
      </c>
      <c r="AB125" t="s">
        <v>56</v>
      </c>
      <c r="AC125" t="s">
        <v>65</v>
      </c>
      <c r="AD125" t="s">
        <v>66</v>
      </c>
      <c r="AE125" t="s">
        <v>840</v>
      </c>
      <c r="AF125" t="s">
        <v>841</v>
      </c>
      <c r="AG125" t="s">
        <v>805</v>
      </c>
      <c r="AH125" t="s">
        <v>56</v>
      </c>
      <c r="AJ125" t="s">
        <v>56</v>
      </c>
      <c r="AK125" t="s">
        <v>69</v>
      </c>
      <c r="AL125">
        <v>104660</v>
      </c>
      <c r="AM125" t="s">
        <v>70</v>
      </c>
      <c r="AN125" t="s">
        <v>71</v>
      </c>
      <c r="AO125" s="2">
        <v>0</v>
      </c>
      <c r="AP125" s="2">
        <f t="shared" si="3"/>
        <v>0</v>
      </c>
      <c r="AQ125" s="4">
        <f t="shared" si="4"/>
        <v>0</v>
      </c>
      <c r="AS125">
        <v>131088</v>
      </c>
      <c r="AT125" t="s">
        <v>56</v>
      </c>
      <c r="AU125" t="str">
        <f t="shared" si="5"/>
        <v>CC:94550042_890701</v>
      </c>
      <c r="AX125" t="s">
        <v>2105</v>
      </c>
      <c r="AY125">
        <v>3400</v>
      </c>
    </row>
    <row r="126" spans="1:51" hidden="1" x14ac:dyDescent="0.25">
      <c r="A126" t="s">
        <v>44</v>
      </c>
      <c r="B126" t="s">
        <v>45</v>
      </c>
      <c r="C126" t="s">
        <v>46</v>
      </c>
      <c r="D126">
        <v>66</v>
      </c>
      <c r="E126" t="s">
        <v>47</v>
      </c>
      <c r="F126" t="s">
        <v>48</v>
      </c>
      <c r="G126" t="s">
        <v>49</v>
      </c>
      <c r="H126" t="s">
        <v>697</v>
      </c>
      <c r="I126" t="s">
        <v>51</v>
      </c>
      <c r="J126" t="s">
        <v>52</v>
      </c>
      <c r="K126" t="s">
        <v>53</v>
      </c>
      <c r="L126" t="s">
        <v>842</v>
      </c>
      <c r="M126" t="s">
        <v>843</v>
      </c>
      <c r="N126" t="s">
        <v>844</v>
      </c>
      <c r="O126" t="s">
        <v>211</v>
      </c>
      <c r="P126" t="s">
        <v>845</v>
      </c>
      <c r="Q126" t="s">
        <v>59</v>
      </c>
      <c r="R126" t="s">
        <v>846</v>
      </c>
      <c r="S126" t="s">
        <v>61</v>
      </c>
      <c r="T126" t="s">
        <v>126</v>
      </c>
      <c r="U126" t="s">
        <v>234</v>
      </c>
      <c r="V126" t="s">
        <v>235</v>
      </c>
      <c r="W126">
        <v>1</v>
      </c>
      <c r="X126" t="s">
        <v>805</v>
      </c>
      <c r="Y126" t="s">
        <v>697</v>
      </c>
      <c r="Z126">
        <v>3</v>
      </c>
      <c r="AA126" t="s">
        <v>56</v>
      </c>
      <c r="AB126" t="s">
        <v>56</v>
      </c>
      <c r="AC126" t="s">
        <v>65</v>
      </c>
      <c r="AD126" t="s">
        <v>66</v>
      </c>
      <c r="AE126" t="s">
        <v>847</v>
      </c>
      <c r="AF126" t="s">
        <v>848</v>
      </c>
      <c r="AG126" t="s">
        <v>697</v>
      </c>
      <c r="AH126" t="s">
        <v>56</v>
      </c>
      <c r="AJ126" t="s">
        <v>56</v>
      </c>
      <c r="AK126" t="s">
        <v>69</v>
      </c>
      <c r="AL126">
        <v>936863</v>
      </c>
      <c r="AM126" t="s">
        <v>70</v>
      </c>
      <c r="AN126" t="s">
        <v>71</v>
      </c>
      <c r="AO126" s="2">
        <v>0</v>
      </c>
      <c r="AP126" s="2">
        <f t="shared" si="3"/>
        <v>0</v>
      </c>
      <c r="AQ126" s="4">
        <f t="shared" si="4"/>
        <v>0</v>
      </c>
      <c r="AS126">
        <v>1466493</v>
      </c>
      <c r="AT126" t="s">
        <v>56</v>
      </c>
      <c r="AU126" t="str">
        <f t="shared" si="5"/>
        <v>CC:1003290947_735301</v>
      </c>
      <c r="AX126" t="s">
        <v>2106</v>
      </c>
      <c r="AY126">
        <v>3400</v>
      </c>
    </row>
    <row r="127" spans="1:51" hidden="1" x14ac:dyDescent="0.25">
      <c r="A127" t="s">
        <v>44</v>
      </c>
      <c r="B127" t="s">
        <v>45</v>
      </c>
      <c r="C127" t="s">
        <v>46</v>
      </c>
      <c r="D127">
        <v>66</v>
      </c>
      <c r="E127" t="s">
        <v>47</v>
      </c>
      <c r="F127" t="s">
        <v>48</v>
      </c>
      <c r="G127" t="s">
        <v>49</v>
      </c>
      <c r="H127" t="s">
        <v>778</v>
      </c>
      <c r="I127" t="s">
        <v>51</v>
      </c>
      <c r="J127" t="s">
        <v>52</v>
      </c>
      <c r="K127" t="s">
        <v>53</v>
      </c>
      <c r="L127" t="s">
        <v>849</v>
      </c>
      <c r="M127" t="s">
        <v>501</v>
      </c>
      <c r="N127" t="s">
        <v>850</v>
      </c>
      <c r="O127" t="s">
        <v>200</v>
      </c>
      <c r="P127" t="s">
        <v>647</v>
      </c>
      <c r="Q127" t="s">
        <v>59</v>
      </c>
      <c r="R127" t="s">
        <v>851</v>
      </c>
      <c r="S127" t="s">
        <v>61</v>
      </c>
      <c r="T127" t="s">
        <v>126</v>
      </c>
      <c r="U127" t="s">
        <v>144</v>
      </c>
      <c r="V127" t="s">
        <v>145</v>
      </c>
      <c r="W127">
        <v>1</v>
      </c>
      <c r="X127" t="s">
        <v>852</v>
      </c>
      <c r="Y127" t="s">
        <v>778</v>
      </c>
      <c r="Z127">
        <v>1</v>
      </c>
      <c r="AA127" t="s">
        <v>56</v>
      </c>
      <c r="AB127" t="s">
        <v>56</v>
      </c>
      <c r="AC127" t="s">
        <v>65</v>
      </c>
      <c r="AD127" t="s">
        <v>66</v>
      </c>
      <c r="AE127" t="s">
        <v>136</v>
      </c>
      <c r="AF127" t="s">
        <v>137</v>
      </c>
      <c r="AG127" t="s">
        <v>778</v>
      </c>
      <c r="AH127" t="s">
        <v>56</v>
      </c>
      <c r="AJ127" t="s">
        <v>56</v>
      </c>
      <c r="AK127" t="s">
        <v>69</v>
      </c>
      <c r="AL127">
        <v>2288601</v>
      </c>
      <c r="AM127" t="s">
        <v>70</v>
      </c>
      <c r="AN127" t="s">
        <v>71</v>
      </c>
      <c r="AO127" s="2">
        <v>0</v>
      </c>
      <c r="AP127" s="2">
        <f t="shared" si="3"/>
        <v>0</v>
      </c>
      <c r="AQ127" s="4">
        <f t="shared" si="4"/>
        <v>0</v>
      </c>
      <c r="AS127">
        <v>372948</v>
      </c>
      <c r="AT127" t="s">
        <v>56</v>
      </c>
      <c r="AU127" t="str">
        <f t="shared" si="5"/>
        <v>CC:1088279588_S11304</v>
      </c>
      <c r="AX127" t="s">
        <v>2107</v>
      </c>
      <c r="AY127">
        <v>3400</v>
      </c>
    </row>
    <row r="128" spans="1:51" hidden="1" x14ac:dyDescent="0.25">
      <c r="A128" t="s">
        <v>44</v>
      </c>
      <c r="B128" t="s">
        <v>45</v>
      </c>
      <c r="C128" t="s">
        <v>46</v>
      </c>
      <c r="D128">
        <v>66</v>
      </c>
      <c r="E128" t="s">
        <v>47</v>
      </c>
      <c r="F128" t="s">
        <v>48</v>
      </c>
      <c r="G128" t="s">
        <v>49</v>
      </c>
      <c r="H128" t="s">
        <v>805</v>
      </c>
      <c r="I128" t="s">
        <v>51</v>
      </c>
      <c r="J128" t="s">
        <v>52</v>
      </c>
      <c r="K128" t="s">
        <v>53</v>
      </c>
      <c r="L128" t="s">
        <v>853</v>
      </c>
      <c r="M128" t="s">
        <v>854</v>
      </c>
      <c r="N128" t="s">
        <v>855</v>
      </c>
      <c r="O128" t="s">
        <v>647</v>
      </c>
      <c r="P128" t="s">
        <v>114</v>
      </c>
      <c r="Q128" t="s">
        <v>93</v>
      </c>
      <c r="R128" t="s">
        <v>856</v>
      </c>
      <c r="S128" t="s">
        <v>61</v>
      </c>
      <c r="T128" t="s">
        <v>62</v>
      </c>
      <c r="U128" t="s">
        <v>63</v>
      </c>
      <c r="V128" t="s">
        <v>64</v>
      </c>
      <c r="W128">
        <v>1</v>
      </c>
      <c r="X128" t="s">
        <v>852</v>
      </c>
      <c r="Y128" t="s">
        <v>805</v>
      </c>
      <c r="Z128">
        <v>1</v>
      </c>
      <c r="AA128" t="s">
        <v>56</v>
      </c>
      <c r="AB128" t="s">
        <v>56</v>
      </c>
      <c r="AC128" t="s">
        <v>65</v>
      </c>
      <c r="AD128" t="s">
        <v>66</v>
      </c>
      <c r="AE128" t="s">
        <v>378</v>
      </c>
      <c r="AF128" t="s">
        <v>379</v>
      </c>
      <c r="AG128" t="s">
        <v>805</v>
      </c>
      <c r="AH128" t="s">
        <v>56</v>
      </c>
      <c r="AJ128" t="s">
        <v>56</v>
      </c>
      <c r="AK128" t="s">
        <v>69</v>
      </c>
      <c r="AL128">
        <v>104660</v>
      </c>
      <c r="AM128" t="s">
        <v>70</v>
      </c>
      <c r="AN128" t="s">
        <v>71</v>
      </c>
      <c r="AO128" s="2">
        <v>0</v>
      </c>
      <c r="AP128" s="2">
        <f t="shared" si="3"/>
        <v>0</v>
      </c>
      <c r="AQ128" s="4">
        <f t="shared" si="4"/>
        <v>0</v>
      </c>
      <c r="AS128">
        <v>55114</v>
      </c>
      <c r="AT128" t="s">
        <v>56</v>
      </c>
      <c r="AU128" t="str">
        <f t="shared" si="5"/>
        <v>CC:18521391_890701</v>
      </c>
      <c r="AX128" t="s">
        <v>2108</v>
      </c>
      <c r="AY128">
        <v>3400</v>
      </c>
    </row>
    <row r="129" spans="1:51" hidden="1" x14ac:dyDescent="0.25">
      <c r="A129" t="s">
        <v>44</v>
      </c>
      <c r="B129" t="s">
        <v>45</v>
      </c>
      <c r="C129" t="s">
        <v>46</v>
      </c>
      <c r="D129">
        <v>66</v>
      </c>
      <c r="E129" t="s">
        <v>47</v>
      </c>
      <c r="F129" t="s">
        <v>48</v>
      </c>
      <c r="G129" t="s">
        <v>49</v>
      </c>
      <c r="H129" t="s">
        <v>805</v>
      </c>
      <c r="I129" t="s">
        <v>51</v>
      </c>
      <c r="J129" t="s">
        <v>52</v>
      </c>
      <c r="K129" t="s">
        <v>53</v>
      </c>
      <c r="L129" t="s">
        <v>857</v>
      </c>
      <c r="M129" t="s">
        <v>858</v>
      </c>
      <c r="N129" t="s">
        <v>56</v>
      </c>
      <c r="O129" t="s">
        <v>268</v>
      </c>
      <c r="P129" t="s">
        <v>859</v>
      </c>
      <c r="Q129" t="s">
        <v>59</v>
      </c>
      <c r="R129" t="s">
        <v>860</v>
      </c>
      <c r="S129" t="s">
        <v>61</v>
      </c>
      <c r="T129" t="s">
        <v>126</v>
      </c>
      <c r="U129" t="s">
        <v>247</v>
      </c>
      <c r="V129" t="s">
        <v>248</v>
      </c>
      <c r="W129">
        <v>1</v>
      </c>
      <c r="X129" t="s">
        <v>852</v>
      </c>
      <c r="Y129" t="s">
        <v>805</v>
      </c>
      <c r="Z129">
        <v>1</v>
      </c>
      <c r="AA129" t="s">
        <v>56</v>
      </c>
      <c r="AB129" t="s">
        <v>56</v>
      </c>
      <c r="AC129" t="s">
        <v>65</v>
      </c>
      <c r="AD129" t="s">
        <v>66</v>
      </c>
      <c r="AE129" t="s">
        <v>861</v>
      </c>
      <c r="AF129" t="s">
        <v>862</v>
      </c>
      <c r="AG129" t="s">
        <v>805</v>
      </c>
      <c r="AH129" t="s">
        <v>56</v>
      </c>
      <c r="AJ129" t="s">
        <v>56</v>
      </c>
      <c r="AK129" t="s">
        <v>69</v>
      </c>
      <c r="AM129" t="s">
        <v>70</v>
      </c>
      <c r="AN129" t="s">
        <v>71</v>
      </c>
      <c r="AO129" s="2">
        <v>0</v>
      </c>
      <c r="AP129" s="2">
        <f t="shared" si="3"/>
        <v>0</v>
      </c>
      <c r="AQ129" s="4">
        <f t="shared" si="4"/>
        <v>0</v>
      </c>
      <c r="AS129">
        <v>458841</v>
      </c>
      <c r="AT129" t="s">
        <v>56</v>
      </c>
      <c r="AU129" t="str">
        <f t="shared" si="5"/>
        <v>CC:24889111_890601</v>
      </c>
      <c r="AX129" t="s">
        <v>2109</v>
      </c>
      <c r="AY129">
        <v>3400</v>
      </c>
    </row>
    <row r="130" spans="1:51" hidden="1" x14ac:dyDescent="0.25">
      <c r="A130" t="s">
        <v>44</v>
      </c>
      <c r="B130" t="s">
        <v>45</v>
      </c>
      <c r="C130" t="s">
        <v>46</v>
      </c>
      <c r="D130">
        <v>66</v>
      </c>
      <c r="E130" t="s">
        <v>47</v>
      </c>
      <c r="F130" t="s">
        <v>48</v>
      </c>
      <c r="G130" t="s">
        <v>49</v>
      </c>
      <c r="H130" t="s">
        <v>852</v>
      </c>
      <c r="I130" t="s">
        <v>51</v>
      </c>
      <c r="J130" t="s">
        <v>52</v>
      </c>
      <c r="K130" t="s">
        <v>53</v>
      </c>
      <c r="L130" t="s">
        <v>863</v>
      </c>
      <c r="M130" t="s">
        <v>864</v>
      </c>
      <c r="N130" t="s">
        <v>56</v>
      </c>
      <c r="O130" t="s">
        <v>596</v>
      </c>
      <c r="P130" t="s">
        <v>648</v>
      </c>
      <c r="Q130" t="s">
        <v>59</v>
      </c>
      <c r="R130" t="s">
        <v>865</v>
      </c>
      <c r="S130" t="s">
        <v>61</v>
      </c>
      <c r="T130" t="s">
        <v>62</v>
      </c>
      <c r="U130" t="s">
        <v>63</v>
      </c>
      <c r="V130" t="s">
        <v>64</v>
      </c>
      <c r="W130">
        <v>1</v>
      </c>
      <c r="X130" t="s">
        <v>852</v>
      </c>
      <c r="Y130" t="s">
        <v>852</v>
      </c>
      <c r="Z130">
        <v>1</v>
      </c>
      <c r="AA130" t="s">
        <v>56</v>
      </c>
      <c r="AB130" t="s">
        <v>56</v>
      </c>
      <c r="AC130" t="s">
        <v>65</v>
      </c>
      <c r="AD130" t="s">
        <v>66</v>
      </c>
      <c r="AE130" t="s">
        <v>443</v>
      </c>
      <c r="AF130" t="s">
        <v>444</v>
      </c>
      <c r="AG130" t="s">
        <v>852</v>
      </c>
      <c r="AH130" t="s">
        <v>56</v>
      </c>
      <c r="AJ130" t="s">
        <v>56</v>
      </c>
      <c r="AK130" t="s">
        <v>69</v>
      </c>
      <c r="AL130">
        <v>104660</v>
      </c>
      <c r="AM130" t="s">
        <v>70</v>
      </c>
      <c r="AN130" t="s">
        <v>71</v>
      </c>
      <c r="AO130" s="2">
        <v>13500</v>
      </c>
      <c r="AP130" s="2">
        <f t="shared" si="3"/>
        <v>13500</v>
      </c>
      <c r="AQ130" s="4">
        <f t="shared" si="4"/>
        <v>0</v>
      </c>
      <c r="AR130" t="s">
        <v>866</v>
      </c>
      <c r="AS130">
        <v>13500</v>
      </c>
      <c r="AT130" t="s">
        <v>56</v>
      </c>
      <c r="AU130" t="str">
        <f t="shared" si="5"/>
        <v>CC:52269152_890701</v>
      </c>
      <c r="AX130" t="s">
        <v>2110</v>
      </c>
      <c r="AY130">
        <v>3400</v>
      </c>
    </row>
    <row r="131" spans="1:51" hidden="1" x14ac:dyDescent="0.25">
      <c r="A131" t="s">
        <v>44</v>
      </c>
      <c r="B131" t="s">
        <v>45</v>
      </c>
      <c r="C131" t="s">
        <v>46</v>
      </c>
      <c r="D131">
        <v>66</v>
      </c>
      <c r="E131" t="s">
        <v>47</v>
      </c>
      <c r="F131" t="s">
        <v>48</v>
      </c>
      <c r="G131" t="s">
        <v>49</v>
      </c>
      <c r="H131" t="s">
        <v>852</v>
      </c>
      <c r="I131" t="s">
        <v>51</v>
      </c>
      <c r="J131" t="s">
        <v>52</v>
      </c>
      <c r="K131" t="s">
        <v>53</v>
      </c>
      <c r="L131" t="s">
        <v>867</v>
      </c>
      <c r="M131" t="s">
        <v>868</v>
      </c>
      <c r="N131" t="s">
        <v>869</v>
      </c>
      <c r="O131" t="s">
        <v>870</v>
      </c>
      <c r="P131" t="s">
        <v>870</v>
      </c>
      <c r="Q131" t="s">
        <v>59</v>
      </c>
      <c r="R131" t="s">
        <v>871</v>
      </c>
      <c r="S131" t="s">
        <v>61</v>
      </c>
      <c r="T131" t="s">
        <v>62</v>
      </c>
      <c r="U131" t="s">
        <v>63</v>
      </c>
      <c r="V131" t="s">
        <v>64</v>
      </c>
      <c r="W131">
        <v>1</v>
      </c>
      <c r="X131" t="s">
        <v>852</v>
      </c>
      <c r="Y131" t="s">
        <v>852</v>
      </c>
      <c r="Z131">
        <v>1</v>
      </c>
      <c r="AA131" t="s">
        <v>56</v>
      </c>
      <c r="AB131" t="s">
        <v>56</v>
      </c>
      <c r="AC131" t="s">
        <v>65</v>
      </c>
      <c r="AD131" t="s">
        <v>66</v>
      </c>
      <c r="AE131" t="s">
        <v>285</v>
      </c>
      <c r="AF131" t="s">
        <v>286</v>
      </c>
      <c r="AG131" t="s">
        <v>852</v>
      </c>
      <c r="AH131" t="s">
        <v>56</v>
      </c>
      <c r="AJ131" t="s">
        <v>56</v>
      </c>
      <c r="AK131" t="s">
        <v>69</v>
      </c>
      <c r="AL131">
        <v>104660</v>
      </c>
      <c r="AM131" t="s">
        <v>70</v>
      </c>
      <c r="AN131" t="s">
        <v>71</v>
      </c>
      <c r="AO131" s="2">
        <v>0</v>
      </c>
      <c r="AP131" s="2">
        <f t="shared" ref="AP131:AP194" si="6">IFERROR(VLOOKUP(AU131,$AX$2:$AY$395,2,FALSE),"NUEVO")</f>
        <v>0</v>
      </c>
      <c r="AQ131" s="4">
        <f t="shared" ref="AQ131:AQ194" si="7">IF(AP131="NUEVO",AO131,AO131-AP131)</f>
        <v>0</v>
      </c>
      <c r="AS131">
        <v>66802</v>
      </c>
      <c r="AT131" t="s">
        <v>56</v>
      </c>
      <c r="AU131" t="str">
        <f t="shared" ref="AU131:AU194" si="8">K131&amp;":"&amp;L131&amp;"_"&amp;U131</f>
        <v>CC:1088239908_890701</v>
      </c>
      <c r="AX131" t="s">
        <v>2111</v>
      </c>
      <c r="AY131">
        <v>3400</v>
      </c>
    </row>
    <row r="132" spans="1:51" hidden="1" x14ac:dyDescent="0.25">
      <c r="A132" t="s">
        <v>44</v>
      </c>
      <c r="B132" t="s">
        <v>45</v>
      </c>
      <c r="C132" t="s">
        <v>46</v>
      </c>
      <c r="D132">
        <v>66</v>
      </c>
      <c r="E132" t="s">
        <v>47</v>
      </c>
      <c r="F132" t="s">
        <v>48</v>
      </c>
      <c r="G132" t="s">
        <v>49</v>
      </c>
      <c r="H132" t="s">
        <v>778</v>
      </c>
      <c r="I132" t="s">
        <v>51</v>
      </c>
      <c r="J132" t="s">
        <v>52</v>
      </c>
      <c r="K132" t="s">
        <v>747</v>
      </c>
      <c r="L132" t="s">
        <v>872</v>
      </c>
      <c r="M132" t="s">
        <v>873</v>
      </c>
      <c r="N132" t="s">
        <v>801</v>
      </c>
      <c r="O132" t="s">
        <v>159</v>
      </c>
      <c r="P132" t="s">
        <v>254</v>
      </c>
      <c r="Q132" t="s">
        <v>59</v>
      </c>
      <c r="R132" t="s">
        <v>874</v>
      </c>
      <c r="S132" t="s">
        <v>61</v>
      </c>
      <c r="T132" t="s">
        <v>126</v>
      </c>
      <c r="U132" t="s">
        <v>234</v>
      </c>
      <c r="V132" t="s">
        <v>235</v>
      </c>
      <c r="W132">
        <v>1</v>
      </c>
      <c r="X132" t="s">
        <v>852</v>
      </c>
      <c r="Y132" t="s">
        <v>778</v>
      </c>
      <c r="Z132">
        <v>1</v>
      </c>
      <c r="AA132" t="s">
        <v>56</v>
      </c>
      <c r="AB132" t="s">
        <v>56</v>
      </c>
      <c r="AC132" t="s">
        <v>65</v>
      </c>
      <c r="AD132" t="s">
        <v>66</v>
      </c>
      <c r="AE132" t="s">
        <v>236</v>
      </c>
      <c r="AF132" t="s">
        <v>237</v>
      </c>
      <c r="AG132" t="s">
        <v>778</v>
      </c>
      <c r="AH132" t="s">
        <v>56</v>
      </c>
      <c r="AJ132" t="s">
        <v>56</v>
      </c>
      <c r="AK132" t="s">
        <v>69</v>
      </c>
      <c r="AL132">
        <v>936863</v>
      </c>
      <c r="AM132" t="s">
        <v>70</v>
      </c>
      <c r="AN132" t="s">
        <v>71</v>
      </c>
      <c r="AO132" s="2">
        <v>156000</v>
      </c>
      <c r="AP132" s="2">
        <f t="shared" si="6"/>
        <v>156000</v>
      </c>
      <c r="AQ132" s="4">
        <f t="shared" si="7"/>
        <v>0</v>
      </c>
      <c r="AR132" t="s">
        <v>875</v>
      </c>
      <c r="AS132">
        <v>156000</v>
      </c>
      <c r="AT132" t="s">
        <v>56</v>
      </c>
      <c r="AU132" t="str">
        <f t="shared" si="8"/>
        <v>PE:901269003081994_735301</v>
      </c>
      <c r="AX132" t="s">
        <v>2112</v>
      </c>
      <c r="AY132">
        <v>3400</v>
      </c>
    </row>
    <row r="133" spans="1:51" hidden="1" x14ac:dyDescent="0.25">
      <c r="A133" t="s">
        <v>44</v>
      </c>
      <c r="B133" t="s">
        <v>45</v>
      </c>
      <c r="C133" t="s">
        <v>46</v>
      </c>
      <c r="D133">
        <v>66</v>
      </c>
      <c r="E133" t="s">
        <v>47</v>
      </c>
      <c r="F133" t="s">
        <v>48</v>
      </c>
      <c r="G133" t="s">
        <v>49</v>
      </c>
      <c r="H133" t="s">
        <v>852</v>
      </c>
      <c r="I133" t="s">
        <v>51</v>
      </c>
      <c r="J133" t="s">
        <v>52</v>
      </c>
      <c r="K133" t="s">
        <v>53</v>
      </c>
      <c r="L133" t="s">
        <v>876</v>
      </c>
      <c r="M133" t="s">
        <v>464</v>
      </c>
      <c r="N133" t="s">
        <v>122</v>
      </c>
      <c r="O133" t="s">
        <v>84</v>
      </c>
      <c r="P133" t="s">
        <v>877</v>
      </c>
      <c r="Q133" t="s">
        <v>59</v>
      </c>
      <c r="R133" t="s">
        <v>878</v>
      </c>
      <c r="S133" t="s">
        <v>61</v>
      </c>
      <c r="T133" t="s">
        <v>62</v>
      </c>
      <c r="U133" t="s">
        <v>63</v>
      </c>
      <c r="V133" t="s">
        <v>64</v>
      </c>
      <c r="W133">
        <v>1</v>
      </c>
      <c r="X133" t="s">
        <v>852</v>
      </c>
      <c r="Y133" t="s">
        <v>852</v>
      </c>
      <c r="Z133">
        <v>1</v>
      </c>
      <c r="AA133" t="s">
        <v>56</v>
      </c>
      <c r="AB133" t="s">
        <v>56</v>
      </c>
      <c r="AC133" t="s">
        <v>65</v>
      </c>
      <c r="AD133" t="s">
        <v>66</v>
      </c>
      <c r="AE133" t="s">
        <v>879</v>
      </c>
      <c r="AF133" t="s">
        <v>880</v>
      </c>
      <c r="AG133" t="s">
        <v>852</v>
      </c>
      <c r="AH133" t="s">
        <v>56</v>
      </c>
      <c r="AJ133" t="s">
        <v>56</v>
      </c>
      <c r="AK133" t="s">
        <v>69</v>
      </c>
      <c r="AL133">
        <v>104660</v>
      </c>
      <c r="AM133" t="s">
        <v>70</v>
      </c>
      <c r="AN133" t="s">
        <v>71</v>
      </c>
      <c r="AO133" s="2">
        <v>0</v>
      </c>
      <c r="AP133" s="2">
        <f t="shared" si="6"/>
        <v>0</v>
      </c>
      <c r="AQ133" s="4">
        <f t="shared" si="7"/>
        <v>0</v>
      </c>
      <c r="AS133">
        <v>124431</v>
      </c>
      <c r="AT133" t="s">
        <v>56</v>
      </c>
      <c r="AU133" t="str">
        <f t="shared" si="8"/>
        <v>CC:24929061_890701</v>
      </c>
      <c r="AX133" t="s">
        <v>2113</v>
      </c>
      <c r="AY133">
        <v>3400</v>
      </c>
    </row>
    <row r="134" spans="1:51" hidden="1" x14ac:dyDescent="0.25">
      <c r="A134" t="s">
        <v>44</v>
      </c>
      <c r="B134" t="s">
        <v>45</v>
      </c>
      <c r="C134" t="s">
        <v>46</v>
      </c>
      <c r="D134">
        <v>66</v>
      </c>
      <c r="E134" t="s">
        <v>47</v>
      </c>
      <c r="F134" t="s">
        <v>48</v>
      </c>
      <c r="G134" t="s">
        <v>49</v>
      </c>
      <c r="H134" t="s">
        <v>852</v>
      </c>
      <c r="I134" t="s">
        <v>51</v>
      </c>
      <c r="J134" t="s">
        <v>52</v>
      </c>
      <c r="K134" t="s">
        <v>53</v>
      </c>
      <c r="L134" t="s">
        <v>881</v>
      </c>
      <c r="M134" t="s">
        <v>401</v>
      </c>
      <c r="N134" t="s">
        <v>882</v>
      </c>
      <c r="O134" t="s">
        <v>883</v>
      </c>
      <c r="P134" t="s">
        <v>210</v>
      </c>
      <c r="Q134" t="s">
        <v>59</v>
      </c>
      <c r="R134" t="s">
        <v>884</v>
      </c>
      <c r="S134" t="s">
        <v>61</v>
      </c>
      <c r="T134" t="s">
        <v>62</v>
      </c>
      <c r="U134" t="s">
        <v>63</v>
      </c>
      <c r="V134" t="s">
        <v>64</v>
      </c>
      <c r="W134">
        <v>1</v>
      </c>
      <c r="X134" t="s">
        <v>852</v>
      </c>
      <c r="Y134" t="s">
        <v>852</v>
      </c>
      <c r="Z134">
        <v>1</v>
      </c>
      <c r="AA134" t="s">
        <v>56</v>
      </c>
      <c r="AB134" t="s">
        <v>56</v>
      </c>
      <c r="AC134" t="s">
        <v>65</v>
      </c>
      <c r="AD134" t="s">
        <v>66</v>
      </c>
      <c r="AE134" t="s">
        <v>78</v>
      </c>
      <c r="AF134" t="s">
        <v>79</v>
      </c>
      <c r="AG134" t="s">
        <v>852</v>
      </c>
      <c r="AH134" t="s">
        <v>56</v>
      </c>
      <c r="AJ134" t="s">
        <v>56</v>
      </c>
      <c r="AK134" t="s">
        <v>69</v>
      </c>
      <c r="AL134">
        <v>104660</v>
      </c>
      <c r="AM134" t="s">
        <v>70</v>
      </c>
      <c r="AN134" t="s">
        <v>71</v>
      </c>
      <c r="AO134" s="2">
        <v>0</v>
      </c>
      <c r="AP134" s="2">
        <f t="shared" si="6"/>
        <v>0</v>
      </c>
      <c r="AQ134" s="4">
        <f t="shared" si="7"/>
        <v>0</v>
      </c>
      <c r="AS134">
        <v>141107</v>
      </c>
      <c r="AT134" t="s">
        <v>56</v>
      </c>
      <c r="AU134" t="str">
        <f t="shared" si="8"/>
        <v>CC:24298038_890701</v>
      </c>
      <c r="AX134" t="s">
        <v>2114</v>
      </c>
      <c r="AY134">
        <v>3400</v>
      </c>
    </row>
    <row r="135" spans="1:51" hidden="1" x14ac:dyDescent="0.25">
      <c r="A135" t="s">
        <v>44</v>
      </c>
      <c r="B135" t="s">
        <v>45</v>
      </c>
      <c r="C135" t="s">
        <v>46</v>
      </c>
      <c r="D135">
        <v>66</v>
      </c>
      <c r="E135" t="s">
        <v>47</v>
      </c>
      <c r="F135" t="s">
        <v>48</v>
      </c>
      <c r="G135" t="s">
        <v>49</v>
      </c>
      <c r="H135" t="s">
        <v>852</v>
      </c>
      <c r="I135" t="s">
        <v>51</v>
      </c>
      <c r="J135" t="s">
        <v>52</v>
      </c>
      <c r="K135" t="s">
        <v>53</v>
      </c>
      <c r="L135" t="s">
        <v>885</v>
      </c>
      <c r="M135" t="s">
        <v>609</v>
      </c>
      <c r="N135" t="s">
        <v>482</v>
      </c>
      <c r="O135" t="s">
        <v>886</v>
      </c>
      <c r="P135" t="s">
        <v>887</v>
      </c>
      <c r="Q135" t="s">
        <v>59</v>
      </c>
      <c r="R135" t="s">
        <v>888</v>
      </c>
      <c r="S135" t="s">
        <v>116</v>
      </c>
      <c r="T135" t="s">
        <v>62</v>
      </c>
      <c r="U135" t="s">
        <v>63</v>
      </c>
      <c r="V135" t="s">
        <v>64</v>
      </c>
      <c r="W135">
        <v>1</v>
      </c>
      <c r="X135" t="s">
        <v>852</v>
      </c>
      <c r="Y135" t="s">
        <v>852</v>
      </c>
      <c r="Z135">
        <v>1</v>
      </c>
      <c r="AA135" t="s">
        <v>56</v>
      </c>
      <c r="AB135" t="s">
        <v>56</v>
      </c>
      <c r="AC135" t="s">
        <v>65</v>
      </c>
      <c r="AD135" t="s">
        <v>66</v>
      </c>
      <c r="AE135" t="s">
        <v>378</v>
      </c>
      <c r="AF135" t="s">
        <v>379</v>
      </c>
      <c r="AG135" t="s">
        <v>852</v>
      </c>
      <c r="AH135" t="s">
        <v>56</v>
      </c>
      <c r="AJ135" t="s">
        <v>56</v>
      </c>
      <c r="AK135" t="s">
        <v>69</v>
      </c>
      <c r="AL135">
        <v>104660</v>
      </c>
      <c r="AM135" t="s">
        <v>70</v>
      </c>
      <c r="AN135" t="s">
        <v>71</v>
      </c>
      <c r="AO135" s="2">
        <v>0</v>
      </c>
      <c r="AP135" s="2">
        <f t="shared" si="6"/>
        <v>0</v>
      </c>
      <c r="AQ135" s="4">
        <f t="shared" si="7"/>
        <v>0</v>
      </c>
      <c r="AS135">
        <v>54712</v>
      </c>
      <c r="AT135" t="s">
        <v>56</v>
      </c>
      <c r="AU135" t="str">
        <f t="shared" si="8"/>
        <v>CC:42127879_890701</v>
      </c>
      <c r="AX135" t="s">
        <v>2115</v>
      </c>
      <c r="AY135">
        <v>3350</v>
      </c>
    </row>
    <row r="136" spans="1:51" hidden="1" x14ac:dyDescent="0.25">
      <c r="A136" t="s">
        <v>44</v>
      </c>
      <c r="B136" t="s">
        <v>45</v>
      </c>
      <c r="C136" t="s">
        <v>46</v>
      </c>
      <c r="D136">
        <v>66</v>
      </c>
      <c r="E136" t="s">
        <v>47</v>
      </c>
      <c r="F136" t="s">
        <v>48</v>
      </c>
      <c r="G136" t="s">
        <v>49</v>
      </c>
      <c r="H136" t="s">
        <v>852</v>
      </c>
      <c r="I136" t="s">
        <v>51</v>
      </c>
      <c r="J136" t="s">
        <v>52</v>
      </c>
      <c r="K136" t="s">
        <v>53</v>
      </c>
      <c r="L136" t="s">
        <v>889</v>
      </c>
      <c r="M136" t="s">
        <v>770</v>
      </c>
      <c r="N136" t="s">
        <v>56</v>
      </c>
      <c r="O136" t="s">
        <v>890</v>
      </c>
      <c r="P136" t="s">
        <v>891</v>
      </c>
      <c r="Q136" t="s">
        <v>93</v>
      </c>
      <c r="R136" t="s">
        <v>892</v>
      </c>
      <c r="S136" t="s">
        <v>116</v>
      </c>
      <c r="T136" t="s">
        <v>62</v>
      </c>
      <c r="U136" t="s">
        <v>63</v>
      </c>
      <c r="V136" t="s">
        <v>64</v>
      </c>
      <c r="W136">
        <v>1</v>
      </c>
      <c r="X136" t="s">
        <v>852</v>
      </c>
      <c r="Y136" t="s">
        <v>852</v>
      </c>
      <c r="Z136">
        <v>1</v>
      </c>
      <c r="AA136" t="s">
        <v>56</v>
      </c>
      <c r="AB136" t="s">
        <v>56</v>
      </c>
      <c r="AC136" t="s">
        <v>65</v>
      </c>
      <c r="AD136" t="s">
        <v>66</v>
      </c>
      <c r="AE136" t="s">
        <v>661</v>
      </c>
      <c r="AF136" t="s">
        <v>662</v>
      </c>
      <c r="AG136" t="s">
        <v>852</v>
      </c>
      <c r="AH136" t="s">
        <v>56</v>
      </c>
      <c r="AJ136" t="s">
        <v>56</v>
      </c>
      <c r="AK136" t="s">
        <v>69</v>
      </c>
      <c r="AL136">
        <v>104660</v>
      </c>
      <c r="AM136" t="s">
        <v>70</v>
      </c>
      <c r="AN136" t="s">
        <v>71</v>
      </c>
      <c r="AO136" s="2">
        <v>3400</v>
      </c>
      <c r="AP136" s="2">
        <f t="shared" si="6"/>
        <v>3400</v>
      </c>
      <c r="AQ136" s="4">
        <f t="shared" si="7"/>
        <v>0</v>
      </c>
      <c r="AR136" t="s">
        <v>893</v>
      </c>
      <c r="AS136">
        <v>3400</v>
      </c>
      <c r="AT136" t="s">
        <v>56</v>
      </c>
      <c r="AU136" t="str">
        <f t="shared" si="8"/>
        <v>CC:17058456_890701</v>
      </c>
      <c r="AX136" t="s">
        <v>2116</v>
      </c>
      <c r="AY136">
        <v>3200</v>
      </c>
    </row>
    <row r="137" spans="1:51" hidden="1" x14ac:dyDescent="0.25">
      <c r="A137" t="s">
        <v>44</v>
      </c>
      <c r="B137" t="s">
        <v>45</v>
      </c>
      <c r="C137" t="s">
        <v>46</v>
      </c>
      <c r="D137">
        <v>66</v>
      </c>
      <c r="E137" t="s">
        <v>47</v>
      </c>
      <c r="F137" t="s">
        <v>48</v>
      </c>
      <c r="G137" t="s">
        <v>49</v>
      </c>
      <c r="H137" t="s">
        <v>852</v>
      </c>
      <c r="I137" t="s">
        <v>51</v>
      </c>
      <c r="J137" t="s">
        <v>52</v>
      </c>
      <c r="K137" t="s">
        <v>53</v>
      </c>
      <c r="L137" t="s">
        <v>368</v>
      </c>
      <c r="M137" t="s">
        <v>208</v>
      </c>
      <c r="N137" t="s">
        <v>369</v>
      </c>
      <c r="O137" t="s">
        <v>267</v>
      </c>
      <c r="P137" t="s">
        <v>370</v>
      </c>
      <c r="Q137" t="s">
        <v>93</v>
      </c>
      <c r="R137" t="s">
        <v>371</v>
      </c>
      <c r="S137" t="s">
        <v>116</v>
      </c>
      <c r="T137" t="s">
        <v>62</v>
      </c>
      <c r="U137" t="s">
        <v>63</v>
      </c>
      <c r="V137" t="s">
        <v>64</v>
      </c>
      <c r="W137">
        <v>1</v>
      </c>
      <c r="X137" t="s">
        <v>852</v>
      </c>
      <c r="Y137" t="s">
        <v>852</v>
      </c>
      <c r="Z137">
        <v>1</v>
      </c>
      <c r="AA137" t="s">
        <v>56</v>
      </c>
      <c r="AB137" t="s">
        <v>56</v>
      </c>
      <c r="AC137" t="s">
        <v>65</v>
      </c>
      <c r="AD137" t="s">
        <v>66</v>
      </c>
      <c r="AE137" t="s">
        <v>215</v>
      </c>
      <c r="AF137" t="s">
        <v>216</v>
      </c>
      <c r="AG137" t="s">
        <v>852</v>
      </c>
      <c r="AH137" t="s">
        <v>56</v>
      </c>
      <c r="AJ137" t="s">
        <v>56</v>
      </c>
      <c r="AK137" t="s">
        <v>69</v>
      </c>
      <c r="AL137">
        <v>104660</v>
      </c>
      <c r="AM137" t="s">
        <v>70</v>
      </c>
      <c r="AN137" t="s">
        <v>71</v>
      </c>
      <c r="AO137" s="2">
        <v>0</v>
      </c>
      <c r="AP137" s="2">
        <f t="shared" si="6"/>
        <v>13500</v>
      </c>
      <c r="AQ137" s="4">
        <f t="shared" si="7"/>
        <v>-13500</v>
      </c>
      <c r="AS137">
        <v>33992</v>
      </c>
      <c r="AT137" t="s">
        <v>56</v>
      </c>
      <c r="AU137" t="str">
        <f t="shared" si="8"/>
        <v>CC:10126779_890701</v>
      </c>
      <c r="AX137" t="s">
        <v>2117</v>
      </c>
      <c r="AY137">
        <v>3000</v>
      </c>
    </row>
    <row r="138" spans="1:51" hidden="1" x14ac:dyDescent="0.25">
      <c r="A138" t="s">
        <v>44</v>
      </c>
      <c r="B138" t="s">
        <v>45</v>
      </c>
      <c r="C138" t="s">
        <v>46</v>
      </c>
      <c r="D138">
        <v>66</v>
      </c>
      <c r="E138" t="s">
        <v>47</v>
      </c>
      <c r="F138" t="s">
        <v>48</v>
      </c>
      <c r="G138" t="s">
        <v>49</v>
      </c>
      <c r="H138" t="s">
        <v>852</v>
      </c>
      <c r="I138" t="s">
        <v>51</v>
      </c>
      <c r="J138" t="s">
        <v>52</v>
      </c>
      <c r="K138" t="s">
        <v>53</v>
      </c>
      <c r="L138" t="s">
        <v>894</v>
      </c>
      <c r="M138" t="s">
        <v>895</v>
      </c>
      <c r="N138" t="s">
        <v>801</v>
      </c>
      <c r="O138" t="s">
        <v>896</v>
      </c>
      <c r="P138" t="s">
        <v>895</v>
      </c>
      <c r="Q138" t="s">
        <v>93</v>
      </c>
      <c r="R138" t="s">
        <v>897</v>
      </c>
      <c r="S138" t="s">
        <v>61</v>
      </c>
      <c r="T138" t="s">
        <v>62</v>
      </c>
      <c r="U138" t="s">
        <v>63</v>
      </c>
      <c r="V138" t="s">
        <v>64</v>
      </c>
      <c r="W138">
        <v>1</v>
      </c>
      <c r="X138" t="s">
        <v>852</v>
      </c>
      <c r="Y138" t="s">
        <v>852</v>
      </c>
      <c r="Z138">
        <v>1</v>
      </c>
      <c r="AA138" t="s">
        <v>56</v>
      </c>
      <c r="AB138" t="s">
        <v>56</v>
      </c>
      <c r="AC138" t="s">
        <v>65</v>
      </c>
      <c r="AD138" t="s">
        <v>66</v>
      </c>
      <c r="AE138" t="s">
        <v>898</v>
      </c>
      <c r="AF138" t="s">
        <v>899</v>
      </c>
      <c r="AG138" t="s">
        <v>852</v>
      </c>
      <c r="AH138" t="s">
        <v>56</v>
      </c>
      <c r="AJ138" t="s">
        <v>56</v>
      </c>
      <c r="AK138" t="s">
        <v>69</v>
      </c>
      <c r="AL138">
        <v>104660</v>
      </c>
      <c r="AM138" t="s">
        <v>70</v>
      </c>
      <c r="AN138" t="s">
        <v>71</v>
      </c>
      <c r="AO138" s="2">
        <v>0</v>
      </c>
      <c r="AP138" s="2">
        <f t="shared" si="6"/>
        <v>0</v>
      </c>
      <c r="AQ138" s="4">
        <f t="shared" si="7"/>
        <v>0</v>
      </c>
      <c r="AS138">
        <v>38037</v>
      </c>
      <c r="AT138" t="s">
        <v>56</v>
      </c>
      <c r="AU138" t="str">
        <f t="shared" si="8"/>
        <v>CC:18386200_890701</v>
      </c>
      <c r="AX138" t="s">
        <v>2118</v>
      </c>
      <c r="AY138">
        <v>0</v>
      </c>
    </row>
    <row r="139" spans="1:51" hidden="1" x14ac:dyDescent="0.25">
      <c r="A139" t="s">
        <v>44</v>
      </c>
      <c r="B139" t="s">
        <v>45</v>
      </c>
      <c r="C139" t="s">
        <v>46</v>
      </c>
      <c r="D139">
        <v>66</v>
      </c>
      <c r="E139" t="s">
        <v>47</v>
      </c>
      <c r="F139" t="s">
        <v>48</v>
      </c>
      <c r="G139" t="s">
        <v>49</v>
      </c>
      <c r="H139" t="s">
        <v>852</v>
      </c>
      <c r="I139" t="s">
        <v>51</v>
      </c>
      <c r="J139" t="s">
        <v>52</v>
      </c>
      <c r="K139" t="s">
        <v>53</v>
      </c>
      <c r="L139" t="s">
        <v>900</v>
      </c>
      <c r="M139" t="s">
        <v>722</v>
      </c>
      <c r="N139" t="s">
        <v>901</v>
      </c>
      <c r="O139" t="s">
        <v>268</v>
      </c>
      <c r="P139" t="s">
        <v>554</v>
      </c>
      <c r="Q139" t="s">
        <v>93</v>
      </c>
      <c r="R139" t="s">
        <v>902</v>
      </c>
      <c r="S139" t="s">
        <v>61</v>
      </c>
      <c r="T139" t="s">
        <v>62</v>
      </c>
      <c r="U139" t="s">
        <v>63</v>
      </c>
      <c r="V139" t="s">
        <v>64</v>
      </c>
      <c r="W139">
        <v>1</v>
      </c>
      <c r="X139" t="s">
        <v>903</v>
      </c>
      <c r="Y139" t="s">
        <v>852</v>
      </c>
      <c r="Z139">
        <v>1</v>
      </c>
      <c r="AA139" t="s">
        <v>56</v>
      </c>
      <c r="AB139" t="s">
        <v>56</v>
      </c>
      <c r="AC139" t="s">
        <v>65</v>
      </c>
      <c r="AD139" t="s">
        <v>66</v>
      </c>
      <c r="AE139" t="s">
        <v>378</v>
      </c>
      <c r="AF139" t="s">
        <v>379</v>
      </c>
      <c r="AG139" t="s">
        <v>852</v>
      </c>
      <c r="AH139" t="s">
        <v>56</v>
      </c>
      <c r="AJ139" t="s">
        <v>56</v>
      </c>
      <c r="AK139" t="s">
        <v>69</v>
      </c>
      <c r="AL139">
        <v>104660</v>
      </c>
      <c r="AM139" t="s">
        <v>70</v>
      </c>
      <c r="AN139" t="s">
        <v>71</v>
      </c>
      <c r="AO139" s="2">
        <v>0</v>
      </c>
      <c r="AP139" s="2">
        <f t="shared" si="6"/>
        <v>0</v>
      </c>
      <c r="AQ139" s="4">
        <f t="shared" si="7"/>
        <v>0</v>
      </c>
      <c r="AS139">
        <v>69201</v>
      </c>
      <c r="AT139" t="s">
        <v>56</v>
      </c>
      <c r="AU139" t="str">
        <f t="shared" si="8"/>
        <v>CC:80109972_890701</v>
      </c>
      <c r="AX139" t="s">
        <v>2119</v>
      </c>
      <c r="AY139">
        <v>0</v>
      </c>
    </row>
    <row r="140" spans="1:51" hidden="1" x14ac:dyDescent="0.25">
      <c r="A140" t="s">
        <v>44</v>
      </c>
      <c r="B140" t="s">
        <v>45</v>
      </c>
      <c r="C140" t="s">
        <v>46</v>
      </c>
      <c r="D140">
        <v>66</v>
      </c>
      <c r="E140" t="s">
        <v>47</v>
      </c>
      <c r="F140" t="s">
        <v>48</v>
      </c>
      <c r="G140" t="s">
        <v>49</v>
      </c>
      <c r="H140" t="s">
        <v>903</v>
      </c>
      <c r="I140" t="s">
        <v>51</v>
      </c>
      <c r="J140" t="s">
        <v>52</v>
      </c>
      <c r="K140" t="s">
        <v>53</v>
      </c>
      <c r="L140" t="s">
        <v>904</v>
      </c>
      <c r="M140" t="s">
        <v>905</v>
      </c>
      <c r="N140" t="s">
        <v>765</v>
      </c>
      <c r="O140" t="s">
        <v>906</v>
      </c>
      <c r="P140" t="s">
        <v>335</v>
      </c>
      <c r="Q140" t="s">
        <v>59</v>
      </c>
      <c r="R140" t="s">
        <v>907</v>
      </c>
      <c r="S140" t="s">
        <v>61</v>
      </c>
      <c r="T140" t="s">
        <v>62</v>
      </c>
      <c r="U140" t="s">
        <v>63</v>
      </c>
      <c r="V140" t="s">
        <v>64</v>
      </c>
      <c r="W140">
        <v>1</v>
      </c>
      <c r="X140" t="s">
        <v>903</v>
      </c>
      <c r="Y140" t="s">
        <v>903</v>
      </c>
      <c r="Z140">
        <v>1</v>
      </c>
      <c r="AA140" t="s">
        <v>56</v>
      </c>
      <c r="AB140" t="s">
        <v>56</v>
      </c>
      <c r="AC140" t="s">
        <v>65</v>
      </c>
      <c r="AD140" t="s">
        <v>66</v>
      </c>
      <c r="AE140" t="s">
        <v>589</v>
      </c>
      <c r="AF140" t="s">
        <v>590</v>
      </c>
      <c r="AG140" t="s">
        <v>903</v>
      </c>
      <c r="AH140" t="s">
        <v>56</v>
      </c>
      <c r="AJ140" t="s">
        <v>56</v>
      </c>
      <c r="AK140" t="s">
        <v>69</v>
      </c>
      <c r="AL140">
        <v>104660</v>
      </c>
      <c r="AM140" t="s">
        <v>70</v>
      </c>
      <c r="AN140" t="s">
        <v>71</v>
      </c>
      <c r="AO140" s="2">
        <v>33255</v>
      </c>
      <c r="AP140" s="2">
        <f t="shared" si="6"/>
        <v>33255</v>
      </c>
      <c r="AQ140" s="4">
        <f t="shared" si="7"/>
        <v>0</v>
      </c>
      <c r="AR140" t="s">
        <v>908</v>
      </c>
      <c r="AS140">
        <v>33255</v>
      </c>
      <c r="AT140" t="s">
        <v>56</v>
      </c>
      <c r="AU140" t="str">
        <f t="shared" si="8"/>
        <v>CC:25180460_890701</v>
      </c>
      <c r="AX140" t="s">
        <v>2120</v>
      </c>
      <c r="AY140">
        <v>0</v>
      </c>
    </row>
    <row r="141" spans="1:51" hidden="1" x14ac:dyDescent="0.25">
      <c r="A141" t="s">
        <v>44</v>
      </c>
      <c r="B141" t="s">
        <v>45</v>
      </c>
      <c r="C141" t="s">
        <v>46</v>
      </c>
      <c r="D141">
        <v>66</v>
      </c>
      <c r="E141" t="s">
        <v>47</v>
      </c>
      <c r="F141" t="s">
        <v>48</v>
      </c>
      <c r="G141" t="s">
        <v>49</v>
      </c>
      <c r="H141" t="s">
        <v>903</v>
      </c>
      <c r="I141" t="s">
        <v>51</v>
      </c>
      <c r="J141" t="s">
        <v>52</v>
      </c>
      <c r="K141" t="s">
        <v>53</v>
      </c>
      <c r="L141" t="s">
        <v>909</v>
      </c>
      <c r="M141" t="s">
        <v>910</v>
      </c>
      <c r="N141" t="s">
        <v>56</v>
      </c>
      <c r="O141" t="s">
        <v>472</v>
      </c>
      <c r="P141" t="s">
        <v>383</v>
      </c>
      <c r="Q141" t="s">
        <v>93</v>
      </c>
      <c r="R141" t="s">
        <v>911</v>
      </c>
      <c r="S141" t="s">
        <v>61</v>
      </c>
      <c r="T141" t="s">
        <v>62</v>
      </c>
      <c r="U141" t="s">
        <v>63</v>
      </c>
      <c r="V141" t="s">
        <v>64</v>
      </c>
      <c r="W141">
        <v>1</v>
      </c>
      <c r="X141" t="s">
        <v>903</v>
      </c>
      <c r="Y141" t="s">
        <v>903</v>
      </c>
      <c r="Z141">
        <v>1</v>
      </c>
      <c r="AA141" t="s">
        <v>56</v>
      </c>
      <c r="AB141" t="s">
        <v>56</v>
      </c>
      <c r="AC141" t="s">
        <v>65</v>
      </c>
      <c r="AD141" t="s">
        <v>66</v>
      </c>
      <c r="AE141" t="s">
        <v>378</v>
      </c>
      <c r="AF141" t="s">
        <v>379</v>
      </c>
      <c r="AG141" t="s">
        <v>903</v>
      </c>
      <c r="AH141" t="s">
        <v>56</v>
      </c>
      <c r="AJ141" t="s">
        <v>56</v>
      </c>
      <c r="AK141" t="s">
        <v>69</v>
      </c>
      <c r="AL141">
        <v>104660</v>
      </c>
      <c r="AM141" t="s">
        <v>70</v>
      </c>
      <c r="AN141" t="s">
        <v>71</v>
      </c>
      <c r="AO141" s="2">
        <v>0</v>
      </c>
      <c r="AP141" s="2">
        <f t="shared" si="6"/>
        <v>0</v>
      </c>
      <c r="AQ141" s="4">
        <f t="shared" si="7"/>
        <v>0</v>
      </c>
      <c r="AS141">
        <v>37747</v>
      </c>
      <c r="AT141" t="s">
        <v>56</v>
      </c>
      <c r="AU141" t="str">
        <f t="shared" si="8"/>
        <v>CC:17155099_890701</v>
      </c>
      <c r="AX141" t="s">
        <v>2121</v>
      </c>
      <c r="AY141">
        <v>0</v>
      </c>
    </row>
    <row r="142" spans="1:51" hidden="1" x14ac:dyDescent="0.25">
      <c r="A142" t="s">
        <v>44</v>
      </c>
      <c r="B142" t="s">
        <v>45</v>
      </c>
      <c r="C142" t="s">
        <v>46</v>
      </c>
      <c r="D142">
        <v>66</v>
      </c>
      <c r="E142" t="s">
        <v>47</v>
      </c>
      <c r="F142" t="s">
        <v>48</v>
      </c>
      <c r="G142" t="s">
        <v>49</v>
      </c>
      <c r="H142" t="s">
        <v>852</v>
      </c>
      <c r="I142" t="s">
        <v>51</v>
      </c>
      <c r="J142" t="s">
        <v>52</v>
      </c>
      <c r="K142" t="s">
        <v>53</v>
      </c>
      <c r="L142" t="s">
        <v>912</v>
      </c>
      <c r="M142" t="s">
        <v>218</v>
      </c>
      <c r="N142" t="s">
        <v>139</v>
      </c>
      <c r="O142" t="s">
        <v>913</v>
      </c>
      <c r="P142" t="s">
        <v>914</v>
      </c>
      <c r="Q142" t="s">
        <v>59</v>
      </c>
      <c r="R142" t="s">
        <v>915</v>
      </c>
      <c r="S142" t="s">
        <v>61</v>
      </c>
      <c r="T142" t="s">
        <v>62</v>
      </c>
      <c r="U142" t="s">
        <v>63</v>
      </c>
      <c r="V142" t="s">
        <v>64</v>
      </c>
      <c r="W142">
        <v>1</v>
      </c>
      <c r="X142" t="s">
        <v>903</v>
      </c>
      <c r="Y142" t="s">
        <v>852</v>
      </c>
      <c r="Z142">
        <v>1</v>
      </c>
      <c r="AA142" t="s">
        <v>56</v>
      </c>
      <c r="AB142" t="s">
        <v>56</v>
      </c>
      <c r="AC142" t="s">
        <v>65</v>
      </c>
      <c r="AD142" t="s">
        <v>66</v>
      </c>
      <c r="AE142" t="s">
        <v>916</v>
      </c>
      <c r="AF142" t="s">
        <v>917</v>
      </c>
      <c r="AG142" t="s">
        <v>852</v>
      </c>
      <c r="AH142" t="s">
        <v>56</v>
      </c>
      <c r="AJ142" t="s">
        <v>56</v>
      </c>
      <c r="AK142" t="s">
        <v>69</v>
      </c>
      <c r="AL142">
        <v>104660</v>
      </c>
      <c r="AM142" t="s">
        <v>70</v>
      </c>
      <c r="AN142" t="s">
        <v>71</v>
      </c>
      <c r="AO142" s="2">
        <v>0</v>
      </c>
      <c r="AP142" s="2">
        <f t="shared" si="6"/>
        <v>0</v>
      </c>
      <c r="AQ142" s="4">
        <f t="shared" si="7"/>
        <v>0</v>
      </c>
      <c r="AS142">
        <v>81465</v>
      </c>
      <c r="AT142" t="s">
        <v>56</v>
      </c>
      <c r="AU142" t="str">
        <f t="shared" si="8"/>
        <v>CC:42100329_890701</v>
      </c>
      <c r="AX142" t="s">
        <v>2122</v>
      </c>
      <c r="AY142">
        <v>0</v>
      </c>
    </row>
    <row r="143" spans="1:51" hidden="1" x14ac:dyDescent="0.25">
      <c r="A143" t="s">
        <v>44</v>
      </c>
      <c r="B143" t="s">
        <v>45</v>
      </c>
      <c r="C143" t="s">
        <v>46</v>
      </c>
      <c r="D143">
        <v>66</v>
      </c>
      <c r="E143" t="s">
        <v>47</v>
      </c>
      <c r="F143" t="s">
        <v>48</v>
      </c>
      <c r="G143" t="s">
        <v>49</v>
      </c>
      <c r="H143" t="s">
        <v>903</v>
      </c>
      <c r="I143" t="s">
        <v>51</v>
      </c>
      <c r="J143" t="s">
        <v>52</v>
      </c>
      <c r="K143" t="s">
        <v>53</v>
      </c>
      <c r="L143" t="s">
        <v>918</v>
      </c>
      <c r="M143" t="s">
        <v>139</v>
      </c>
      <c r="N143" t="s">
        <v>850</v>
      </c>
      <c r="O143" t="s">
        <v>919</v>
      </c>
      <c r="P143" t="s">
        <v>159</v>
      </c>
      <c r="Q143" t="s">
        <v>59</v>
      </c>
      <c r="R143" t="s">
        <v>920</v>
      </c>
      <c r="S143" t="s">
        <v>61</v>
      </c>
      <c r="T143" t="s">
        <v>62</v>
      </c>
      <c r="U143" t="s">
        <v>63</v>
      </c>
      <c r="V143" t="s">
        <v>64</v>
      </c>
      <c r="W143">
        <v>1</v>
      </c>
      <c r="X143" t="s">
        <v>903</v>
      </c>
      <c r="Y143" t="s">
        <v>903</v>
      </c>
      <c r="Z143">
        <v>1</v>
      </c>
      <c r="AA143" t="s">
        <v>56</v>
      </c>
      <c r="AB143" t="s">
        <v>56</v>
      </c>
      <c r="AC143" t="s">
        <v>65</v>
      </c>
      <c r="AD143" t="s">
        <v>66</v>
      </c>
      <c r="AE143" t="s">
        <v>136</v>
      </c>
      <c r="AF143" t="s">
        <v>137</v>
      </c>
      <c r="AG143" t="s">
        <v>903</v>
      </c>
      <c r="AH143" t="s">
        <v>56</v>
      </c>
      <c r="AJ143" t="s">
        <v>56</v>
      </c>
      <c r="AK143" t="s">
        <v>69</v>
      </c>
      <c r="AL143">
        <v>104660</v>
      </c>
      <c r="AM143" t="s">
        <v>70</v>
      </c>
      <c r="AN143" t="s">
        <v>71</v>
      </c>
      <c r="AO143" s="2">
        <v>0</v>
      </c>
      <c r="AP143" s="2">
        <f t="shared" si="6"/>
        <v>0</v>
      </c>
      <c r="AQ143" s="4">
        <f t="shared" si="7"/>
        <v>0</v>
      </c>
      <c r="AS143">
        <v>45806</v>
      </c>
      <c r="AT143" t="s">
        <v>56</v>
      </c>
      <c r="AU143" t="str">
        <f t="shared" si="8"/>
        <v>CC:1088325341_890701</v>
      </c>
      <c r="AX143" t="s">
        <v>2123</v>
      </c>
      <c r="AY143">
        <v>0</v>
      </c>
    </row>
    <row r="144" spans="1:51" hidden="1" x14ac:dyDescent="0.25">
      <c r="A144" t="s">
        <v>44</v>
      </c>
      <c r="B144" t="s">
        <v>45</v>
      </c>
      <c r="C144" t="s">
        <v>46</v>
      </c>
      <c r="D144">
        <v>66</v>
      </c>
      <c r="E144" t="s">
        <v>47</v>
      </c>
      <c r="F144" t="s">
        <v>48</v>
      </c>
      <c r="G144" t="s">
        <v>49</v>
      </c>
      <c r="H144" t="s">
        <v>903</v>
      </c>
      <c r="I144" t="s">
        <v>51</v>
      </c>
      <c r="J144" t="s">
        <v>52</v>
      </c>
      <c r="K144" t="s">
        <v>197</v>
      </c>
      <c r="L144" t="s">
        <v>921</v>
      </c>
      <c r="M144" t="s">
        <v>375</v>
      </c>
      <c r="N144" t="s">
        <v>139</v>
      </c>
      <c r="O144" t="s">
        <v>922</v>
      </c>
      <c r="P144" t="s">
        <v>923</v>
      </c>
      <c r="Q144" t="s">
        <v>59</v>
      </c>
      <c r="R144" t="s">
        <v>924</v>
      </c>
      <c r="S144" t="s">
        <v>116</v>
      </c>
      <c r="T144" t="s">
        <v>62</v>
      </c>
      <c r="U144" t="s">
        <v>63</v>
      </c>
      <c r="V144" t="s">
        <v>64</v>
      </c>
      <c r="W144">
        <v>1</v>
      </c>
      <c r="X144" t="s">
        <v>903</v>
      </c>
      <c r="Y144" t="s">
        <v>903</v>
      </c>
      <c r="Z144">
        <v>1</v>
      </c>
      <c r="AA144" t="s">
        <v>56</v>
      </c>
      <c r="AB144" t="s">
        <v>56</v>
      </c>
      <c r="AC144" t="s">
        <v>65</v>
      </c>
      <c r="AD144" t="s">
        <v>66</v>
      </c>
      <c r="AE144" t="s">
        <v>925</v>
      </c>
      <c r="AF144" t="s">
        <v>926</v>
      </c>
      <c r="AG144" t="s">
        <v>903</v>
      </c>
      <c r="AH144" t="s">
        <v>56</v>
      </c>
      <c r="AJ144" t="s">
        <v>56</v>
      </c>
      <c r="AK144" t="s">
        <v>69</v>
      </c>
      <c r="AL144">
        <v>104660</v>
      </c>
      <c r="AM144" t="s">
        <v>70</v>
      </c>
      <c r="AN144" t="s">
        <v>71</v>
      </c>
      <c r="AO144" s="2">
        <v>0</v>
      </c>
      <c r="AP144" s="2">
        <f t="shared" si="6"/>
        <v>0</v>
      </c>
      <c r="AQ144" s="4">
        <f t="shared" si="7"/>
        <v>0</v>
      </c>
      <c r="AS144">
        <v>18378</v>
      </c>
      <c r="AT144" t="s">
        <v>56</v>
      </c>
      <c r="AU144" t="str">
        <f t="shared" si="8"/>
        <v>TI:1038867081_890701</v>
      </c>
      <c r="AX144" t="s">
        <v>2124</v>
      </c>
      <c r="AY144">
        <v>0</v>
      </c>
    </row>
    <row r="145" spans="1:51" hidden="1" x14ac:dyDescent="0.25">
      <c r="A145" t="s">
        <v>44</v>
      </c>
      <c r="B145" t="s">
        <v>45</v>
      </c>
      <c r="C145" t="s">
        <v>46</v>
      </c>
      <c r="D145">
        <v>66</v>
      </c>
      <c r="E145" t="s">
        <v>47</v>
      </c>
      <c r="F145" t="s">
        <v>48</v>
      </c>
      <c r="G145" t="s">
        <v>49</v>
      </c>
      <c r="H145" t="s">
        <v>903</v>
      </c>
      <c r="I145" t="s">
        <v>51</v>
      </c>
      <c r="J145" t="s">
        <v>52</v>
      </c>
      <c r="K145" t="s">
        <v>53</v>
      </c>
      <c r="L145" t="s">
        <v>927</v>
      </c>
      <c r="M145" t="s">
        <v>928</v>
      </c>
      <c r="N145" t="s">
        <v>56</v>
      </c>
      <c r="O145" t="s">
        <v>929</v>
      </c>
      <c r="P145" t="s">
        <v>930</v>
      </c>
      <c r="Q145" t="s">
        <v>59</v>
      </c>
      <c r="R145" t="s">
        <v>931</v>
      </c>
      <c r="S145" t="s">
        <v>61</v>
      </c>
      <c r="T145" t="s">
        <v>62</v>
      </c>
      <c r="U145" t="s">
        <v>63</v>
      </c>
      <c r="V145" t="s">
        <v>64</v>
      </c>
      <c r="W145">
        <v>1</v>
      </c>
      <c r="X145" t="s">
        <v>903</v>
      </c>
      <c r="Y145" t="s">
        <v>903</v>
      </c>
      <c r="Z145">
        <v>1</v>
      </c>
      <c r="AA145" t="s">
        <v>56</v>
      </c>
      <c r="AB145" t="s">
        <v>56</v>
      </c>
      <c r="AC145" t="s">
        <v>65</v>
      </c>
      <c r="AD145" t="s">
        <v>66</v>
      </c>
      <c r="AE145" t="s">
        <v>146</v>
      </c>
      <c r="AF145" t="s">
        <v>147</v>
      </c>
      <c r="AG145" t="s">
        <v>903</v>
      </c>
      <c r="AH145" t="s">
        <v>56</v>
      </c>
      <c r="AJ145" t="s">
        <v>56</v>
      </c>
      <c r="AK145" t="s">
        <v>69</v>
      </c>
      <c r="AL145">
        <v>104660</v>
      </c>
      <c r="AM145" t="s">
        <v>70</v>
      </c>
      <c r="AN145" t="s">
        <v>71</v>
      </c>
      <c r="AO145" s="2">
        <v>0</v>
      </c>
      <c r="AP145" s="2">
        <f t="shared" si="6"/>
        <v>0</v>
      </c>
      <c r="AQ145" s="4">
        <f t="shared" si="7"/>
        <v>0</v>
      </c>
      <c r="AS145">
        <v>42313</v>
      </c>
      <c r="AT145" t="s">
        <v>56</v>
      </c>
      <c r="AU145" t="str">
        <f t="shared" si="8"/>
        <v>CC:1088240180_890701</v>
      </c>
      <c r="AX145" t="s">
        <v>2125</v>
      </c>
      <c r="AY145">
        <v>0</v>
      </c>
    </row>
    <row r="146" spans="1:51" hidden="1" x14ac:dyDescent="0.25">
      <c r="A146" t="s">
        <v>44</v>
      </c>
      <c r="B146" t="s">
        <v>45</v>
      </c>
      <c r="C146" t="s">
        <v>46</v>
      </c>
      <c r="D146">
        <v>66</v>
      </c>
      <c r="E146" t="s">
        <v>47</v>
      </c>
      <c r="F146" t="s">
        <v>48</v>
      </c>
      <c r="G146" t="s">
        <v>49</v>
      </c>
      <c r="H146" t="s">
        <v>805</v>
      </c>
      <c r="I146" t="s">
        <v>51</v>
      </c>
      <c r="J146" t="s">
        <v>52</v>
      </c>
      <c r="K146" t="s">
        <v>109</v>
      </c>
      <c r="L146" t="s">
        <v>932</v>
      </c>
      <c r="M146" t="s">
        <v>933</v>
      </c>
      <c r="N146" t="s">
        <v>56</v>
      </c>
      <c r="O146" t="s">
        <v>934</v>
      </c>
      <c r="P146" t="s">
        <v>647</v>
      </c>
      <c r="Q146" t="s">
        <v>93</v>
      </c>
      <c r="R146" t="s">
        <v>935</v>
      </c>
      <c r="S146" t="s">
        <v>116</v>
      </c>
      <c r="T146" t="s">
        <v>126</v>
      </c>
      <c r="U146" t="s">
        <v>144</v>
      </c>
      <c r="V146" t="s">
        <v>145</v>
      </c>
      <c r="W146">
        <v>1</v>
      </c>
      <c r="X146" t="s">
        <v>903</v>
      </c>
      <c r="Y146" t="s">
        <v>805</v>
      </c>
      <c r="Z146">
        <v>1</v>
      </c>
      <c r="AA146" t="s">
        <v>56</v>
      </c>
      <c r="AB146" t="s">
        <v>56</v>
      </c>
      <c r="AC146" t="s">
        <v>65</v>
      </c>
      <c r="AD146" t="s">
        <v>66</v>
      </c>
      <c r="AE146" t="s">
        <v>936</v>
      </c>
      <c r="AF146" t="s">
        <v>937</v>
      </c>
      <c r="AG146" t="s">
        <v>805</v>
      </c>
      <c r="AH146" t="s">
        <v>56</v>
      </c>
      <c r="AJ146" t="s">
        <v>56</v>
      </c>
      <c r="AK146" t="s">
        <v>69</v>
      </c>
      <c r="AL146">
        <v>2288601</v>
      </c>
      <c r="AM146" t="s">
        <v>70</v>
      </c>
      <c r="AN146" t="s">
        <v>71</v>
      </c>
      <c r="AO146" s="2">
        <v>50000</v>
      </c>
      <c r="AP146" s="2">
        <f t="shared" si="6"/>
        <v>50000</v>
      </c>
      <c r="AQ146" s="4">
        <f t="shared" si="7"/>
        <v>0</v>
      </c>
      <c r="AR146" t="s">
        <v>938</v>
      </c>
      <c r="AS146">
        <v>50000</v>
      </c>
      <c r="AT146" t="s">
        <v>56</v>
      </c>
      <c r="AU146" t="str">
        <f t="shared" si="8"/>
        <v>RC:1089639559_S11304</v>
      </c>
      <c r="AX146" t="s">
        <v>2126</v>
      </c>
      <c r="AY146">
        <v>0</v>
      </c>
    </row>
    <row r="147" spans="1:51" hidden="1" x14ac:dyDescent="0.25">
      <c r="A147" t="s">
        <v>44</v>
      </c>
      <c r="B147" t="s">
        <v>45</v>
      </c>
      <c r="C147" t="s">
        <v>46</v>
      </c>
      <c r="D147">
        <v>66</v>
      </c>
      <c r="E147" t="s">
        <v>47</v>
      </c>
      <c r="F147" t="s">
        <v>48</v>
      </c>
      <c r="G147" t="s">
        <v>49</v>
      </c>
      <c r="H147" t="s">
        <v>903</v>
      </c>
      <c r="I147" t="s">
        <v>51</v>
      </c>
      <c r="J147" t="s">
        <v>52</v>
      </c>
      <c r="K147" t="s">
        <v>53</v>
      </c>
      <c r="L147" t="s">
        <v>939</v>
      </c>
      <c r="M147" t="s">
        <v>139</v>
      </c>
      <c r="N147" t="s">
        <v>296</v>
      </c>
      <c r="O147" t="s">
        <v>940</v>
      </c>
      <c r="P147" t="s">
        <v>283</v>
      </c>
      <c r="Q147" t="s">
        <v>59</v>
      </c>
      <c r="R147" t="s">
        <v>941</v>
      </c>
      <c r="S147" t="s">
        <v>61</v>
      </c>
      <c r="T147" t="s">
        <v>62</v>
      </c>
      <c r="U147" t="s">
        <v>63</v>
      </c>
      <c r="V147" t="s">
        <v>64</v>
      </c>
      <c r="W147">
        <v>1</v>
      </c>
      <c r="X147" t="s">
        <v>903</v>
      </c>
      <c r="Y147" t="s">
        <v>903</v>
      </c>
      <c r="Z147">
        <v>1</v>
      </c>
      <c r="AA147" t="s">
        <v>56</v>
      </c>
      <c r="AB147" t="s">
        <v>56</v>
      </c>
      <c r="AC147" t="s">
        <v>65</v>
      </c>
      <c r="AD147" t="s">
        <v>66</v>
      </c>
      <c r="AE147" t="s">
        <v>942</v>
      </c>
      <c r="AF147" t="s">
        <v>943</v>
      </c>
      <c r="AG147" t="s">
        <v>903</v>
      </c>
      <c r="AH147" t="s">
        <v>56</v>
      </c>
      <c r="AJ147" t="s">
        <v>56</v>
      </c>
      <c r="AK147" t="s">
        <v>69</v>
      </c>
      <c r="AL147">
        <v>104660</v>
      </c>
      <c r="AM147" t="s">
        <v>70</v>
      </c>
      <c r="AN147" t="s">
        <v>71</v>
      </c>
      <c r="AO147" s="2">
        <v>3000</v>
      </c>
      <c r="AP147" s="2">
        <f t="shared" si="6"/>
        <v>3000</v>
      </c>
      <c r="AQ147" s="4">
        <f t="shared" si="7"/>
        <v>0</v>
      </c>
      <c r="AR147" t="s">
        <v>944</v>
      </c>
      <c r="AS147">
        <v>3000</v>
      </c>
      <c r="AT147" t="s">
        <v>56</v>
      </c>
      <c r="AU147" t="str">
        <f t="shared" si="8"/>
        <v>CC:1088039263_890701</v>
      </c>
      <c r="AX147" t="s">
        <v>2127</v>
      </c>
      <c r="AY147">
        <v>0</v>
      </c>
    </row>
    <row r="148" spans="1:51" hidden="1" x14ac:dyDescent="0.25">
      <c r="A148" t="s">
        <v>44</v>
      </c>
      <c r="B148" t="s">
        <v>45</v>
      </c>
      <c r="C148" t="s">
        <v>46</v>
      </c>
      <c r="D148">
        <v>66</v>
      </c>
      <c r="E148" t="s">
        <v>47</v>
      </c>
      <c r="F148" t="s">
        <v>48</v>
      </c>
      <c r="G148" t="s">
        <v>49</v>
      </c>
      <c r="H148" t="s">
        <v>903</v>
      </c>
      <c r="I148" t="s">
        <v>51</v>
      </c>
      <c r="J148" t="s">
        <v>52</v>
      </c>
      <c r="K148" t="s">
        <v>53</v>
      </c>
      <c r="L148" t="s">
        <v>945</v>
      </c>
      <c r="M148" t="s">
        <v>946</v>
      </c>
      <c r="N148" t="s">
        <v>947</v>
      </c>
      <c r="O148" t="s">
        <v>75</v>
      </c>
      <c r="P148" t="s">
        <v>948</v>
      </c>
      <c r="Q148" t="s">
        <v>59</v>
      </c>
      <c r="R148" t="s">
        <v>949</v>
      </c>
      <c r="S148" t="s">
        <v>61</v>
      </c>
      <c r="T148" t="s">
        <v>62</v>
      </c>
      <c r="U148" t="s">
        <v>63</v>
      </c>
      <c r="V148" t="s">
        <v>64</v>
      </c>
      <c r="W148">
        <v>1</v>
      </c>
      <c r="X148" t="s">
        <v>903</v>
      </c>
      <c r="Y148" t="s">
        <v>903</v>
      </c>
      <c r="Z148">
        <v>1</v>
      </c>
      <c r="AA148" t="s">
        <v>56</v>
      </c>
      <c r="AB148" t="s">
        <v>56</v>
      </c>
      <c r="AC148" t="s">
        <v>65</v>
      </c>
      <c r="AD148" t="s">
        <v>66</v>
      </c>
      <c r="AE148" t="s">
        <v>950</v>
      </c>
      <c r="AF148" t="s">
        <v>951</v>
      </c>
      <c r="AG148" t="s">
        <v>903</v>
      </c>
      <c r="AH148" t="s">
        <v>56</v>
      </c>
      <c r="AJ148" t="s">
        <v>56</v>
      </c>
      <c r="AK148" t="s">
        <v>69</v>
      </c>
      <c r="AL148">
        <v>104660</v>
      </c>
      <c r="AM148" t="s">
        <v>70</v>
      </c>
      <c r="AN148" t="s">
        <v>71</v>
      </c>
      <c r="AO148" s="2">
        <v>0</v>
      </c>
      <c r="AP148" s="2">
        <f t="shared" si="6"/>
        <v>0</v>
      </c>
      <c r="AQ148" s="4">
        <f t="shared" si="7"/>
        <v>0</v>
      </c>
      <c r="AS148">
        <v>73656</v>
      </c>
      <c r="AT148" t="s">
        <v>56</v>
      </c>
      <c r="AU148" t="str">
        <f t="shared" si="8"/>
        <v>CC:1109380783_890701</v>
      </c>
      <c r="AX148" t="s">
        <v>2128</v>
      </c>
      <c r="AY148">
        <v>0</v>
      </c>
    </row>
    <row r="149" spans="1:51" hidden="1" x14ac:dyDescent="0.25">
      <c r="A149" t="s">
        <v>44</v>
      </c>
      <c r="B149" t="s">
        <v>45</v>
      </c>
      <c r="C149" t="s">
        <v>46</v>
      </c>
      <c r="D149">
        <v>66</v>
      </c>
      <c r="E149" t="s">
        <v>47</v>
      </c>
      <c r="F149" t="s">
        <v>48</v>
      </c>
      <c r="G149" t="s">
        <v>49</v>
      </c>
      <c r="H149" t="s">
        <v>805</v>
      </c>
      <c r="I149" t="s">
        <v>51</v>
      </c>
      <c r="J149" t="s">
        <v>52</v>
      </c>
      <c r="K149" t="s">
        <v>53</v>
      </c>
      <c r="L149" t="s">
        <v>952</v>
      </c>
      <c r="M149" t="s">
        <v>953</v>
      </c>
      <c r="N149" t="s">
        <v>56</v>
      </c>
      <c r="O149" t="s">
        <v>268</v>
      </c>
      <c r="P149" t="s">
        <v>954</v>
      </c>
      <c r="Q149" t="s">
        <v>93</v>
      </c>
      <c r="R149" t="s">
        <v>955</v>
      </c>
      <c r="S149" t="s">
        <v>116</v>
      </c>
      <c r="T149" t="s">
        <v>126</v>
      </c>
      <c r="U149" t="s">
        <v>466</v>
      </c>
      <c r="V149" t="s">
        <v>467</v>
      </c>
      <c r="W149">
        <v>1</v>
      </c>
      <c r="X149" t="s">
        <v>903</v>
      </c>
      <c r="Y149" t="s">
        <v>805</v>
      </c>
      <c r="Z149">
        <v>2</v>
      </c>
      <c r="AA149" t="s">
        <v>56</v>
      </c>
      <c r="AB149" t="s">
        <v>56</v>
      </c>
      <c r="AC149" t="s">
        <v>65</v>
      </c>
      <c r="AD149" t="s">
        <v>66</v>
      </c>
      <c r="AE149" t="s">
        <v>784</v>
      </c>
      <c r="AF149" t="s">
        <v>785</v>
      </c>
      <c r="AG149" t="s">
        <v>805</v>
      </c>
      <c r="AH149" t="s">
        <v>56</v>
      </c>
      <c r="AJ149" t="s">
        <v>56</v>
      </c>
      <c r="AK149" t="s">
        <v>69</v>
      </c>
      <c r="AL149">
        <v>1989710</v>
      </c>
      <c r="AM149" t="s">
        <v>70</v>
      </c>
      <c r="AN149" t="s">
        <v>71</v>
      </c>
      <c r="AO149" s="2">
        <v>252000</v>
      </c>
      <c r="AP149" s="2">
        <f t="shared" si="6"/>
        <v>252000</v>
      </c>
      <c r="AQ149" s="4">
        <f t="shared" si="7"/>
        <v>0</v>
      </c>
      <c r="AR149" t="s">
        <v>956</v>
      </c>
      <c r="AS149">
        <v>252000</v>
      </c>
      <c r="AT149" t="s">
        <v>56</v>
      </c>
      <c r="AU149" t="str">
        <f t="shared" si="8"/>
        <v>CC:1053807698_512104</v>
      </c>
      <c r="AX149" t="s">
        <v>2129</v>
      </c>
      <c r="AY149">
        <v>0</v>
      </c>
    </row>
    <row r="150" spans="1:51" x14ac:dyDescent="0.25">
      <c r="A150" t="s">
        <v>44</v>
      </c>
      <c r="B150" t="s">
        <v>45</v>
      </c>
      <c r="C150" t="s">
        <v>46</v>
      </c>
      <c r="D150">
        <v>66</v>
      </c>
      <c r="E150" t="s">
        <v>47</v>
      </c>
      <c r="F150" t="s">
        <v>48</v>
      </c>
      <c r="G150" t="s">
        <v>49</v>
      </c>
      <c r="H150" t="s">
        <v>903</v>
      </c>
      <c r="I150" t="s">
        <v>51</v>
      </c>
      <c r="J150" t="s">
        <v>52</v>
      </c>
      <c r="K150" t="s">
        <v>53</v>
      </c>
      <c r="L150" t="s">
        <v>368</v>
      </c>
      <c r="M150" t="s">
        <v>208</v>
      </c>
      <c r="N150" t="s">
        <v>369</v>
      </c>
      <c r="O150" t="s">
        <v>267</v>
      </c>
      <c r="P150" t="s">
        <v>370</v>
      </c>
      <c r="Q150" t="s">
        <v>93</v>
      </c>
      <c r="R150" t="s">
        <v>371</v>
      </c>
      <c r="S150" t="s">
        <v>116</v>
      </c>
      <c r="T150" t="s">
        <v>126</v>
      </c>
      <c r="U150" t="s">
        <v>957</v>
      </c>
      <c r="V150" t="s">
        <v>958</v>
      </c>
      <c r="W150">
        <v>1</v>
      </c>
      <c r="X150" t="s">
        <v>903</v>
      </c>
      <c r="Y150" t="s">
        <v>903</v>
      </c>
      <c r="Z150">
        <v>1</v>
      </c>
      <c r="AA150" t="s">
        <v>56</v>
      </c>
      <c r="AB150" t="s">
        <v>56</v>
      </c>
      <c r="AC150" t="s">
        <v>65</v>
      </c>
      <c r="AD150" t="s">
        <v>66</v>
      </c>
      <c r="AE150" t="s">
        <v>366</v>
      </c>
      <c r="AF150" t="s">
        <v>367</v>
      </c>
      <c r="AG150" t="s">
        <v>903</v>
      </c>
      <c r="AH150" t="s">
        <v>56</v>
      </c>
      <c r="AJ150" t="s">
        <v>56</v>
      </c>
      <c r="AK150" t="s">
        <v>69</v>
      </c>
      <c r="AL150">
        <v>967056</v>
      </c>
      <c r="AM150" t="s">
        <v>70</v>
      </c>
      <c r="AN150" t="s">
        <v>71</v>
      </c>
      <c r="AO150" s="2">
        <v>0</v>
      </c>
      <c r="AP150" s="2" t="str">
        <f t="shared" si="6"/>
        <v>NUEVO</v>
      </c>
      <c r="AQ150" s="4">
        <f t="shared" si="7"/>
        <v>0</v>
      </c>
      <c r="AT150" t="s">
        <v>56</v>
      </c>
      <c r="AU150" t="str">
        <f t="shared" si="8"/>
        <v>CC:10126779_813101</v>
      </c>
      <c r="AX150" t="s">
        <v>2130</v>
      </c>
      <c r="AY150">
        <v>0</v>
      </c>
    </row>
    <row r="151" spans="1:51" hidden="1" x14ac:dyDescent="0.25">
      <c r="A151" t="s">
        <v>44</v>
      </c>
      <c r="B151" t="s">
        <v>45</v>
      </c>
      <c r="C151" t="s">
        <v>46</v>
      </c>
      <c r="D151">
        <v>66</v>
      </c>
      <c r="E151" t="s">
        <v>47</v>
      </c>
      <c r="F151" t="s">
        <v>48</v>
      </c>
      <c r="G151" t="s">
        <v>49</v>
      </c>
      <c r="H151" t="s">
        <v>903</v>
      </c>
      <c r="I151" t="s">
        <v>51</v>
      </c>
      <c r="J151" t="s">
        <v>52</v>
      </c>
      <c r="K151" t="s">
        <v>747</v>
      </c>
      <c r="L151" t="s">
        <v>872</v>
      </c>
      <c r="M151" t="s">
        <v>873</v>
      </c>
      <c r="N151" t="s">
        <v>801</v>
      </c>
      <c r="O151" t="s">
        <v>159</v>
      </c>
      <c r="P151" t="s">
        <v>254</v>
      </c>
      <c r="Q151" t="s">
        <v>59</v>
      </c>
      <c r="R151" t="s">
        <v>874</v>
      </c>
      <c r="S151" t="s">
        <v>61</v>
      </c>
      <c r="T151" t="s">
        <v>62</v>
      </c>
      <c r="U151" t="s">
        <v>328</v>
      </c>
      <c r="V151" t="s">
        <v>329</v>
      </c>
      <c r="W151">
        <v>1</v>
      </c>
      <c r="X151" t="s">
        <v>903</v>
      </c>
      <c r="Y151" t="s">
        <v>903</v>
      </c>
      <c r="Z151">
        <v>1</v>
      </c>
      <c r="AA151" t="s">
        <v>56</v>
      </c>
      <c r="AB151" t="s">
        <v>56</v>
      </c>
      <c r="AC151" t="s">
        <v>65</v>
      </c>
      <c r="AD151" t="s">
        <v>66</v>
      </c>
      <c r="AE151" t="s">
        <v>959</v>
      </c>
      <c r="AF151" t="s">
        <v>960</v>
      </c>
      <c r="AG151" t="s">
        <v>903</v>
      </c>
      <c r="AH151" t="s">
        <v>56</v>
      </c>
      <c r="AJ151" t="s">
        <v>56</v>
      </c>
      <c r="AK151" t="s">
        <v>69</v>
      </c>
      <c r="AL151">
        <v>97926</v>
      </c>
      <c r="AM151" t="s">
        <v>70</v>
      </c>
      <c r="AN151" t="s">
        <v>71</v>
      </c>
      <c r="AO151" s="2">
        <v>39471</v>
      </c>
      <c r="AP151" s="2">
        <f t="shared" si="6"/>
        <v>39471</v>
      </c>
      <c r="AQ151" s="4">
        <f t="shared" si="7"/>
        <v>0</v>
      </c>
      <c r="AR151" t="s">
        <v>961</v>
      </c>
      <c r="AS151">
        <v>39471</v>
      </c>
      <c r="AT151" t="s">
        <v>56</v>
      </c>
      <c r="AU151" t="str">
        <f t="shared" si="8"/>
        <v>PE:901269003081994_897011</v>
      </c>
      <c r="AX151" t="s">
        <v>2131</v>
      </c>
      <c r="AY151">
        <v>0</v>
      </c>
    </row>
    <row r="152" spans="1:51" hidden="1" x14ac:dyDescent="0.25">
      <c r="A152" t="s">
        <v>44</v>
      </c>
      <c r="B152" t="s">
        <v>45</v>
      </c>
      <c r="C152" t="s">
        <v>46</v>
      </c>
      <c r="D152">
        <v>66</v>
      </c>
      <c r="E152" t="s">
        <v>47</v>
      </c>
      <c r="F152" t="s">
        <v>48</v>
      </c>
      <c r="G152" t="s">
        <v>49</v>
      </c>
      <c r="H152" t="s">
        <v>720</v>
      </c>
      <c r="I152" t="s">
        <v>51</v>
      </c>
      <c r="J152" t="s">
        <v>52</v>
      </c>
      <c r="K152" t="s">
        <v>53</v>
      </c>
      <c r="L152" t="s">
        <v>962</v>
      </c>
      <c r="M152" t="s">
        <v>963</v>
      </c>
      <c r="N152" t="s">
        <v>296</v>
      </c>
      <c r="O152" t="s">
        <v>159</v>
      </c>
      <c r="P152" t="s">
        <v>964</v>
      </c>
      <c r="Q152" t="s">
        <v>59</v>
      </c>
      <c r="R152" t="s">
        <v>965</v>
      </c>
      <c r="S152" t="s">
        <v>61</v>
      </c>
      <c r="T152" t="s">
        <v>126</v>
      </c>
      <c r="U152" t="s">
        <v>966</v>
      </c>
      <c r="V152" t="s">
        <v>967</v>
      </c>
      <c r="W152">
        <v>1</v>
      </c>
      <c r="X152" t="s">
        <v>968</v>
      </c>
      <c r="Y152" t="s">
        <v>720</v>
      </c>
      <c r="Z152">
        <v>4</v>
      </c>
      <c r="AA152" t="s">
        <v>56</v>
      </c>
      <c r="AB152" t="s">
        <v>56</v>
      </c>
      <c r="AC152" t="s">
        <v>65</v>
      </c>
      <c r="AD152" t="s">
        <v>66</v>
      </c>
      <c r="AE152" t="s">
        <v>916</v>
      </c>
      <c r="AF152" t="s">
        <v>917</v>
      </c>
      <c r="AG152" t="s">
        <v>720</v>
      </c>
      <c r="AH152" t="s">
        <v>56</v>
      </c>
      <c r="AJ152" t="s">
        <v>56</v>
      </c>
      <c r="AK152" t="s">
        <v>69</v>
      </c>
      <c r="AL152">
        <v>2288601</v>
      </c>
      <c r="AM152" t="s">
        <v>70</v>
      </c>
      <c r="AN152" t="s">
        <v>71</v>
      </c>
      <c r="AO152" s="2">
        <v>0</v>
      </c>
      <c r="AP152" s="2">
        <f t="shared" si="6"/>
        <v>0</v>
      </c>
      <c r="AQ152" s="4">
        <f t="shared" si="7"/>
        <v>0</v>
      </c>
      <c r="AS152">
        <v>1818538</v>
      </c>
      <c r="AT152" t="s">
        <v>56</v>
      </c>
      <c r="AU152" t="str">
        <f t="shared" si="8"/>
        <v>CC:1088008036_S11302</v>
      </c>
      <c r="AX152" t="s">
        <v>2132</v>
      </c>
      <c r="AY152">
        <v>0</v>
      </c>
    </row>
    <row r="153" spans="1:51" hidden="1" x14ac:dyDescent="0.25">
      <c r="A153" t="s">
        <v>44</v>
      </c>
      <c r="B153" t="s">
        <v>45</v>
      </c>
      <c r="C153" t="s">
        <v>46</v>
      </c>
      <c r="D153">
        <v>66</v>
      </c>
      <c r="E153" t="s">
        <v>47</v>
      </c>
      <c r="F153" t="s">
        <v>48</v>
      </c>
      <c r="G153" t="s">
        <v>49</v>
      </c>
      <c r="H153" t="s">
        <v>903</v>
      </c>
      <c r="I153" t="s">
        <v>51</v>
      </c>
      <c r="J153" t="s">
        <v>52</v>
      </c>
      <c r="K153" t="s">
        <v>53</v>
      </c>
      <c r="L153" t="s">
        <v>969</v>
      </c>
      <c r="M153" t="s">
        <v>139</v>
      </c>
      <c r="N153" t="s">
        <v>970</v>
      </c>
      <c r="O153" t="s">
        <v>84</v>
      </c>
      <c r="P153" t="s">
        <v>971</v>
      </c>
      <c r="Q153" t="s">
        <v>59</v>
      </c>
      <c r="R153" t="s">
        <v>972</v>
      </c>
      <c r="S153" t="s">
        <v>116</v>
      </c>
      <c r="T153" t="s">
        <v>62</v>
      </c>
      <c r="U153" t="s">
        <v>63</v>
      </c>
      <c r="V153" t="s">
        <v>64</v>
      </c>
      <c r="W153">
        <v>1</v>
      </c>
      <c r="X153" t="s">
        <v>968</v>
      </c>
      <c r="Y153" t="s">
        <v>903</v>
      </c>
      <c r="Z153">
        <v>1</v>
      </c>
      <c r="AA153" t="s">
        <v>56</v>
      </c>
      <c r="AB153" t="s">
        <v>56</v>
      </c>
      <c r="AC153" t="s">
        <v>65</v>
      </c>
      <c r="AD153" t="s">
        <v>66</v>
      </c>
      <c r="AE153" t="s">
        <v>443</v>
      </c>
      <c r="AF153" t="s">
        <v>444</v>
      </c>
      <c r="AG153" t="s">
        <v>903</v>
      </c>
      <c r="AH153" t="s">
        <v>56</v>
      </c>
      <c r="AJ153" t="s">
        <v>56</v>
      </c>
      <c r="AK153" t="s">
        <v>69</v>
      </c>
      <c r="AL153">
        <v>104660</v>
      </c>
      <c r="AM153" t="s">
        <v>70</v>
      </c>
      <c r="AN153" t="s">
        <v>71</v>
      </c>
      <c r="AO153" s="2">
        <v>0</v>
      </c>
      <c r="AP153" s="2">
        <f t="shared" si="6"/>
        <v>0</v>
      </c>
      <c r="AQ153" s="4">
        <f t="shared" si="7"/>
        <v>0</v>
      </c>
      <c r="AS153">
        <v>17580</v>
      </c>
      <c r="AT153" t="s">
        <v>56</v>
      </c>
      <c r="AU153" t="str">
        <f t="shared" si="8"/>
        <v>CC:24940783_890701</v>
      </c>
      <c r="AX153" t="s">
        <v>2133</v>
      </c>
      <c r="AY153">
        <v>0</v>
      </c>
    </row>
    <row r="154" spans="1:51" hidden="1" x14ac:dyDescent="0.25">
      <c r="A154" t="s">
        <v>44</v>
      </c>
      <c r="B154" t="s">
        <v>45</v>
      </c>
      <c r="C154" t="s">
        <v>46</v>
      </c>
      <c r="D154">
        <v>66</v>
      </c>
      <c r="E154" t="s">
        <v>47</v>
      </c>
      <c r="F154" t="s">
        <v>48</v>
      </c>
      <c r="G154" t="s">
        <v>49</v>
      </c>
      <c r="H154" t="s">
        <v>968</v>
      </c>
      <c r="I154" t="s">
        <v>51</v>
      </c>
      <c r="J154" t="s">
        <v>52</v>
      </c>
      <c r="K154" t="s">
        <v>53</v>
      </c>
      <c r="L154" t="s">
        <v>912</v>
      </c>
      <c r="M154" t="s">
        <v>218</v>
      </c>
      <c r="N154" t="s">
        <v>139</v>
      </c>
      <c r="O154" t="s">
        <v>913</v>
      </c>
      <c r="P154" t="s">
        <v>914</v>
      </c>
      <c r="Q154" t="s">
        <v>59</v>
      </c>
      <c r="R154" t="s">
        <v>915</v>
      </c>
      <c r="S154" t="s">
        <v>61</v>
      </c>
      <c r="T154" t="s">
        <v>62</v>
      </c>
      <c r="U154" t="s">
        <v>63</v>
      </c>
      <c r="V154" t="s">
        <v>64</v>
      </c>
      <c r="W154">
        <v>1</v>
      </c>
      <c r="X154" t="s">
        <v>968</v>
      </c>
      <c r="Y154" t="s">
        <v>968</v>
      </c>
      <c r="Z154">
        <v>1</v>
      </c>
      <c r="AA154" t="s">
        <v>56</v>
      </c>
      <c r="AB154" t="s">
        <v>56</v>
      </c>
      <c r="AC154" t="s">
        <v>65</v>
      </c>
      <c r="AD154" t="s">
        <v>66</v>
      </c>
      <c r="AE154" t="s">
        <v>241</v>
      </c>
      <c r="AF154" t="s">
        <v>242</v>
      </c>
      <c r="AG154" t="s">
        <v>968</v>
      </c>
      <c r="AH154" t="s">
        <v>56</v>
      </c>
      <c r="AJ154" t="s">
        <v>56</v>
      </c>
      <c r="AK154" t="s">
        <v>69</v>
      </c>
      <c r="AL154">
        <v>104660</v>
      </c>
      <c r="AM154" t="s">
        <v>70</v>
      </c>
      <c r="AN154" t="s">
        <v>71</v>
      </c>
      <c r="AO154" s="2">
        <v>0</v>
      </c>
      <c r="AP154" s="2">
        <f t="shared" si="6"/>
        <v>0</v>
      </c>
      <c r="AQ154" s="4">
        <f t="shared" si="7"/>
        <v>0</v>
      </c>
      <c r="AS154">
        <v>41748</v>
      </c>
      <c r="AT154" t="s">
        <v>56</v>
      </c>
      <c r="AU154" t="str">
        <f t="shared" si="8"/>
        <v>CC:42100329_890701</v>
      </c>
      <c r="AX154" t="s">
        <v>2134</v>
      </c>
      <c r="AY154">
        <v>0</v>
      </c>
    </row>
    <row r="155" spans="1:51" hidden="1" x14ac:dyDescent="0.25">
      <c r="A155" t="s">
        <v>44</v>
      </c>
      <c r="B155" t="s">
        <v>45</v>
      </c>
      <c r="C155" t="s">
        <v>46</v>
      </c>
      <c r="D155">
        <v>66</v>
      </c>
      <c r="E155" t="s">
        <v>47</v>
      </c>
      <c r="F155" t="s">
        <v>48</v>
      </c>
      <c r="G155" t="s">
        <v>49</v>
      </c>
      <c r="H155" t="s">
        <v>968</v>
      </c>
      <c r="I155" t="s">
        <v>51</v>
      </c>
      <c r="J155" t="s">
        <v>52</v>
      </c>
      <c r="K155" t="s">
        <v>53</v>
      </c>
      <c r="L155" t="s">
        <v>973</v>
      </c>
      <c r="M155" t="s">
        <v>82</v>
      </c>
      <c r="N155" t="s">
        <v>56</v>
      </c>
      <c r="O155" t="s">
        <v>133</v>
      </c>
      <c r="P155" t="s">
        <v>133</v>
      </c>
      <c r="Q155" t="s">
        <v>59</v>
      </c>
      <c r="R155" t="s">
        <v>974</v>
      </c>
      <c r="S155" t="s">
        <v>61</v>
      </c>
      <c r="T155" t="s">
        <v>62</v>
      </c>
      <c r="U155" t="s">
        <v>63</v>
      </c>
      <c r="V155" t="s">
        <v>64</v>
      </c>
      <c r="W155">
        <v>1</v>
      </c>
      <c r="X155" t="s">
        <v>968</v>
      </c>
      <c r="Y155" t="s">
        <v>968</v>
      </c>
      <c r="Z155">
        <v>1</v>
      </c>
      <c r="AA155" t="s">
        <v>56</v>
      </c>
      <c r="AB155" t="s">
        <v>56</v>
      </c>
      <c r="AC155" t="s">
        <v>65</v>
      </c>
      <c r="AD155" t="s">
        <v>66</v>
      </c>
      <c r="AE155" t="s">
        <v>975</v>
      </c>
      <c r="AF155" t="s">
        <v>976</v>
      </c>
      <c r="AG155" t="s">
        <v>968</v>
      </c>
      <c r="AH155" t="s">
        <v>56</v>
      </c>
      <c r="AJ155" t="s">
        <v>56</v>
      </c>
      <c r="AK155" t="s">
        <v>69</v>
      </c>
      <c r="AL155">
        <v>104660</v>
      </c>
      <c r="AM155" t="s">
        <v>70</v>
      </c>
      <c r="AN155" t="s">
        <v>71</v>
      </c>
      <c r="AO155" s="2">
        <v>0</v>
      </c>
      <c r="AP155" s="2">
        <f t="shared" si="6"/>
        <v>0</v>
      </c>
      <c r="AQ155" s="4">
        <f t="shared" si="7"/>
        <v>0</v>
      </c>
      <c r="AS155">
        <v>18378</v>
      </c>
      <c r="AT155" t="s">
        <v>56</v>
      </c>
      <c r="AU155" t="str">
        <f t="shared" si="8"/>
        <v>CC:24926189_890701</v>
      </c>
      <c r="AX155" t="s">
        <v>2135</v>
      </c>
      <c r="AY155">
        <v>0</v>
      </c>
    </row>
    <row r="156" spans="1:51" hidden="1" x14ac:dyDescent="0.25">
      <c r="A156" t="s">
        <v>44</v>
      </c>
      <c r="B156" t="s">
        <v>45</v>
      </c>
      <c r="C156" t="s">
        <v>46</v>
      </c>
      <c r="D156">
        <v>66</v>
      </c>
      <c r="E156" t="s">
        <v>47</v>
      </c>
      <c r="F156" t="s">
        <v>48</v>
      </c>
      <c r="G156" t="s">
        <v>49</v>
      </c>
      <c r="H156" t="s">
        <v>968</v>
      </c>
      <c r="I156" t="s">
        <v>51</v>
      </c>
      <c r="J156" t="s">
        <v>52</v>
      </c>
      <c r="K156" t="s">
        <v>53</v>
      </c>
      <c r="L156" t="s">
        <v>977</v>
      </c>
      <c r="M156" t="s">
        <v>139</v>
      </c>
      <c r="N156" t="s">
        <v>978</v>
      </c>
      <c r="O156" t="s">
        <v>210</v>
      </c>
      <c r="P156" t="s">
        <v>979</v>
      </c>
      <c r="Q156" t="s">
        <v>59</v>
      </c>
      <c r="R156" t="s">
        <v>980</v>
      </c>
      <c r="S156" t="s">
        <v>61</v>
      </c>
      <c r="T156" t="s">
        <v>62</v>
      </c>
      <c r="U156" t="s">
        <v>63</v>
      </c>
      <c r="V156" t="s">
        <v>64</v>
      </c>
      <c r="W156">
        <v>1</v>
      </c>
      <c r="X156" t="s">
        <v>968</v>
      </c>
      <c r="Y156" t="s">
        <v>968</v>
      </c>
      <c r="Z156">
        <v>1</v>
      </c>
      <c r="AA156" t="s">
        <v>56</v>
      </c>
      <c r="AB156" t="s">
        <v>56</v>
      </c>
      <c r="AC156" t="s">
        <v>65</v>
      </c>
      <c r="AD156" t="s">
        <v>66</v>
      </c>
      <c r="AE156" t="s">
        <v>981</v>
      </c>
      <c r="AF156" t="s">
        <v>982</v>
      </c>
      <c r="AG156" t="s">
        <v>968</v>
      </c>
      <c r="AH156" t="s">
        <v>56</v>
      </c>
      <c r="AJ156" t="s">
        <v>56</v>
      </c>
      <c r="AK156" t="s">
        <v>69</v>
      </c>
      <c r="AL156">
        <v>104660</v>
      </c>
      <c r="AM156" t="s">
        <v>70</v>
      </c>
      <c r="AN156" t="s">
        <v>71</v>
      </c>
      <c r="AO156" s="2">
        <v>0</v>
      </c>
      <c r="AP156" s="2">
        <f t="shared" si="6"/>
        <v>0</v>
      </c>
      <c r="AQ156" s="4">
        <f t="shared" si="7"/>
        <v>0</v>
      </c>
      <c r="AS156">
        <v>17404</v>
      </c>
      <c r="AT156" t="s">
        <v>56</v>
      </c>
      <c r="AU156" t="str">
        <f t="shared" si="8"/>
        <v>CC:24922272_890701</v>
      </c>
      <c r="AX156" t="s">
        <v>2136</v>
      </c>
      <c r="AY156">
        <v>0</v>
      </c>
    </row>
    <row r="157" spans="1:51" hidden="1" x14ac:dyDescent="0.25">
      <c r="A157" t="s">
        <v>44</v>
      </c>
      <c r="B157" t="s">
        <v>45</v>
      </c>
      <c r="C157" t="s">
        <v>46</v>
      </c>
      <c r="D157">
        <v>66</v>
      </c>
      <c r="E157" t="s">
        <v>47</v>
      </c>
      <c r="F157" t="s">
        <v>48</v>
      </c>
      <c r="G157" t="s">
        <v>49</v>
      </c>
      <c r="H157" t="s">
        <v>968</v>
      </c>
      <c r="I157" t="s">
        <v>51</v>
      </c>
      <c r="J157" t="s">
        <v>52</v>
      </c>
      <c r="K157" t="s">
        <v>53</v>
      </c>
      <c r="L157" t="s">
        <v>983</v>
      </c>
      <c r="M157" t="s">
        <v>984</v>
      </c>
      <c r="N157" t="s">
        <v>985</v>
      </c>
      <c r="O157" t="s">
        <v>159</v>
      </c>
      <c r="P157" t="s">
        <v>986</v>
      </c>
      <c r="Q157" t="s">
        <v>59</v>
      </c>
      <c r="R157" t="s">
        <v>987</v>
      </c>
      <c r="S157" t="s">
        <v>61</v>
      </c>
      <c r="T157" t="s">
        <v>62</v>
      </c>
      <c r="U157" t="s">
        <v>63</v>
      </c>
      <c r="V157" t="s">
        <v>64</v>
      </c>
      <c r="W157">
        <v>1</v>
      </c>
      <c r="X157" t="s">
        <v>968</v>
      </c>
      <c r="Y157" t="s">
        <v>968</v>
      </c>
      <c r="Z157">
        <v>1</v>
      </c>
      <c r="AA157" t="s">
        <v>56</v>
      </c>
      <c r="AB157" t="s">
        <v>56</v>
      </c>
      <c r="AC157" t="s">
        <v>65</v>
      </c>
      <c r="AD157" t="s">
        <v>66</v>
      </c>
      <c r="AE157" t="s">
        <v>950</v>
      </c>
      <c r="AF157" t="s">
        <v>951</v>
      </c>
      <c r="AG157" t="s">
        <v>968</v>
      </c>
      <c r="AH157" t="s">
        <v>56</v>
      </c>
      <c r="AJ157" t="s">
        <v>56</v>
      </c>
      <c r="AK157" t="s">
        <v>69</v>
      </c>
      <c r="AL157">
        <v>104660</v>
      </c>
      <c r="AM157" t="s">
        <v>70</v>
      </c>
      <c r="AN157" t="s">
        <v>71</v>
      </c>
      <c r="AO157" s="2">
        <v>0</v>
      </c>
      <c r="AP157" s="2">
        <f t="shared" si="6"/>
        <v>0</v>
      </c>
      <c r="AQ157" s="4">
        <f t="shared" si="7"/>
        <v>0</v>
      </c>
      <c r="AS157">
        <v>42513</v>
      </c>
      <c r="AT157" t="s">
        <v>56</v>
      </c>
      <c r="AU157" t="str">
        <f t="shared" si="8"/>
        <v>CC:1088294371_890701</v>
      </c>
      <c r="AX157" t="s">
        <v>2137</v>
      </c>
      <c r="AY157">
        <v>0</v>
      </c>
    </row>
    <row r="158" spans="1:51" hidden="1" x14ac:dyDescent="0.25">
      <c r="A158" t="s">
        <v>44</v>
      </c>
      <c r="B158" t="s">
        <v>45</v>
      </c>
      <c r="C158" t="s">
        <v>46</v>
      </c>
      <c r="D158">
        <v>66</v>
      </c>
      <c r="E158" t="s">
        <v>47</v>
      </c>
      <c r="F158" t="s">
        <v>48</v>
      </c>
      <c r="G158" t="s">
        <v>49</v>
      </c>
      <c r="H158" t="s">
        <v>968</v>
      </c>
      <c r="I158" t="s">
        <v>51</v>
      </c>
      <c r="J158" t="s">
        <v>52</v>
      </c>
      <c r="K158" t="s">
        <v>53</v>
      </c>
      <c r="L158" t="s">
        <v>988</v>
      </c>
      <c r="M158" t="s">
        <v>989</v>
      </c>
      <c r="N158" t="s">
        <v>56</v>
      </c>
      <c r="O158" t="s">
        <v>990</v>
      </c>
      <c r="P158" t="s">
        <v>991</v>
      </c>
      <c r="Q158" t="s">
        <v>59</v>
      </c>
      <c r="R158" t="s">
        <v>992</v>
      </c>
      <c r="S158" t="s">
        <v>116</v>
      </c>
      <c r="T158" t="s">
        <v>62</v>
      </c>
      <c r="U158" t="s">
        <v>63</v>
      </c>
      <c r="V158" t="s">
        <v>64</v>
      </c>
      <c r="W158">
        <v>1</v>
      </c>
      <c r="X158" t="s">
        <v>968</v>
      </c>
      <c r="Y158" t="s">
        <v>968</v>
      </c>
      <c r="Z158">
        <v>1</v>
      </c>
      <c r="AA158" t="s">
        <v>56</v>
      </c>
      <c r="AB158" t="s">
        <v>56</v>
      </c>
      <c r="AC158" t="s">
        <v>65</v>
      </c>
      <c r="AD158" t="s">
        <v>66</v>
      </c>
      <c r="AE158" t="s">
        <v>993</v>
      </c>
      <c r="AF158" t="s">
        <v>994</v>
      </c>
      <c r="AG158" t="s">
        <v>968</v>
      </c>
      <c r="AH158" t="s">
        <v>56</v>
      </c>
      <c r="AJ158" t="s">
        <v>56</v>
      </c>
      <c r="AK158" t="s">
        <v>69</v>
      </c>
      <c r="AL158">
        <v>104660</v>
      </c>
      <c r="AM158" t="s">
        <v>70</v>
      </c>
      <c r="AN158" t="s">
        <v>71</v>
      </c>
      <c r="AO158" s="2">
        <v>0</v>
      </c>
      <c r="AP158" s="2">
        <f t="shared" si="6"/>
        <v>0</v>
      </c>
      <c r="AQ158" s="4">
        <f t="shared" si="7"/>
        <v>0</v>
      </c>
      <c r="AS158">
        <v>89653</v>
      </c>
      <c r="AT158" t="s">
        <v>56</v>
      </c>
      <c r="AU158" t="str">
        <f t="shared" si="8"/>
        <v>CC:34044471_890701</v>
      </c>
      <c r="AX158" t="s">
        <v>2138</v>
      </c>
      <c r="AY158">
        <v>0</v>
      </c>
    </row>
    <row r="159" spans="1:51" hidden="1" x14ac:dyDescent="0.25">
      <c r="A159" t="s">
        <v>44</v>
      </c>
      <c r="B159" t="s">
        <v>45</v>
      </c>
      <c r="C159" t="s">
        <v>46</v>
      </c>
      <c r="D159">
        <v>66</v>
      </c>
      <c r="E159" t="s">
        <v>47</v>
      </c>
      <c r="F159" t="s">
        <v>48</v>
      </c>
      <c r="G159" t="s">
        <v>49</v>
      </c>
      <c r="H159" t="s">
        <v>968</v>
      </c>
      <c r="I159" t="s">
        <v>51</v>
      </c>
      <c r="J159" t="s">
        <v>52</v>
      </c>
      <c r="K159" t="s">
        <v>53</v>
      </c>
      <c r="L159" t="s">
        <v>323</v>
      </c>
      <c r="M159" t="s">
        <v>229</v>
      </c>
      <c r="N159" t="s">
        <v>324</v>
      </c>
      <c r="O159" t="s">
        <v>325</v>
      </c>
      <c r="P159" t="s">
        <v>326</v>
      </c>
      <c r="Q159" t="s">
        <v>59</v>
      </c>
      <c r="R159" t="s">
        <v>327</v>
      </c>
      <c r="S159" t="s">
        <v>61</v>
      </c>
      <c r="T159" t="s">
        <v>62</v>
      </c>
      <c r="U159" t="s">
        <v>328</v>
      </c>
      <c r="V159" t="s">
        <v>329</v>
      </c>
      <c r="W159">
        <v>1</v>
      </c>
      <c r="X159" t="s">
        <v>968</v>
      </c>
      <c r="Y159" t="s">
        <v>968</v>
      </c>
      <c r="Z159">
        <v>1</v>
      </c>
      <c r="AA159" t="s">
        <v>56</v>
      </c>
      <c r="AB159" t="s">
        <v>56</v>
      </c>
      <c r="AC159" t="s">
        <v>65</v>
      </c>
      <c r="AD159" t="s">
        <v>66</v>
      </c>
      <c r="AE159" t="s">
        <v>995</v>
      </c>
      <c r="AF159" t="s">
        <v>996</v>
      </c>
      <c r="AG159" t="s">
        <v>968</v>
      </c>
      <c r="AH159" t="s">
        <v>56</v>
      </c>
      <c r="AJ159" t="s">
        <v>56</v>
      </c>
      <c r="AK159" t="s">
        <v>69</v>
      </c>
      <c r="AL159">
        <v>97926</v>
      </c>
      <c r="AM159" t="s">
        <v>70</v>
      </c>
      <c r="AN159" t="s">
        <v>71</v>
      </c>
      <c r="AO159" s="2">
        <v>0</v>
      </c>
      <c r="AP159" s="2">
        <f t="shared" si="6"/>
        <v>0</v>
      </c>
      <c r="AQ159" s="4">
        <f t="shared" si="7"/>
        <v>0</v>
      </c>
      <c r="AS159">
        <v>39471</v>
      </c>
      <c r="AT159" t="s">
        <v>56</v>
      </c>
      <c r="AU159" t="str">
        <f t="shared" si="8"/>
        <v>CC:1053586419_897011</v>
      </c>
      <c r="AX159" t="s">
        <v>2139</v>
      </c>
      <c r="AY159">
        <v>0</v>
      </c>
    </row>
    <row r="160" spans="1:51" hidden="1" x14ac:dyDescent="0.25">
      <c r="A160" t="s">
        <v>44</v>
      </c>
      <c r="B160" t="s">
        <v>45</v>
      </c>
      <c r="C160" t="s">
        <v>46</v>
      </c>
      <c r="D160">
        <v>66</v>
      </c>
      <c r="E160" t="s">
        <v>47</v>
      </c>
      <c r="F160" t="s">
        <v>48</v>
      </c>
      <c r="G160" t="s">
        <v>49</v>
      </c>
      <c r="H160" t="s">
        <v>968</v>
      </c>
      <c r="I160" t="s">
        <v>51</v>
      </c>
      <c r="J160" t="s">
        <v>52</v>
      </c>
      <c r="K160" t="s">
        <v>53</v>
      </c>
      <c r="L160" t="s">
        <v>842</v>
      </c>
      <c r="M160" t="s">
        <v>843</v>
      </c>
      <c r="N160" t="s">
        <v>844</v>
      </c>
      <c r="O160" t="s">
        <v>211</v>
      </c>
      <c r="P160" t="s">
        <v>845</v>
      </c>
      <c r="Q160" t="s">
        <v>59</v>
      </c>
      <c r="R160" t="s">
        <v>846</v>
      </c>
      <c r="S160" t="s">
        <v>61</v>
      </c>
      <c r="T160" t="s">
        <v>62</v>
      </c>
      <c r="U160" t="s">
        <v>328</v>
      </c>
      <c r="V160" t="s">
        <v>329</v>
      </c>
      <c r="W160">
        <v>1</v>
      </c>
      <c r="X160" t="s">
        <v>968</v>
      </c>
      <c r="Y160" t="s">
        <v>968</v>
      </c>
      <c r="Z160">
        <v>1</v>
      </c>
      <c r="AA160" t="s">
        <v>56</v>
      </c>
      <c r="AB160" t="s">
        <v>56</v>
      </c>
      <c r="AC160" t="s">
        <v>65</v>
      </c>
      <c r="AD160" t="s">
        <v>66</v>
      </c>
      <c r="AE160" t="s">
        <v>366</v>
      </c>
      <c r="AF160" t="s">
        <v>367</v>
      </c>
      <c r="AG160" t="s">
        <v>968</v>
      </c>
      <c r="AH160" t="s">
        <v>56</v>
      </c>
      <c r="AJ160" t="s">
        <v>56</v>
      </c>
      <c r="AK160" t="s">
        <v>69</v>
      </c>
      <c r="AL160">
        <v>97926</v>
      </c>
      <c r="AM160" t="s">
        <v>70</v>
      </c>
      <c r="AN160" t="s">
        <v>71</v>
      </c>
      <c r="AO160" s="2">
        <v>0</v>
      </c>
      <c r="AP160" s="2">
        <f t="shared" si="6"/>
        <v>0</v>
      </c>
      <c r="AQ160" s="4">
        <f t="shared" si="7"/>
        <v>0</v>
      </c>
      <c r="AS160">
        <v>22067</v>
      </c>
      <c r="AT160" t="s">
        <v>56</v>
      </c>
      <c r="AU160" t="str">
        <f t="shared" si="8"/>
        <v>CC:1003290947_897011</v>
      </c>
      <c r="AX160" t="s">
        <v>2140</v>
      </c>
      <c r="AY160">
        <v>0</v>
      </c>
    </row>
    <row r="161" spans="1:51" hidden="1" x14ac:dyDescent="0.25">
      <c r="A161" t="s">
        <v>44</v>
      </c>
      <c r="B161" t="s">
        <v>45</v>
      </c>
      <c r="C161" t="s">
        <v>46</v>
      </c>
      <c r="D161">
        <v>66</v>
      </c>
      <c r="E161" t="s">
        <v>47</v>
      </c>
      <c r="F161" t="s">
        <v>48</v>
      </c>
      <c r="G161" t="s">
        <v>49</v>
      </c>
      <c r="H161" t="s">
        <v>903</v>
      </c>
      <c r="I161" t="s">
        <v>51</v>
      </c>
      <c r="J161" t="s">
        <v>52</v>
      </c>
      <c r="K161" t="s">
        <v>53</v>
      </c>
      <c r="L161" t="s">
        <v>997</v>
      </c>
      <c r="M161" t="s">
        <v>281</v>
      </c>
      <c r="N161" t="s">
        <v>282</v>
      </c>
      <c r="O161" t="s">
        <v>998</v>
      </c>
      <c r="P161" t="s">
        <v>604</v>
      </c>
      <c r="Q161" t="s">
        <v>59</v>
      </c>
      <c r="R161" t="s">
        <v>999</v>
      </c>
      <c r="S161" t="s">
        <v>61</v>
      </c>
      <c r="T161" t="s">
        <v>126</v>
      </c>
      <c r="U161" t="s">
        <v>234</v>
      </c>
      <c r="V161" t="s">
        <v>235</v>
      </c>
      <c r="W161">
        <v>1</v>
      </c>
      <c r="X161" t="s">
        <v>968</v>
      </c>
      <c r="Y161" t="s">
        <v>903</v>
      </c>
      <c r="Z161">
        <v>1</v>
      </c>
      <c r="AA161" t="s">
        <v>56</v>
      </c>
      <c r="AB161" t="s">
        <v>56</v>
      </c>
      <c r="AC161" t="s">
        <v>65</v>
      </c>
      <c r="AD161" t="s">
        <v>66</v>
      </c>
      <c r="AE161" t="s">
        <v>627</v>
      </c>
      <c r="AF161" t="s">
        <v>628</v>
      </c>
      <c r="AG161" t="s">
        <v>903</v>
      </c>
      <c r="AH161" t="s">
        <v>56</v>
      </c>
      <c r="AJ161" t="s">
        <v>56</v>
      </c>
      <c r="AK161" t="s">
        <v>69</v>
      </c>
      <c r="AL161">
        <v>936863</v>
      </c>
      <c r="AM161" t="s">
        <v>70</v>
      </c>
      <c r="AN161" t="s">
        <v>71</v>
      </c>
      <c r="AO161" s="2">
        <v>252000</v>
      </c>
      <c r="AP161" s="2">
        <f t="shared" si="6"/>
        <v>252000</v>
      </c>
      <c r="AQ161" s="4">
        <f t="shared" si="7"/>
        <v>0</v>
      </c>
      <c r="AR161" t="s">
        <v>1000</v>
      </c>
      <c r="AS161">
        <v>252000</v>
      </c>
      <c r="AT161" t="s">
        <v>56</v>
      </c>
      <c r="AU161" t="str">
        <f t="shared" si="8"/>
        <v>CC:1093219564_735301</v>
      </c>
      <c r="AX161" t="s">
        <v>2141</v>
      </c>
      <c r="AY161">
        <v>0</v>
      </c>
    </row>
    <row r="162" spans="1:51" hidden="1" x14ac:dyDescent="0.25">
      <c r="A162" t="s">
        <v>44</v>
      </c>
      <c r="B162" t="s">
        <v>45</v>
      </c>
      <c r="C162" t="s">
        <v>46</v>
      </c>
      <c r="D162">
        <v>66</v>
      </c>
      <c r="E162" t="s">
        <v>47</v>
      </c>
      <c r="F162" t="s">
        <v>48</v>
      </c>
      <c r="G162" t="s">
        <v>49</v>
      </c>
      <c r="H162" t="s">
        <v>903</v>
      </c>
      <c r="I162" t="s">
        <v>51</v>
      </c>
      <c r="J162" t="s">
        <v>52</v>
      </c>
      <c r="K162" t="s">
        <v>445</v>
      </c>
      <c r="L162" t="s">
        <v>1001</v>
      </c>
      <c r="M162" t="s">
        <v>447</v>
      </c>
      <c r="N162" t="s">
        <v>1002</v>
      </c>
      <c r="O162" t="s">
        <v>276</v>
      </c>
      <c r="P162" t="s">
        <v>1003</v>
      </c>
      <c r="Q162" t="s">
        <v>59</v>
      </c>
      <c r="R162" t="s">
        <v>1004</v>
      </c>
      <c r="S162" t="s">
        <v>116</v>
      </c>
      <c r="T162" t="s">
        <v>126</v>
      </c>
      <c r="U162" t="s">
        <v>1005</v>
      </c>
      <c r="V162" t="s">
        <v>1006</v>
      </c>
      <c r="W162">
        <v>1</v>
      </c>
      <c r="X162" t="s">
        <v>968</v>
      </c>
      <c r="Y162" t="s">
        <v>903</v>
      </c>
      <c r="Z162">
        <v>1</v>
      </c>
      <c r="AA162" t="s">
        <v>56</v>
      </c>
      <c r="AB162" t="s">
        <v>56</v>
      </c>
      <c r="AC162" t="s">
        <v>65</v>
      </c>
      <c r="AD162" t="s">
        <v>66</v>
      </c>
      <c r="AE162" t="s">
        <v>1007</v>
      </c>
      <c r="AF162" t="s">
        <v>1008</v>
      </c>
      <c r="AG162" t="s">
        <v>903</v>
      </c>
      <c r="AH162" t="s">
        <v>56</v>
      </c>
      <c r="AJ162" t="s">
        <v>56</v>
      </c>
      <c r="AK162" t="s">
        <v>69</v>
      </c>
      <c r="AL162">
        <v>2288601</v>
      </c>
      <c r="AM162" t="s">
        <v>70</v>
      </c>
      <c r="AN162" t="s">
        <v>71</v>
      </c>
      <c r="AO162" s="2">
        <v>25000</v>
      </c>
      <c r="AP162" s="2">
        <f t="shared" si="6"/>
        <v>25000</v>
      </c>
      <c r="AQ162" s="4">
        <f t="shared" si="7"/>
        <v>0</v>
      </c>
      <c r="AR162" t="s">
        <v>1009</v>
      </c>
      <c r="AS162">
        <v>25000</v>
      </c>
      <c r="AT162" t="s">
        <v>56</v>
      </c>
      <c r="AU162" t="str">
        <f t="shared" si="8"/>
        <v>MS:42152875-2_S12400</v>
      </c>
      <c r="AX162" t="s">
        <v>2142</v>
      </c>
      <c r="AY162">
        <v>0</v>
      </c>
    </row>
    <row r="163" spans="1:51" hidden="1" x14ac:dyDescent="0.25">
      <c r="A163" t="s">
        <v>44</v>
      </c>
      <c r="B163" t="s">
        <v>45</v>
      </c>
      <c r="C163" t="s">
        <v>46</v>
      </c>
      <c r="D163">
        <v>66</v>
      </c>
      <c r="E163" t="s">
        <v>47</v>
      </c>
      <c r="F163" t="s">
        <v>48</v>
      </c>
      <c r="G163" t="s">
        <v>49</v>
      </c>
      <c r="H163" t="s">
        <v>1010</v>
      </c>
      <c r="I163" t="s">
        <v>51</v>
      </c>
      <c r="J163" t="s">
        <v>52</v>
      </c>
      <c r="K163" t="s">
        <v>53</v>
      </c>
      <c r="L163" t="s">
        <v>1011</v>
      </c>
      <c r="M163" t="s">
        <v>1012</v>
      </c>
      <c r="N163" t="s">
        <v>1013</v>
      </c>
      <c r="O163" t="s">
        <v>1014</v>
      </c>
      <c r="P163" t="s">
        <v>929</v>
      </c>
      <c r="Q163" t="s">
        <v>93</v>
      </c>
      <c r="R163" t="s">
        <v>1015</v>
      </c>
      <c r="S163" t="s">
        <v>61</v>
      </c>
      <c r="T163" t="s">
        <v>62</v>
      </c>
      <c r="U163" t="s">
        <v>63</v>
      </c>
      <c r="V163" t="s">
        <v>64</v>
      </c>
      <c r="W163">
        <v>1</v>
      </c>
      <c r="X163" t="s">
        <v>1010</v>
      </c>
      <c r="Y163" t="s">
        <v>1010</v>
      </c>
      <c r="Z163">
        <v>1</v>
      </c>
      <c r="AA163" t="s">
        <v>56</v>
      </c>
      <c r="AB163" t="s">
        <v>56</v>
      </c>
      <c r="AC163" t="s">
        <v>65</v>
      </c>
      <c r="AD163" t="s">
        <v>66</v>
      </c>
      <c r="AE163" t="s">
        <v>241</v>
      </c>
      <c r="AF163" t="s">
        <v>242</v>
      </c>
      <c r="AG163" t="s">
        <v>1010</v>
      </c>
      <c r="AH163" t="s">
        <v>56</v>
      </c>
      <c r="AJ163" t="s">
        <v>56</v>
      </c>
      <c r="AK163" t="s">
        <v>69</v>
      </c>
      <c r="AL163">
        <v>104660</v>
      </c>
      <c r="AM163" t="s">
        <v>70</v>
      </c>
      <c r="AN163" t="s">
        <v>71</v>
      </c>
      <c r="AO163" s="2">
        <v>0</v>
      </c>
      <c r="AP163" s="2">
        <f t="shared" si="6"/>
        <v>0</v>
      </c>
      <c r="AQ163" s="4">
        <f t="shared" si="7"/>
        <v>0</v>
      </c>
      <c r="AS163">
        <v>0</v>
      </c>
      <c r="AT163" t="s">
        <v>56</v>
      </c>
      <c r="AU163" t="str">
        <f t="shared" si="8"/>
        <v>CC:1088285491_890701</v>
      </c>
      <c r="AX163" t="s">
        <v>2143</v>
      </c>
      <c r="AY163">
        <v>0</v>
      </c>
    </row>
    <row r="164" spans="1:51" hidden="1" x14ac:dyDescent="0.25">
      <c r="A164" t="s">
        <v>44</v>
      </c>
      <c r="B164" t="s">
        <v>45</v>
      </c>
      <c r="C164" t="s">
        <v>46</v>
      </c>
      <c r="D164">
        <v>66</v>
      </c>
      <c r="E164" t="s">
        <v>47</v>
      </c>
      <c r="F164" t="s">
        <v>48</v>
      </c>
      <c r="G164" t="s">
        <v>49</v>
      </c>
      <c r="H164" t="s">
        <v>968</v>
      </c>
      <c r="I164" t="s">
        <v>51</v>
      </c>
      <c r="J164" t="s">
        <v>52</v>
      </c>
      <c r="K164" t="s">
        <v>109</v>
      </c>
      <c r="L164" t="s">
        <v>1016</v>
      </c>
      <c r="M164" t="s">
        <v>1017</v>
      </c>
      <c r="N164" t="s">
        <v>56</v>
      </c>
      <c r="O164" t="s">
        <v>743</v>
      </c>
      <c r="P164" t="s">
        <v>1018</v>
      </c>
      <c r="Q164" t="s">
        <v>93</v>
      </c>
      <c r="R164" t="s">
        <v>1019</v>
      </c>
      <c r="S164" t="s">
        <v>116</v>
      </c>
      <c r="T164" t="s">
        <v>126</v>
      </c>
      <c r="U164" t="s">
        <v>247</v>
      </c>
      <c r="V164" t="s">
        <v>248</v>
      </c>
      <c r="W164">
        <v>1</v>
      </c>
      <c r="X164" t="s">
        <v>1010</v>
      </c>
      <c r="Y164" t="s">
        <v>968</v>
      </c>
      <c r="Z164">
        <v>1</v>
      </c>
      <c r="AA164" t="s">
        <v>56</v>
      </c>
      <c r="AB164" t="s">
        <v>56</v>
      </c>
      <c r="AC164" t="s">
        <v>65</v>
      </c>
      <c r="AD164" t="s">
        <v>66</v>
      </c>
      <c r="AE164" t="s">
        <v>292</v>
      </c>
      <c r="AF164" t="s">
        <v>293</v>
      </c>
      <c r="AG164" t="s">
        <v>968</v>
      </c>
      <c r="AH164" t="s">
        <v>56</v>
      </c>
      <c r="AJ164" t="s">
        <v>56</v>
      </c>
      <c r="AK164" t="s">
        <v>69</v>
      </c>
      <c r="AM164" t="s">
        <v>70</v>
      </c>
      <c r="AN164" t="s">
        <v>71</v>
      </c>
      <c r="AO164" s="2">
        <v>0</v>
      </c>
      <c r="AP164" s="2">
        <f t="shared" si="6"/>
        <v>0</v>
      </c>
      <c r="AQ164" s="4">
        <f t="shared" si="7"/>
        <v>0</v>
      </c>
      <c r="AS164">
        <v>105990</v>
      </c>
      <c r="AT164" t="s">
        <v>56</v>
      </c>
      <c r="AU164" t="str">
        <f t="shared" si="8"/>
        <v>RC:1085724808_890601</v>
      </c>
      <c r="AX164" t="s">
        <v>2144</v>
      </c>
      <c r="AY164">
        <v>0</v>
      </c>
    </row>
    <row r="165" spans="1:51" hidden="1" x14ac:dyDescent="0.25">
      <c r="A165" t="s">
        <v>44</v>
      </c>
      <c r="B165" t="s">
        <v>45</v>
      </c>
      <c r="C165" t="s">
        <v>46</v>
      </c>
      <c r="D165">
        <v>66</v>
      </c>
      <c r="E165" t="s">
        <v>47</v>
      </c>
      <c r="F165" t="s">
        <v>48</v>
      </c>
      <c r="G165" t="s">
        <v>49</v>
      </c>
      <c r="H165" t="s">
        <v>1010</v>
      </c>
      <c r="I165" t="s">
        <v>51</v>
      </c>
      <c r="J165" t="s">
        <v>52</v>
      </c>
      <c r="K165" t="s">
        <v>53</v>
      </c>
      <c r="L165" t="s">
        <v>1020</v>
      </c>
      <c r="M165" t="s">
        <v>1021</v>
      </c>
      <c r="N165" t="s">
        <v>1022</v>
      </c>
      <c r="O165" t="s">
        <v>541</v>
      </c>
      <c r="P165" t="s">
        <v>1023</v>
      </c>
      <c r="Q165" t="s">
        <v>59</v>
      </c>
      <c r="R165" t="s">
        <v>1024</v>
      </c>
      <c r="S165" t="s">
        <v>61</v>
      </c>
      <c r="T165" t="s">
        <v>62</v>
      </c>
      <c r="U165" t="s">
        <v>63</v>
      </c>
      <c r="V165" t="s">
        <v>64</v>
      </c>
      <c r="W165">
        <v>1</v>
      </c>
      <c r="X165" t="s">
        <v>1010</v>
      </c>
      <c r="Y165" t="s">
        <v>1010</v>
      </c>
      <c r="Z165">
        <v>1</v>
      </c>
      <c r="AA165" t="s">
        <v>56</v>
      </c>
      <c r="AB165" t="s">
        <v>56</v>
      </c>
      <c r="AC165" t="s">
        <v>65</v>
      </c>
      <c r="AD165" t="s">
        <v>66</v>
      </c>
      <c r="AE165" t="s">
        <v>443</v>
      </c>
      <c r="AF165" t="s">
        <v>444</v>
      </c>
      <c r="AG165" t="s">
        <v>1010</v>
      </c>
      <c r="AH165" t="s">
        <v>56</v>
      </c>
      <c r="AJ165" t="s">
        <v>56</v>
      </c>
      <c r="AK165" t="s">
        <v>69</v>
      </c>
      <c r="AL165">
        <v>104660</v>
      </c>
      <c r="AM165" t="s">
        <v>70</v>
      </c>
      <c r="AN165" t="s">
        <v>71</v>
      </c>
      <c r="AO165" s="2">
        <v>0</v>
      </c>
      <c r="AP165" s="2">
        <f t="shared" si="6"/>
        <v>0</v>
      </c>
      <c r="AQ165" s="4">
        <f t="shared" si="7"/>
        <v>0</v>
      </c>
      <c r="AS165">
        <v>36504</v>
      </c>
      <c r="AT165" t="s">
        <v>56</v>
      </c>
      <c r="AU165" t="str">
        <f t="shared" si="8"/>
        <v>CC:42143260_890701</v>
      </c>
      <c r="AX165" t="s">
        <v>2145</v>
      </c>
      <c r="AY165">
        <v>0</v>
      </c>
    </row>
    <row r="166" spans="1:51" hidden="1" x14ac:dyDescent="0.25">
      <c r="A166" t="s">
        <v>44</v>
      </c>
      <c r="B166" t="s">
        <v>45</v>
      </c>
      <c r="C166" t="s">
        <v>46</v>
      </c>
      <c r="D166">
        <v>66</v>
      </c>
      <c r="E166" t="s">
        <v>47</v>
      </c>
      <c r="F166" t="s">
        <v>48</v>
      </c>
      <c r="G166" t="s">
        <v>49</v>
      </c>
      <c r="H166" t="s">
        <v>1010</v>
      </c>
      <c r="I166" t="s">
        <v>51</v>
      </c>
      <c r="J166" t="s">
        <v>52</v>
      </c>
      <c r="K166" t="s">
        <v>53</v>
      </c>
      <c r="L166" t="s">
        <v>368</v>
      </c>
      <c r="M166" t="s">
        <v>208</v>
      </c>
      <c r="N166" t="s">
        <v>369</v>
      </c>
      <c r="O166" t="s">
        <v>267</v>
      </c>
      <c r="P166" t="s">
        <v>370</v>
      </c>
      <c r="Q166" t="s">
        <v>93</v>
      </c>
      <c r="R166" t="s">
        <v>371</v>
      </c>
      <c r="S166" t="s">
        <v>116</v>
      </c>
      <c r="T166" t="s">
        <v>62</v>
      </c>
      <c r="U166" t="s">
        <v>63</v>
      </c>
      <c r="V166" t="s">
        <v>64</v>
      </c>
      <c r="W166">
        <v>1</v>
      </c>
      <c r="X166" t="s">
        <v>1010</v>
      </c>
      <c r="Y166" t="s">
        <v>1010</v>
      </c>
      <c r="Z166">
        <v>1</v>
      </c>
      <c r="AA166" t="s">
        <v>56</v>
      </c>
      <c r="AB166" t="s">
        <v>56</v>
      </c>
      <c r="AC166" t="s">
        <v>65</v>
      </c>
      <c r="AD166" t="s">
        <v>66</v>
      </c>
      <c r="AE166" t="s">
        <v>1025</v>
      </c>
      <c r="AF166" t="s">
        <v>1026</v>
      </c>
      <c r="AG166" t="s">
        <v>1010</v>
      </c>
      <c r="AH166" t="s">
        <v>56</v>
      </c>
      <c r="AJ166" t="s">
        <v>56</v>
      </c>
      <c r="AK166" t="s">
        <v>69</v>
      </c>
      <c r="AL166">
        <v>104660</v>
      </c>
      <c r="AM166" t="s">
        <v>70</v>
      </c>
      <c r="AN166" t="s">
        <v>71</v>
      </c>
      <c r="AO166" s="2">
        <v>10303</v>
      </c>
      <c r="AP166" s="2">
        <f t="shared" si="6"/>
        <v>13500</v>
      </c>
      <c r="AQ166" s="4">
        <f t="shared" si="7"/>
        <v>-3197</v>
      </c>
      <c r="AR166" t="s">
        <v>1027</v>
      </c>
      <c r="AS166">
        <v>10303</v>
      </c>
      <c r="AT166" t="s">
        <v>56</v>
      </c>
      <c r="AU166" t="str">
        <f t="shared" si="8"/>
        <v>CC:10126779_890701</v>
      </c>
      <c r="AX166" t="s">
        <v>2146</v>
      </c>
      <c r="AY166">
        <v>0</v>
      </c>
    </row>
    <row r="167" spans="1:51" hidden="1" x14ac:dyDescent="0.25">
      <c r="A167" t="s">
        <v>44</v>
      </c>
      <c r="B167" t="s">
        <v>45</v>
      </c>
      <c r="C167" t="s">
        <v>46</v>
      </c>
      <c r="D167">
        <v>66</v>
      </c>
      <c r="E167" t="s">
        <v>47</v>
      </c>
      <c r="F167" t="s">
        <v>48</v>
      </c>
      <c r="G167" t="s">
        <v>49</v>
      </c>
      <c r="H167" t="s">
        <v>968</v>
      </c>
      <c r="I167" t="s">
        <v>51</v>
      </c>
      <c r="J167" t="s">
        <v>52</v>
      </c>
      <c r="K167" t="s">
        <v>53</v>
      </c>
      <c r="L167" t="s">
        <v>1028</v>
      </c>
      <c r="M167" t="s">
        <v>1029</v>
      </c>
      <c r="N167" t="s">
        <v>1030</v>
      </c>
      <c r="O167" t="s">
        <v>1031</v>
      </c>
      <c r="P167" t="s">
        <v>1032</v>
      </c>
      <c r="Q167" t="s">
        <v>59</v>
      </c>
      <c r="R167" t="s">
        <v>1033</v>
      </c>
      <c r="S167" t="s">
        <v>61</v>
      </c>
      <c r="T167" t="s">
        <v>126</v>
      </c>
      <c r="U167" t="s">
        <v>144</v>
      </c>
      <c r="V167" t="s">
        <v>145</v>
      </c>
      <c r="W167">
        <v>1</v>
      </c>
      <c r="X167" t="s">
        <v>1010</v>
      </c>
      <c r="Y167" t="s">
        <v>968</v>
      </c>
      <c r="Z167">
        <v>1</v>
      </c>
      <c r="AA167" t="s">
        <v>56</v>
      </c>
      <c r="AB167" t="s">
        <v>56</v>
      </c>
      <c r="AC167" t="s">
        <v>65</v>
      </c>
      <c r="AD167" t="s">
        <v>66</v>
      </c>
      <c r="AE167" t="s">
        <v>1034</v>
      </c>
      <c r="AF167" t="s">
        <v>1035</v>
      </c>
      <c r="AG167" t="s">
        <v>968</v>
      </c>
      <c r="AH167" t="s">
        <v>56</v>
      </c>
      <c r="AJ167" t="s">
        <v>56</v>
      </c>
      <c r="AK167" t="s">
        <v>69</v>
      </c>
      <c r="AL167">
        <v>2288601</v>
      </c>
      <c r="AM167" t="s">
        <v>70</v>
      </c>
      <c r="AN167" t="s">
        <v>71</v>
      </c>
      <c r="AO167" s="2">
        <v>0</v>
      </c>
      <c r="AP167" s="2">
        <f t="shared" si="6"/>
        <v>0</v>
      </c>
      <c r="AQ167" s="4">
        <f t="shared" si="7"/>
        <v>0</v>
      </c>
      <c r="AS167">
        <v>267481</v>
      </c>
      <c r="AT167" t="s">
        <v>56</v>
      </c>
      <c r="AU167" t="str">
        <f t="shared" si="8"/>
        <v>CC:1140836254_S11304</v>
      </c>
      <c r="AX167" t="s">
        <v>2147</v>
      </c>
      <c r="AY167">
        <v>0</v>
      </c>
    </row>
    <row r="168" spans="1:51" hidden="1" x14ac:dyDescent="0.25">
      <c r="A168" t="s">
        <v>44</v>
      </c>
      <c r="B168" t="s">
        <v>45</v>
      </c>
      <c r="C168" t="s">
        <v>46</v>
      </c>
      <c r="D168">
        <v>66</v>
      </c>
      <c r="E168" t="s">
        <v>47</v>
      </c>
      <c r="F168" t="s">
        <v>48</v>
      </c>
      <c r="G168" t="s">
        <v>49</v>
      </c>
      <c r="H168" t="s">
        <v>852</v>
      </c>
      <c r="I168" t="s">
        <v>51</v>
      </c>
      <c r="J168" t="s">
        <v>52</v>
      </c>
      <c r="K168" t="s">
        <v>53</v>
      </c>
      <c r="L168" t="s">
        <v>1036</v>
      </c>
      <c r="M168" t="s">
        <v>765</v>
      </c>
      <c r="N168" t="s">
        <v>56</v>
      </c>
      <c r="O168" t="s">
        <v>276</v>
      </c>
      <c r="P168" t="s">
        <v>1003</v>
      </c>
      <c r="Q168" t="s">
        <v>59</v>
      </c>
      <c r="R168" t="s">
        <v>1037</v>
      </c>
      <c r="S168" t="s">
        <v>61</v>
      </c>
      <c r="T168" t="s">
        <v>126</v>
      </c>
      <c r="U168" t="s">
        <v>514</v>
      </c>
      <c r="V168" t="s">
        <v>515</v>
      </c>
      <c r="W168">
        <v>1</v>
      </c>
      <c r="X168" t="s">
        <v>1010</v>
      </c>
      <c r="Y168" t="s">
        <v>852</v>
      </c>
      <c r="Z168">
        <v>3</v>
      </c>
      <c r="AA168" t="s">
        <v>56</v>
      </c>
      <c r="AB168" t="s">
        <v>56</v>
      </c>
      <c r="AC168" t="s">
        <v>65</v>
      </c>
      <c r="AD168" t="s">
        <v>66</v>
      </c>
      <c r="AE168" t="s">
        <v>1038</v>
      </c>
      <c r="AF168" t="s">
        <v>1039</v>
      </c>
      <c r="AG168" t="s">
        <v>852</v>
      </c>
      <c r="AH168" t="s">
        <v>56</v>
      </c>
      <c r="AJ168" t="s">
        <v>56</v>
      </c>
      <c r="AK168" t="s">
        <v>69</v>
      </c>
      <c r="AL168">
        <v>936863</v>
      </c>
      <c r="AM168" t="s">
        <v>70</v>
      </c>
      <c r="AN168" t="s">
        <v>71</v>
      </c>
      <c r="AO168" s="2">
        <v>0</v>
      </c>
      <c r="AP168" s="2">
        <f t="shared" si="6"/>
        <v>0</v>
      </c>
      <c r="AQ168" s="4">
        <f t="shared" si="7"/>
        <v>0</v>
      </c>
      <c r="AS168">
        <v>5616490</v>
      </c>
      <c r="AT168" t="s">
        <v>56</v>
      </c>
      <c r="AU168" t="str">
        <f t="shared" si="8"/>
        <v>CC:42152875_740003</v>
      </c>
      <c r="AX168" t="s">
        <v>2148</v>
      </c>
      <c r="AY168">
        <v>0</v>
      </c>
    </row>
    <row r="169" spans="1:51" hidden="1" x14ac:dyDescent="0.25">
      <c r="A169" t="s">
        <v>44</v>
      </c>
      <c r="B169" t="s">
        <v>45</v>
      </c>
      <c r="C169" t="s">
        <v>46</v>
      </c>
      <c r="D169">
        <v>66</v>
      </c>
      <c r="E169" t="s">
        <v>47</v>
      </c>
      <c r="F169" t="s">
        <v>48</v>
      </c>
      <c r="G169" t="s">
        <v>49</v>
      </c>
      <c r="H169" t="s">
        <v>1010</v>
      </c>
      <c r="I169" t="s">
        <v>51</v>
      </c>
      <c r="J169" t="s">
        <v>52</v>
      </c>
      <c r="K169" t="s">
        <v>53</v>
      </c>
      <c r="L169" t="s">
        <v>1040</v>
      </c>
      <c r="M169" t="s">
        <v>609</v>
      </c>
      <c r="N169" t="s">
        <v>56</v>
      </c>
      <c r="O169" t="s">
        <v>437</v>
      </c>
      <c r="P169" t="s">
        <v>363</v>
      </c>
      <c r="Q169" t="s">
        <v>59</v>
      </c>
      <c r="R169" t="s">
        <v>1041</v>
      </c>
      <c r="S169" t="s">
        <v>61</v>
      </c>
      <c r="T169" t="s">
        <v>62</v>
      </c>
      <c r="U169" t="s">
        <v>63</v>
      </c>
      <c r="V169" t="s">
        <v>64</v>
      </c>
      <c r="W169">
        <v>1</v>
      </c>
      <c r="X169" t="s">
        <v>1010</v>
      </c>
      <c r="Y169" t="s">
        <v>1010</v>
      </c>
      <c r="Z169">
        <v>1</v>
      </c>
      <c r="AA169" t="s">
        <v>56</v>
      </c>
      <c r="AB169" t="s">
        <v>56</v>
      </c>
      <c r="AC169" t="s">
        <v>65</v>
      </c>
      <c r="AD169" t="s">
        <v>66</v>
      </c>
      <c r="AE169" t="s">
        <v>1042</v>
      </c>
      <c r="AF169" t="s">
        <v>1043</v>
      </c>
      <c r="AG169" t="s">
        <v>1010</v>
      </c>
      <c r="AH169" t="s">
        <v>56</v>
      </c>
      <c r="AJ169" t="s">
        <v>56</v>
      </c>
      <c r="AK169" t="s">
        <v>69</v>
      </c>
      <c r="AL169">
        <v>104660</v>
      </c>
      <c r="AM169" t="s">
        <v>70</v>
      </c>
      <c r="AN169" t="s">
        <v>71</v>
      </c>
      <c r="AO169" s="2">
        <v>0</v>
      </c>
      <c r="AP169" s="2">
        <f t="shared" si="6"/>
        <v>0</v>
      </c>
      <c r="AQ169" s="4">
        <f t="shared" si="7"/>
        <v>0</v>
      </c>
      <c r="AS169">
        <v>134326</v>
      </c>
      <c r="AT169" t="s">
        <v>56</v>
      </c>
      <c r="AU169" t="str">
        <f t="shared" si="8"/>
        <v>CC:42077019_890701</v>
      </c>
      <c r="AX169" t="s">
        <v>2050</v>
      </c>
      <c r="AY169">
        <v>0</v>
      </c>
    </row>
    <row r="170" spans="1:51" hidden="1" x14ac:dyDescent="0.25">
      <c r="A170" t="s">
        <v>44</v>
      </c>
      <c r="B170" t="s">
        <v>45</v>
      </c>
      <c r="C170" t="s">
        <v>46</v>
      </c>
      <c r="D170">
        <v>66</v>
      </c>
      <c r="E170" t="s">
        <v>47</v>
      </c>
      <c r="F170" t="s">
        <v>48</v>
      </c>
      <c r="G170" t="s">
        <v>49</v>
      </c>
      <c r="H170" t="s">
        <v>903</v>
      </c>
      <c r="I170" t="s">
        <v>51</v>
      </c>
      <c r="J170" t="s">
        <v>52</v>
      </c>
      <c r="K170" t="s">
        <v>53</v>
      </c>
      <c r="L170" t="s">
        <v>1044</v>
      </c>
      <c r="M170" t="s">
        <v>139</v>
      </c>
      <c r="N170" t="s">
        <v>850</v>
      </c>
      <c r="O170" t="s">
        <v>254</v>
      </c>
      <c r="P170" t="s">
        <v>384</v>
      </c>
      <c r="Q170" t="s">
        <v>59</v>
      </c>
      <c r="R170" t="s">
        <v>1045</v>
      </c>
      <c r="S170" t="s">
        <v>61</v>
      </c>
      <c r="T170" t="s">
        <v>126</v>
      </c>
      <c r="U170" t="s">
        <v>144</v>
      </c>
      <c r="V170" t="s">
        <v>145</v>
      </c>
      <c r="W170">
        <v>1</v>
      </c>
      <c r="X170" t="s">
        <v>1010</v>
      </c>
      <c r="Y170" t="s">
        <v>903</v>
      </c>
      <c r="Z170">
        <v>2</v>
      </c>
      <c r="AA170" t="s">
        <v>56</v>
      </c>
      <c r="AB170" t="s">
        <v>56</v>
      </c>
      <c r="AC170" t="s">
        <v>65</v>
      </c>
      <c r="AD170" t="s">
        <v>66</v>
      </c>
      <c r="AE170" t="s">
        <v>1034</v>
      </c>
      <c r="AF170" t="s">
        <v>1035</v>
      </c>
      <c r="AG170" t="s">
        <v>903</v>
      </c>
      <c r="AH170" t="s">
        <v>56</v>
      </c>
      <c r="AJ170" t="s">
        <v>56</v>
      </c>
      <c r="AK170" t="s">
        <v>69</v>
      </c>
      <c r="AL170">
        <v>2288601</v>
      </c>
      <c r="AM170" t="s">
        <v>70</v>
      </c>
      <c r="AN170" t="s">
        <v>71</v>
      </c>
      <c r="AO170" s="2">
        <v>0</v>
      </c>
      <c r="AP170" s="2">
        <f t="shared" si="6"/>
        <v>0</v>
      </c>
      <c r="AQ170" s="4">
        <f t="shared" si="7"/>
        <v>0</v>
      </c>
      <c r="AS170">
        <v>414538</v>
      </c>
      <c r="AT170" t="s">
        <v>56</v>
      </c>
      <c r="AU170" t="str">
        <f t="shared" si="8"/>
        <v>CC:1088312736_S11304</v>
      </c>
      <c r="AX170" t="s">
        <v>2149</v>
      </c>
      <c r="AY170">
        <v>0</v>
      </c>
    </row>
    <row r="171" spans="1:51" hidden="1" x14ac:dyDescent="0.25">
      <c r="A171" t="s">
        <v>44</v>
      </c>
      <c r="B171" t="s">
        <v>45</v>
      </c>
      <c r="C171" t="s">
        <v>46</v>
      </c>
      <c r="D171">
        <v>66</v>
      </c>
      <c r="E171" t="s">
        <v>47</v>
      </c>
      <c r="F171" t="s">
        <v>48</v>
      </c>
      <c r="G171" t="s">
        <v>49</v>
      </c>
      <c r="H171" t="s">
        <v>1010</v>
      </c>
      <c r="I171" t="s">
        <v>51</v>
      </c>
      <c r="J171" t="s">
        <v>52</v>
      </c>
      <c r="K171" t="s">
        <v>53</v>
      </c>
      <c r="L171" t="s">
        <v>1046</v>
      </c>
      <c r="M171" t="s">
        <v>1047</v>
      </c>
      <c r="N171" t="s">
        <v>1048</v>
      </c>
      <c r="O171" t="s">
        <v>1049</v>
      </c>
      <c r="P171" t="s">
        <v>906</v>
      </c>
      <c r="Q171" t="s">
        <v>59</v>
      </c>
      <c r="R171" t="s">
        <v>1050</v>
      </c>
      <c r="S171" t="s">
        <v>116</v>
      </c>
      <c r="T171" t="s">
        <v>62</v>
      </c>
      <c r="U171" t="s">
        <v>328</v>
      </c>
      <c r="V171" t="s">
        <v>329</v>
      </c>
      <c r="W171">
        <v>1</v>
      </c>
      <c r="X171" t="s">
        <v>1010</v>
      </c>
      <c r="Y171" t="s">
        <v>1010</v>
      </c>
      <c r="Z171">
        <v>1</v>
      </c>
      <c r="AA171" t="s">
        <v>56</v>
      </c>
      <c r="AB171" t="s">
        <v>56</v>
      </c>
      <c r="AC171" t="s">
        <v>65</v>
      </c>
      <c r="AD171" t="s">
        <v>66</v>
      </c>
      <c r="AE171" t="s">
        <v>1051</v>
      </c>
      <c r="AF171" t="s">
        <v>1052</v>
      </c>
      <c r="AG171" t="s">
        <v>1010</v>
      </c>
      <c r="AH171" t="s">
        <v>56</v>
      </c>
      <c r="AJ171" t="s">
        <v>56</v>
      </c>
      <c r="AK171" t="s">
        <v>69</v>
      </c>
      <c r="AL171">
        <v>97926</v>
      </c>
      <c r="AM171" t="s">
        <v>70</v>
      </c>
      <c r="AN171" t="s">
        <v>71</v>
      </c>
      <c r="AO171" s="2">
        <v>0</v>
      </c>
      <c r="AP171" s="2">
        <f t="shared" si="6"/>
        <v>0</v>
      </c>
      <c r="AQ171" s="4">
        <f t="shared" si="7"/>
        <v>0</v>
      </c>
      <c r="AS171">
        <v>39471</v>
      </c>
      <c r="AT171" t="s">
        <v>56</v>
      </c>
      <c r="AU171" t="str">
        <f t="shared" si="8"/>
        <v>CC:1004683429_897011</v>
      </c>
      <c r="AX171" t="s">
        <v>2150</v>
      </c>
      <c r="AY171">
        <v>0</v>
      </c>
    </row>
    <row r="172" spans="1:51" hidden="1" x14ac:dyDescent="0.25">
      <c r="A172" t="s">
        <v>44</v>
      </c>
      <c r="B172" t="s">
        <v>45</v>
      </c>
      <c r="C172" t="s">
        <v>46</v>
      </c>
      <c r="D172">
        <v>66</v>
      </c>
      <c r="E172" t="s">
        <v>47</v>
      </c>
      <c r="F172" t="s">
        <v>48</v>
      </c>
      <c r="G172" t="s">
        <v>49</v>
      </c>
      <c r="H172" t="s">
        <v>968</v>
      </c>
      <c r="I172" t="s">
        <v>51</v>
      </c>
      <c r="J172" t="s">
        <v>52</v>
      </c>
      <c r="K172" t="s">
        <v>53</v>
      </c>
      <c r="L172" t="s">
        <v>1053</v>
      </c>
      <c r="M172" t="s">
        <v>1054</v>
      </c>
      <c r="N172" t="s">
        <v>139</v>
      </c>
      <c r="O172" t="s">
        <v>596</v>
      </c>
      <c r="P172" t="s">
        <v>1055</v>
      </c>
      <c r="Q172" t="s">
        <v>59</v>
      </c>
      <c r="R172" t="s">
        <v>1056</v>
      </c>
      <c r="S172" t="s">
        <v>116</v>
      </c>
      <c r="T172" t="s">
        <v>126</v>
      </c>
      <c r="U172" t="s">
        <v>247</v>
      </c>
      <c r="V172" t="s">
        <v>248</v>
      </c>
      <c r="W172">
        <v>1</v>
      </c>
      <c r="X172" t="s">
        <v>1010</v>
      </c>
      <c r="Y172" t="s">
        <v>968</v>
      </c>
      <c r="Z172">
        <v>1</v>
      </c>
      <c r="AA172" t="s">
        <v>56</v>
      </c>
      <c r="AB172" t="s">
        <v>56</v>
      </c>
      <c r="AC172" t="s">
        <v>65</v>
      </c>
      <c r="AD172" t="s">
        <v>66</v>
      </c>
      <c r="AE172" t="s">
        <v>1057</v>
      </c>
      <c r="AF172" t="s">
        <v>1058</v>
      </c>
      <c r="AG172" t="s">
        <v>968</v>
      </c>
      <c r="AH172" t="s">
        <v>56</v>
      </c>
      <c r="AJ172" t="s">
        <v>56</v>
      </c>
      <c r="AK172" t="s">
        <v>69</v>
      </c>
      <c r="AM172" t="s">
        <v>70</v>
      </c>
      <c r="AN172" t="s">
        <v>71</v>
      </c>
      <c r="AO172" s="2">
        <v>0</v>
      </c>
      <c r="AP172" s="2">
        <f t="shared" si="6"/>
        <v>0</v>
      </c>
      <c r="AQ172" s="4">
        <f t="shared" si="7"/>
        <v>0</v>
      </c>
      <c r="AS172">
        <v>255585</v>
      </c>
      <c r="AT172" t="s">
        <v>56</v>
      </c>
      <c r="AU172" t="str">
        <f t="shared" si="8"/>
        <v>CC:20307484_890601</v>
      </c>
      <c r="AX172" t="s">
        <v>2151</v>
      </c>
      <c r="AY172">
        <v>0</v>
      </c>
    </row>
    <row r="173" spans="1:51" hidden="1" x14ac:dyDescent="0.25">
      <c r="A173" t="s">
        <v>44</v>
      </c>
      <c r="B173" t="s">
        <v>45</v>
      </c>
      <c r="C173" t="s">
        <v>46</v>
      </c>
      <c r="D173">
        <v>66</v>
      </c>
      <c r="E173" t="s">
        <v>47</v>
      </c>
      <c r="F173" t="s">
        <v>48</v>
      </c>
      <c r="G173" t="s">
        <v>49</v>
      </c>
      <c r="H173" t="s">
        <v>1010</v>
      </c>
      <c r="I173" t="s">
        <v>51</v>
      </c>
      <c r="J173" t="s">
        <v>52</v>
      </c>
      <c r="K173" t="s">
        <v>53</v>
      </c>
      <c r="L173" t="s">
        <v>1059</v>
      </c>
      <c r="M173" t="s">
        <v>266</v>
      </c>
      <c r="N173" t="s">
        <v>56</v>
      </c>
      <c r="O173" t="s">
        <v>1060</v>
      </c>
      <c r="P173" t="s">
        <v>1061</v>
      </c>
      <c r="Q173" t="s">
        <v>59</v>
      </c>
      <c r="R173" t="s">
        <v>1062</v>
      </c>
      <c r="S173" t="s">
        <v>116</v>
      </c>
      <c r="T173" t="s">
        <v>62</v>
      </c>
      <c r="U173" t="s">
        <v>63</v>
      </c>
      <c r="V173" t="s">
        <v>64</v>
      </c>
      <c r="W173">
        <v>1</v>
      </c>
      <c r="X173" t="s">
        <v>1010</v>
      </c>
      <c r="Y173" t="s">
        <v>1010</v>
      </c>
      <c r="Z173">
        <v>1</v>
      </c>
      <c r="AA173" t="s">
        <v>56</v>
      </c>
      <c r="AB173" t="s">
        <v>56</v>
      </c>
      <c r="AC173" t="s">
        <v>65</v>
      </c>
      <c r="AD173" t="s">
        <v>66</v>
      </c>
      <c r="AE173" t="s">
        <v>1063</v>
      </c>
      <c r="AF173" t="s">
        <v>1064</v>
      </c>
      <c r="AG173" t="s">
        <v>1010</v>
      </c>
      <c r="AH173" t="s">
        <v>56</v>
      </c>
      <c r="AJ173" t="s">
        <v>56</v>
      </c>
      <c r="AK173" t="s">
        <v>69</v>
      </c>
      <c r="AL173">
        <v>104660</v>
      </c>
      <c r="AM173" t="s">
        <v>70</v>
      </c>
      <c r="AN173" t="s">
        <v>71</v>
      </c>
      <c r="AO173" s="2">
        <v>0</v>
      </c>
      <c r="AP173" s="2">
        <f t="shared" si="6"/>
        <v>0</v>
      </c>
      <c r="AQ173" s="4">
        <f t="shared" si="7"/>
        <v>0</v>
      </c>
      <c r="AS173">
        <v>232703</v>
      </c>
      <c r="AT173" t="s">
        <v>56</v>
      </c>
      <c r="AU173" t="str">
        <f t="shared" si="8"/>
        <v>CC:25241587_890701</v>
      </c>
      <c r="AX173" t="s">
        <v>2152</v>
      </c>
      <c r="AY173">
        <v>0</v>
      </c>
    </row>
    <row r="174" spans="1:51" hidden="1" x14ac:dyDescent="0.25">
      <c r="A174" t="s">
        <v>44</v>
      </c>
      <c r="B174" t="s">
        <v>45</v>
      </c>
      <c r="C174" t="s">
        <v>46</v>
      </c>
      <c r="D174">
        <v>66</v>
      </c>
      <c r="E174" t="s">
        <v>47</v>
      </c>
      <c r="F174" t="s">
        <v>48</v>
      </c>
      <c r="G174" t="s">
        <v>49</v>
      </c>
      <c r="H174" t="s">
        <v>1010</v>
      </c>
      <c r="I174" t="s">
        <v>51</v>
      </c>
      <c r="J174" t="s">
        <v>52</v>
      </c>
      <c r="K174" t="s">
        <v>53</v>
      </c>
      <c r="L174" t="s">
        <v>1065</v>
      </c>
      <c r="M174" t="s">
        <v>401</v>
      </c>
      <c r="N174" t="s">
        <v>1066</v>
      </c>
      <c r="O174" t="s">
        <v>336</v>
      </c>
      <c r="P174" t="s">
        <v>124</v>
      </c>
      <c r="Q174" t="s">
        <v>59</v>
      </c>
      <c r="R174" t="s">
        <v>1067</v>
      </c>
      <c r="S174" t="s">
        <v>61</v>
      </c>
      <c r="T174" t="s">
        <v>62</v>
      </c>
      <c r="U174" t="s">
        <v>63</v>
      </c>
      <c r="V174" t="s">
        <v>64</v>
      </c>
      <c r="W174">
        <v>1</v>
      </c>
      <c r="X174" t="s">
        <v>1010</v>
      </c>
      <c r="Y174" t="s">
        <v>1010</v>
      </c>
      <c r="Z174">
        <v>1</v>
      </c>
      <c r="AA174" t="s">
        <v>56</v>
      </c>
      <c r="AB174" t="s">
        <v>56</v>
      </c>
      <c r="AC174" t="s">
        <v>65</v>
      </c>
      <c r="AD174" t="s">
        <v>66</v>
      </c>
      <c r="AE174" t="s">
        <v>589</v>
      </c>
      <c r="AF174" t="s">
        <v>590</v>
      </c>
      <c r="AG174" t="s">
        <v>1010</v>
      </c>
      <c r="AH174" t="s">
        <v>56</v>
      </c>
      <c r="AJ174" t="s">
        <v>56</v>
      </c>
      <c r="AK174" t="s">
        <v>69</v>
      </c>
      <c r="AL174">
        <v>104660</v>
      </c>
      <c r="AM174" t="s">
        <v>70</v>
      </c>
      <c r="AN174" t="s">
        <v>71</v>
      </c>
      <c r="AO174" s="2">
        <v>0</v>
      </c>
      <c r="AP174" s="2">
        <f t="shared" si="6"/>
        <v>0</v>
      </c>
      <c r="AQ174" s="4">
        <f t="shared" si="7"/>
        <v>0</v>
      </c>
      <c r="AS174">
        <v>83111</v>
      </c>
      <c r="AT174" t="s">
        <v>56</v>
      </c>
      <c r="AU174" t="str">
        <f t="shared" si="8"/>
        <v>CC:34040533_890701</v>
      </c>
      <c r="AX174" t="s">
        <v>2153</v>
      </c>
      <c r="AY174">
        <v>0</v>
      </c>
    </row>
    <row r="175" spans="1:51" hidden="1" x14ac:dyDescent="0.25">
      <c r="A175" t="s">
        <v>44</v>
      </c>
      <c r="B175" t="s">
        <v>45</v>
      </c>
      <c r="C175" t="s">
        <v>46</v>
      </c>
      <c r="D175">
        <v>66</v>
      </c>
      <c r="E175" t="s">
        <v>47</v>
      </c>
      <c r="F175" t="s">
        <v>48</v>
      </c>
      <c r="G175" t="s">
        <v>49</v>
      </c>
      <c r="H175" t="s">
        <v>1010</v>
      </c>
      <c r="I175" t="s">
        <v>51</v>
      </c>
      <c r="J175" t="s">
        <v>52</v>
      </c>
      <c r="K175" t="s">
        <v>53</v>
      </c>
      <c r="L175" t="s">
        <v>1068</v>
      </c>
      <c r="M175" t="s">
        <v>471</v>
      </c>
      <c r="N175" t="s">
        <v>1069</v>
      </c>
      <c r="O175" t="s">
        <v>1070</v>
      </c>
      <c r="P175" t="s">
        <v>124</v>
      </c>
      <c r="Q175" t="s">
        <v>93</v>
      </c>
      <c r="R175" t="s">
        <v>1071</v>
      </c>
      <c r="S175" t="s">
        <v>61</v>
      </c>
      <c r="T175" t="s">
        <v>62</v>
      </c>
      <c r="U175" t="s">
        <v>63</v>
      </c>
      <c r="V175" t="s">
        <v>64</v>
      </c>
      <c r="W175">
        <v>1</v>
      </c>
      <c r="X175" t="s">
        <v>1010</v>
      </c>
      <c r="Y175" t="s">
        <v>1010</v>
      </c>
      <c r="Z175">
        <v>1</v>
      </c>
      <c r="AA175" t="s">
        <v>56</v>
      </c>
      <c r="AB175" t="s">
        <v>56</v>
      </c>
      <c r="AC175" t="s">
        <v>65</v>
      </c>
      <c r="AD175" t="s">
        <v>66</v>
      </c>
      <c r="AE175" t="s">
        <v>1072</v>
      </c>
      <c r="AF175" t="s">
        <v>1073</v>
      </c>
      <c r="AG175" t="s">
        <v>1010</v>
      </c>
      <c r="AH175" t="s">
        <v>56</v>
      </c>
      <c r="AJ175" t="s">
        <v>56</v>
      </c>
      <c r="AK175" t="s">
        <v>69</v>
      </c>
      <c r="AL175">
        <v>104660</v>
      </c>
      <c r="AM175" t="s">
        <v>70</v>
      </c>
      <c r="AN175" t="s">
        <v>71</v>
      </c>
      <c r="AO175" s="2">
        <v>0</v>
      </c>
      <c r="AP175" s="2">
        <f t="shared" si="6"/>
        <v>0</v>
      </c>
      <c r="AQ175" s="4">
        <f t="shared" si="7"/>
        <v>0</v>
      </c>
      <c r="AS175">
        <v>38866</v>
      </c>
      <c r="AT175" t="s">
        <v>56</v>
      </c>
      <c r="AU175" t="str">
        <f t="shared" si="8"/>
        <v>CC:10140527_890701</v>
      </c>
      <c r="AX175" t="s">
        <v>2154</v>
      </c>
      <c r="AY175">
        <v>0</v>
      </c>
    </row>
    <row r="176" spans="1:51" hidden="1" x14ac:dyDescent="0.25">
      <c r="A176" t="s">
        <v>44</v>
      </c>
      <c r="B176" t="s">
        <v>45</v>
      </c>
      <c r="C176" t="s">
        <v>46</v>
      </c>
      <c r="D176">
        <v>66</v>
      </c>
      <c r="E176" t="s">
        <v>47</v>
      </c>
      <c r="F176" t="s">
        <v>48</v>
      </c>
      <c r="G176" t="s">
        <v>49</v>
      </c>
      <c r="H176" t="s">
        <v>1010</v>
      </c>
      <c r="I176" t="s">
        <v>51</v>
      </c>
      <c r="J176" t="s">
        <v>52</v>
      </c>
      <c r="K176" t="s">
        <v>53</v>
      </c>
      <c r="L176" t="s">
        <v>1074</v>
      </c>
      <c r="M176" t="s">
        <v>375</v>
      </c>
      <c r="N176" t="s">
        <v>139</v>
      </c>
      <c r="O176" t="s">
        <v>1075</v>
      </c>
      <c r="P176" t="s">
        <v>58</v>
      </c>
      <c r="Q176" t="s">
        <v>59</v>
      </c>
      <c r="R176" t="s">
        <v>1076</v>
      </c>
      <c r="S176" t="s">
        <v>61</v>
      </c>
      <c r="T176" t="s">
        <v>62</v>
      </c>
      <c r="U176" t="s">
        <v>63</v>
      </c>
      <c r="V176" t="s">
        <v>64</v>
      </c>
      <c r="W176">
        <v>1</v>
      </c>
      <c r="X176" t="s">
        <v>1010</v>
      </c>
      <c r="Y176" t="s">
        <v>1010</v>
      </c>
      <c r="Z176">
        <v>1</v>
      </c>
      <c r="AA176" t="s">
        <v>56</v>
      </c>
      <c r="AB176" t="s">
        <v>56</v>
      </c>
      <c r="AC176" t="s">
        <v>65</v>
      </c>
      <c r="AD176" t="s">
        <v>66</v>
      </c>
      <c r="AE176" t="s">
        <v>146</v>
      </c>
      <c r="AF176" t="s">
        <v>147</v>
      </c>
      <c r="AG176" t="s">
        <v>1010</v>
      </c>
      <c r="AH176" t="s">
        <v>56</v>
      </c>
      <c r="AJ176" t="s">
        <v>56</v>
      </c>
      <c r="AK176" t="s">
        <v>69</v>
      </c>
      <c r="AL176">
        <v>104660</v>
      </c>
      <c r="AM176" t="s">
        <v>70</v>
      </c>
      <c r="AN176" t="s">
        <v>71</v>
      </c>
      <c r="AO176" s="2">
        <v>3400</v>
      </c>
      <c r="AP176" s="2">
        <f t="shared" si="6"/>
        <v>3400</v>
      </c>
      <c r="AQ176" s="4">
        <f t="shared" si="7"/>
        <v>0</v>
      </c>
      <c r="AR176" t="s">
        <v>1077</v>
      </c>
      <c r="AS176">
        <v>3400</v>
      </c>
      <c r="AT176" t="s">
        <v>56</v>
      </c>
      <c r="AU176" t="str">
        <f t="shared" si="8"/>
        <v>CC:1088297422_890701</v>
      </c>
      <c r="AX176" t="s">
        <v>2155</v>
      </c>
      <c r="AY176">
        <v>0</v>
      </c>
    </row>
    <row r="177" spans="1:51" hidden="1" x14ac:dyDescent="0.25">
      <c r="A177" t="s">
        <v>44</v>
      </c>
      <c r="B177" t="s">
        <v>45</v>
      </c>
      <c r="C177" t="s">
        <v>46</v>
      </c>
      <c r="D177">
        <v>66</v>
      </c>
      <c r="E177" t="s">
        <v>47</v>
      </c>
      <c r="F177" t="s">
        <v>48</v>
      </c>
      <c r="G177" t="s">
        <v>49</v>
      </c>
      <c r="H177" t="s">
        <v>1010</v>
      </c>
      <c r="I177" t="s">
        <v>51</v>
      </c>
      <c r="J177" t="s">
        <v>52</v>
      </c>
      <c r="K177" t="s">
        <v>53</v>
      </c>
      <c r="L177" t="s">
        <v>1078</v>
      </c>
      <c r="M177" t="s">
        <v>208</v>
      </c>
      <c r="N177" t="s">
        <v>102</v>
      </c>
      <c r="O177" t="s">
        <v>114</v>
      </c>
      <c r="P177" t="s">
        <v>541</v>
      </c>
      <c r="Q177" t="s">
        <v>93</v>
      </c>
      <c r="R177" t="s">
        <v>1079</v>
      </c>
      <c r="S177" t="s">
        <v>61</v>
      </c>
      <c r="T177" t="s">
        <v>62</v>
      </c>
      <c r="U177" t="s">
        <v>63</v>
      </c>
      <c r="V177" t="s">
        <v>64</v>
      </c>
      <c r="W177">
        <v>1</v>
      </c>
      <c r="X177" t="s">
        <v>1010</v>
      </c>
      <c r="Y177" t="s">
        <v>1010</v>
      </c>
      <c r="Z177">
        <v>1</v>
      </c>
      <c r="AA177" t="s">
        <v>56</v>
      </c>
      <c r="AB177" t="s">
        <v>56</v>
      </c>
      <c r="AC177" t="s">
        <v>65</v>
      </c>
      <c r="AD177" t="s">
        <v>66</v>
      </c>
      <c r="AE177" t="s">
        <v>241</v>
      </c>
      <c r="AF177" t="s">
        <v>242</v>
      </c>
      <c r="AG177" t="s">
        <v>1010</v>
      </c>
      <c r="AH177" t="s">
        <v>56</v>
      </c>
      <c r="AJ177" t="s">
        <v>56</v>
      </c>
      <c r="AK177" t="s">
        <v>69</v>
      </c>
      <c r="AL177">
        <v>104660</v>
      </c>
      <c r="AM177" t="s">
        <v>70</v>
      </c>
      <c r="AN177" t="s">
        <v>71</v>
      </c>
      <c r="AO177" s="2">
        <v>35600</v>
      </c>
      <c r="AP177" s="2">
        <f t="shared" si="6"/>
        <v>35600</v>
      </c>
      <c r="AQ177" s="4">
        <f t="shared" si="7"/>
        <v>0</v>
      </c>
      <c r="AR177" t="s">
        <v>1080</v>
      </c>
      <c r="AS177">
        <v>35600</v>
      </c>
      <c r="AT177" t="s">
        <v>56</v>
      </c>
      <c r="AU177" t="str">
        <f t="shared" si="8"/>
        <v>CC:79792157_890701</v>
      </c>
      <c r="AX177" t="s">
        <v>2156</v>
      </c>
      <c r="AY177">
        <v>0</v>
      </c>
    </row>
    <row r="178" spans="1:51" hidden="1" x14ac:dyDescent="0.25">
      <c r="A178" t="s">
        <v>44</v>
      </c>
      <c r="B178" t="s">
        <v>45</v>
      </c>
      <c r="C178" t="s">
        <v>46</v>
      </c>
      <c r="D178">
        <v>66</v>
      </c>
      <c r="E178" t="s">
        <v>47</v>
      </c>
      <c r="F178" t="s">
        <v>48</v>
      </c>
      <c r="G178" t="s">
        <v>49</v>
      </c>
      <c r="H178" t="s">
        <v>1010</v>
      </c>
      <c r="I178" t="s">
        <v>51</v>
      </c>
      <c r="J178" t="s">
        <v>52</v>
      </c>
      <c r="K178" t="s">
        <v>445</v>
      </c>
      <c r="L178" t="s">
        <v>1081</v>
      </c>
      <c r="M178" t="s">
        <v>447</v>
      </c>
      <c r="N178" t="s">
        <v>1082</v>
      </c>
      <c r="O178" t="s">
        <v>123</v>
      </c>
      <c r="P178" t="s">
        <v>114</v>
      </c>
      <c r="Q178" t="s">
        <v>59</v>
      </c>
      <c r="R178" t="s">
        <v>1083</v>
      </c>
      <c r="S178" t="s">
        <v>116</v>
      </c>
      <c r="T178" t="s">
        <v>62</v>
      </c>
      <c r="U178" t="s">
        <v>63</v>
      </c>
      <c r="V178" t="s">
        <v>64</v>
      </c>
      <c r="W178">
        <v>1</v>
      </c>
      <c r="X178" t="s">
        <v>1010</v>
      </c>
      <c r="Y178" t="s">
        <v>1010</v>
      </c>
      <c r="Z178">
        <v>1</v>
      </c>
      <c r="AA178" t="s">
        <v>56</v>
      </c>
      <c r="AB178" t="s">
        <v>56</v>
      </c>
      <c r="AC178" t="s">
        <v>65</v>
      </c>
      <c r="AD178" t="s">
        <v>66</v>
      </c>
      <c r="AE178" t="s">
        <v>1084</v>
      </c>
      <c r="AF178" t="s">
        <v>1085</v>
      </c>
      <c r="AG178" t="s">
        <v>1010</v>
      </c>
      <c r="AH178" t="s">
        <v>56</v>
      </c>
      <c r="AJ178" t="s">
        <v>56</v>
      </c>
      <c r="AK178" t="s">
        <v>69</v>
      </c>
      <c r="AL178">
        <v>104660</v>
      </c>
      <c r="AM178" t="s">
        <v>70</v>
      </c>
      <c r="AN178" t="s">
        <v>71</v>
      </c>
      <c r="AO178" s="2">
        <v>0</v>
      </c>
      <c r="AP178" s="2">
        <f t="shared" si="6"/>
        <v>0</v>
      </c>
      <c r="AQ178" s="4">
        <f t="shared" si="7"/>
        <v>0</v>
      </c>
      <c r="AS178">
        <v>17404</v>
      </c>
      <c r="AT178" t="s">
        <v>56</v>
      </c>
      <c r="AU178" t="str">
        <f t="shared" si="8"/>
        <v>MS:1088271579-1_890701</v>
      </c>
      <c r="AX178" t="s">
        <v>2031</v>
      </c>
      <c r="AY178">
        <v>0</v>
      </c>
    </row>
    <row r="179" spans="1:51" hidden="1" x14ac:dyDescent="0.25">
      <c r="A179" t="s">
        <v>44</v>
      </c>
      <c r="B179" t="s">
        <v>45</v>
      </c>
      <c r="C179" t="s">
        <v>46</v>
      </c>
      <c r="D179">
        <v>66</v>
      </c>
      <c r="E179" t="s">
        <v>47</v>
      </c>
      <c r="F179" t="s">
        <v>48</v>
      </c>
      <c r="G179" t="s">
        <v>49</v>
      </c>
      <c r="H179" t="s">
        <v>1010</v>
      </c>
      <c r="I179" t="s">
        <v>51</v>
      </c>
      <c r="J179" t="s">
        <v>52</v>
      </c>
      <c r="K179" t="s">
        <v>53</v>
      </c>
      <c r="L179" t="s">
        <v>1086</v>
      </c>
      <c r="M179" t="s">
        <v>346</v>
      </c>
      <c r="N179" t="s">
        <v>56</v>
      </c>
      <c r="O179" t="s">
        <v>930</v>
      </c>
      <c r="P179" t="s">
        <v>1087</v>
      </c>
      <c r="Q179" t="s">
        <v>59</v>
      </c>
      <c r="R179" t="s">
        <v>1088</v>
      </c>
      <c r="S179" t="s">
        <v>61</v>
      </c>
      <c r="T179" t="s">
        <v>62</v>
      </c>
      <c r="U179" t="s">
        <v>328</v>
      </c>
      <c r="V179" t="s">
        <v>329</v>
      </c>
      <c r="W179">
        <v>1</v>
      </c>
      <c r="X179" t="s">
        <v>1089</v>
      </c>
      <c r="Y179" t="s">
        <v>1010</v>
      </c>
      <c r="Z179">
        <v>1</v>
      </c>
      <c r="AA179" t="s">
        <v>56</v>
      </c>
      <c r="AB179" t="s">
        <v>56</v>
      </c>
      <c r="AC179" t="s">
        <v>65</v>
      </c>
      <c r="AD179" t="s">
        <v>66</v>
      </c>
      <c r="AE179" t="s">
        <v>1084</v>
      </c>
      <c r="AF179" t="s">
        <v>1085</v>
      </c>
      <c r="AG179" t="s">
        <v>1010</v>
      </c>
      <c r="AH179" t="s">
        <v>56</v>
      </c>
      <c r="AJ179" t="s">
        <v>56</v>
      </c>
      <c r="AK179" t="s">
        <v>69</v>
      </c>
      <c r="AL179">
        <v>97926</v>
      </c>
      <c r="AM179" t="s">
        <v>70</v>
      </c>
      <c r="AN179" t="s">
        <v>71</v>
      </c>
      <c r="AO179" s="2">
        <v>0</v>
      </c>
      <c r="AP179" s="2">
        <f t="shared" si="6"/>
        <v>0</v>
      </c>
      <c r="AQ179" s="4">
        <f t="shared" si="7"/>
        <v>0</v>
      </c>
      <c r="AS179">
        <v>97716</v>
      </c>
      <c r="AT179" t="s">
        <v>56</v>
      </c>
      <c r="AU179" t="str">
        <f t="shared" si="8"/>
        <v>CC:1088298074_897011</v>
      </c>
      <c r="AX179" t="s">
        <v>2157</v>
      </c>
      <c r="AY179">
        <v>0</v>
      </c>
    </row>
    <row r="180" spans="1:51" hidden="1" x14ac:dyDescent="0.25">
      <c r="A180" t="s">
        <v>44</v>
      </c>
      <c r="B180" t="s">
        <v>45</v>
      </c>
      <c r="C180" t="s">
        <v>46</v>
      </c>
      <c r="D180">
        <v>66</v>
      </c>
      <c r="E180" t="s">
        <v>47</v>
      </c>
      <c r="F180" t="s">
        <v>48</v>
      </c>
      <c r="G180" t="s">
        <v>49</v>
      </c>
      <c r="H180" t="s">
        <v>778</v>
      </c>
      <c r="I180" t="s">
        <v>51</v>
      </c>
      <c r="J180" t="s">
        <v>52</v>
      </c>
      <c r="K180" t="s">
        <v>109</v>
      </c>
      <c r="L180" t="s">
        <v>1090</v>
      </c>
      <c r="M180" t="s">
        <v>813</v>
      </c>
      <c r="N180" t="s">
        <v>56</v>
      </c>
      <c r="O180" t="s">
        <v>651</v>
      </c>
      <c r="P180" t="s">
        <v>1091</v>
      </c>
      <c r="Q180" t="s">
        <v>59</v>
      </c>
      <c r="R180" t="s">
        <v>1092</v>
      </c>
      <c r="S180" t="s">
        <v>116</v>
      </c>
      <c r="T180" t="s">
        <v>126</v>
      </c>
      <c r="U180" t="s">
        <v>144</v>
      </c>
      <c r="V180" t="s">
        <v>145</v>
      </c>
      <c r="W180">
        <v>1</v>
      </c>
      <c r="X180" t="s">
        <v>1089</v>
      </c>
      <c r="Y180" t="s">
        <v>778</v>
      </c>
      <c r="Z180">
        <v>5</v>
      </c>
      <c r="AA180" t="s">
        <v>56</v>
      </c>
      <c r="AB180" t="s">
        <v>56</v>
      </c>
      <c r="AC180" t="s">
        <v>65</v>
      </c>
      <c r="AD180" t="s">
        <v>66</v>
      </c>
      <c r="AE180" t="s">
        <v>136</v>
      </c>
      <c r="AF180" t="s">
        <v>137</v>
      </c>
      <c r="AG180" t="s">
        <v>778</v>
      </c>
      <c r="AH180" t="s">
        <v>56</v>
      </c>
      <c r="AJ180" t="s">
        <v>56</v>
      </c>
      <c r="AK180" t="s">
        <v>69</v>
      </c>
      <c r="AL180">
        <v>2288601</v>
      </c>
      <c r="AM180" t="s">
        <v>70</v>
      </c>
      <c r="AN180" t="s">
        <v>71</v>
      </c>
      <c r="AO180" s="2">
        <v>118000</v>
      </c>
      <c r="AP180" s="2">
        <f t="shared" si="6"/>
        <v>118000</v>
      </c>
      <c r="AQ180" s="4">
        <f t="shared" si="7"/>
        <v>0</v>
      </c>
      <c r="AR180" t="s">
        <v>1093</v>
      </c>
      <c r="AS180">
        <v>118000</v>
      </c>
      <c r="AT180" t="s">
        <v>56</v>
      </c>
      <c r="AU180" t="str">
        <f t="shared" si="8"/>
        <v>RC:1089640984_S11304</v>
      </c>
      <c r="AX180" t="s">
        <v>2158</v>
      </c>
      <c r="AY180">
        <v>0</v>
      </c>
    </row>
    <row r="181" spans="1:51" hidden="1" x14ac:dyDescent="0.25">
      <c r="A181" t="s">
        <v>44</v>
      </c>
      <c r="B181" t="s">
        <v>45</v>
      </c>
      <c r="C181" t="s">
        <v>46</v>
      </c>
      <c r="D181">
        <v>66</v>
      </c>
      <c r="E181" t="s">
        <v>47</v>
      </c>
      <c r="F181" t="s">
        <v>48</v>
      </c>
      <c r="G181" t="s">
        <v>49</v>
      </c>
      <c r="H181" t="s">
        <v>1010</v>
      </c>
      <c r="I181" t="s">
        <v>51</v>
      </c>
      <c r="J181" t="s">
        <v>52</v>
      </c>
      <c r="K181" t="s">
        <v>53</v>
      </c>
      <c r="L181" t="s">
        <v>1094</v>
      </c>
      <c r="M181" t="s">
        <v>905</v>
      </c>
      <c r="N181" t="s">
        <v>1095</v>
      </c>
      <c r="O181" t="s">
        <v>283</v>
      </c>
      <c r="P181" t="s">
        <v>1096</v>
      </c>
      <c r="Q181" t="s">
        <v>59</v>
      </c>
      <c r="R181" t="s">
        <v>1097</v>
      </c>
      <c r="S181" t="s">
        <v>61</v>
      </c>
      <c r="T181" t="s">
        <v>126</v>
      </c>
      <c r="U181" t="s">
        <v>247</v>
      </c>
      <c r="V181" t="s">
        <v>248</v>
      </c>
      <c r="W181">
        <v>1</v>
      </c>
      <c r="X181" t="s">
        <v>1089</v>
      </c>
      <c r="Y181" t="s">
        <v>1010</v>
      </c>
      <c r="Z181">
        <v>1</v>
      </c>
      <c r="AA181" t="s">
        <v>56</v>
      </c>
      <c r="AB181" t="s">
        <v>56</v>
      </c>
      <c r="AC181" t="s">
        <v>65</v>
      </c>
      <c r="AD181" t="s">
        <v>66</v>
      </c>
      <c r="AE181" t="s">
        <v>136</v>
      </c>
      <c r="AF181" t="s">
        <v>137</v>
      </c>
      <c r="AG181" t="s">
        <v>1010</v>
      </c>
      <c r="AH181" t="s">
        <v>56</v>
      </c>
      <c r="AJ181" t="s">
        <v>56</v>
      </c>
      <c r="AK181" t="s">
        <v>69</v>
      </c>
      <c r="AM181" t="s">
        <v>70</v>
      </c>
      <c r="AN181" t="s">
        <v>71</v>
      </c>
      <c r="AO181" s="2">
        <v>0</v>
      </c>
      <c r="AP181" s="2">
        <f t="shared" si="6"/>
        <v>0</v>
      </c>
      <c r="AQ181" s="4">
        <f t="shared" si="7"/>
        <v>0</v>
      </c>
      <c r="AS181">
        <v>270658</v>
      </c>
      <c r="AT181" t="s">
        <v>56</v>
      </c>
      <c r="AU181" t="str">
        <f t="shared" si="8"/>
        <v>CC:1054918590_890601</v>
      </c>
      <c r="AX181" t="s">
        <v>2159</v>
      </c>
      <c r="AY181">
        <v>0</v>
      </c>
    </row>
    <row r="182" spans="1:51" hidden="1" x14ac:dyDescent="0.25">
      <c r="A182" t="s">
        <v>44</v>
      </c>
      <c r="B182" t="s">
        <v>45</v>
      </c>
      <c r="C182" t="s">
        <v>46</v>
      </c>
      <c r="D182">
        <v>66</v>
      </c>
      <c r="E182" t="s">
        <v>47</v>
      </c>
      <c r="F182" t="s">
        <v>48</v>
      </c>
      <c r="G182" t="s">
        <v>49</v>
      </c>
      <c r="H182" t="s">
        <v>968</v>
      </c>
      <c r="I182" t="s">
        <v>51</v>
      </c>
      <c r="J182" t="s">
        <v>52</v>
      </c>
      <c r="K182" t="s">
        <v>53</v>
      </c>
      <c r="L182" t="s">
        <v>1098</v>
      </c>
      <c r="M182" t="s">
        <v>770</v>
      </c>
      <c r="N182" t="s">
        <v>122</v>
      </c>
      <c r="O182" t="s">
        <v>83</v>
      </c>
      <c r="P182" t="s">
        <v>648</v>
      </c>
      <c r="Q182" t="s">
        <v>93</v>
      </c>
      <c r="R182" t="s">
        <v>1099</v>
      </c>
      <c r="S182" t="s">
        <v>61</v>
      </c>
      <c r="T182" t="s">
        <v>126</v>
      </c>
      <c r="U182" t="s">
        <v>144</v>
      </c>
      <c r="V182" t="s">
        <v>145</v>
      </c>
      <c r="W182">
        <v>1</v>
      </c>
      <c r="X182" t="s">
        <v>1089</v>
      </c>
      <c r="Y182" t="s">
        <v>968</v>
      </c>
      <c r="Z182">
        <v>1</v>
      </c>
      <c r="AA182" t="s">
        <v>56</v>
      </c>
      <c r="AB182" t="s">
        <v>56</v>
      </c>
      <c r="AC182" t="s">
        <v>65</v>
      </c>
      <c r="AD182" t="s">
        <v>66</v>
      </c>
      <c r="AE182" t="s">
        <v>1100</v>
      </c>
      <c r="AF182" t="s">
        <v>1101</v>
      </c>
      <c r="AG182" t="s">
        <v>968</v>
      </c>
      <c r="AH182" t="s">
        <v>56</v>
      </c>
      <c r="AJ182" t="s">
        <v>56</v>
      </c>
      <c r="AK182" t="s">
        <v>69</v>
      </c>
      <c r="AL182">
        <v>2288601</v>
      </c>
      <c r="AM182" t="s">
        <v>70</v>
      </c>
      <c r="AN182" t="s">
        <v>71</v>
      </c>
      <c r="AO182" s="2">
        <v>0</v>
      </c>
      <c r="AP182" s="2">
        <f t="shared" si="6"/>
        <v>0</v>
      </c>
      <c r="AQ182" s="4">
        <f t="shared" si="7"/>
        <v>0</v>
      </c>
      <c r="AS182">
        <v>402619</v>
      </c>
      <c r="AT182" t="s">
        <v>56</v>
      </c>
      <c r="AU182" t="str">
        <f t="shared" si="8"/>
        <v>CC:4482062_S11304</v>
      </c>
      <c r="AX182" t="s">
        <v>2160</v>
      </c>
      <c r="AY182">
        <v>0</v>
      </c>
    </row>
    <row r="183" spans="1:51" hidden="1" x14ac:dyDescent="0.25">
      <c r="A183" t="s">
        <v>44</v>
      </c>
      <c r="B183" t="s">
        <v>45</v>
      </c>
      <c r="C183" t="s">
        <v>46</v>
      </c>
      <c r="D183">
        <v>66</v>
      </c>
      <c r="E183" t="s">
        <v>47</v>
      </c>
      <c r="F183" t="s">
        <v>48</v>
      </c>
      <c r="G183" t="s">
        <v>49</v>
      </c>
      <c r="H183" t="s">
        <v>1089</v>
      </c>
      <c r="I183" t="s">
        <v>51</v>
      </c>
      <c r="J183" t="s">
        <v>52</v>
      </c>
      <c r="K183" t="s">
        <v>53</v>
      </c>
      <c r="L183" t="s">
        <v>1102</v>
      </c>
      <c r="M183" t="s">
        <v>1103</v>
      </c>
      <c r="N183" t="s">
        <v>901</v>
      </c>
      <c r="O183" t="s">
        <v>1104</v>
      </c>
      <c r="P183" t="s">
        <v>211</v>
      </c>
      <c r="Q183" t="s">
        <v>93</v>
      </c>
      <c r="R183" t="s">
        <v>1105</v>
      </c>
      <c r="S183" t="s">
        <v>116</v>
      </c>
      <c r="T183" t="s">
        <v>62</v>
      </c>
      <c r="U183" t="s">
        <v>63</v>
      </c>
      <c r="V183" t="s">
        <v>64</v>
      </c>
      <c r="W183">
        <v>1</v>
      </c>
      <c r="X183" t="s">
        <v>1089</v>
      </c>
      <c r="Y183" t="s">
        <v>1089</v>
      </c>
      <c r="Z183">
        <v>1</v>
      </c>
      <c r="AA183" t="s">
        <v>56</v>
      </c>
      <c r="AB183" t="s">
        <v>56</v>
      </c>
      <c r="AC183" t="s">
        <v>65</v>
      </c>
      <c r="AD183" t="s">
        <v>66</v>
      </c>
      <c r="AE183" t="s">
        <v>840</v>
      </c>
      <c r="AF183" t="s">
        <v>841</v>
      </c>
      <c r="AG183" t="s">
        <v>1089</v>
      </c>
      <c r="AH183" t="s">
        <v>56</v>
      </c>
      <c r="AJ183" t="s">
        <v>56</v>
      </c>
      <c r="AK183" t="s">
        <v>69</v>
      </c>
      <c r="AL183">
        <v>104660</v>
      </c>
      <c r="AM183" t="s">
        <v>70</v>
      </c>
      <c r="AN183" t="s">
        <v>71</v>
      </c>
      <c r="AO183" s="2">
        <v>3400</v>
      </c>
      <c r="AP183" s="2">
        <f t="shared" si="6"/>
        <v>3400</v>
      </c>
      <c r="AQ183" s="4">
        <f t="shared" si="7"/>
        <v>0</v>
      </c>
      <c r="AR183" t="s">
        <v>1106</v>
      </c>
      <c r="AS183">
        <v>3400</v>
      </c>
      <c r="AT183" t="s">
        <v>56</v>
      </c>
      <c r="AU183" t="str">
        <f t="shared" si="8"/>
        <v>CC:1087993499_890701</v>
      </c>
      <c r="AX183" t="s">
        <v>2161</v>
      </c>
      <c r="AY183">
        <v>0</v>
      </c>
    </row>
    <row r="184" spans="1:51" hidden="1" x14ac:dyDescent="0.25">
      <c r="A184" t="s">
        <v>44</v>
      </c>
      <c r="B184" t="s">
        <v>45</v>
      </c>
      <c r="C184" t="s">
        <v>46</v>
      </c>
      <c r="D184">
        <v>66</v>
      </c>
      <c r="E184" t="s">
        <v>47</v>
      </c>
      <c r="F184" t="s">
        <v>48</v>
      </c>
      <c r="G184" t="s">
        <v>49</v>
      </c>
      <c r="H184" t="s">
        <v>1010</v>
      </c>
      <c r="I184" t="s">
        <v>51</v>
      </c>
      <c r="J184" t="s">
        <v>52</v>
      </c>
      <c r="K184" t="s">
        <v>197</v>
      </c>
      <c r="L184" t="s">
        <v>1107</v>
      </c>
      <c r="M184" t="s">
        <v>180</v>
      </c>
      <c r="N184" t="s">
        <v>369</v>
      </c>
      <c r="O184" t="s">
        <v>437</v>
      </c>
      <c r="P184" t="s">
        <v>1108</v>
      </c>
      <c r="Q184" t="s">
        <v>93</v>
      </c>
      <c r="R184" t="s">
        <v>1109</v>
      </c>
      <c r="S184" t="s">
        <v>116</v>
      </c>
      <c r="T184" t="s">
        <v>126</v>
      </c>
      <c r="U184" t="s">
        <v>1110</v>
      </c>
      <c r="V184" t="s">
        <v>1111</v>
      </c>
      <c r="W184">
        <v>1</v>
      </c>
      <c r="X184" t="s">
        <v>1089</v>
      </c>
      <c r="Y184" t="s">
        <v>1010</v>
      </c>
      <c r="Z184">
        <v>1</v>
      </c>
      <c r="AA184" t="s">
        <v>56</v>
      </c>
      <c r="AB184" t="s">
        <v>56</v>
      </c>
      <c r="AC184" t="s">
        <v>65</v>
      </c>
      <c r="AD184" t="s">
        <v>66</v>
      </c>
      <c r="AE184" t="s">
        <v>832</v>
      </c>
      <c r="AF184" t="s">
        <v>833</v>
      </c>
      <c r="AG184" t="s">
        <v>1010</v>
      </c>
      <c r="AH184" t="s">
        <v>56</v>
      </c>
      <c r="AJ184" t="s">
        <v>56</v>
      </c>
      <c r="AK184" t="s">
        <v>69</v>
      </c>
      <c r="AL184">
        <v>1989710</v>
      </c>
      <c r="AM184" t="s">
        <v>70</v>
      </c>
      <c r="AN184" t="s">
        <v>71</v>
      </c>
      <c r="AO184" s="2">
        <v>0</v>
      </c>
      <c r="AP184" s="2">
        <f t="shared" si="6"/>
        <v>0</v>
      </c>
      <c r="AQ184" s="4">
        <f t="shared" si="7"/>
        <v>0</v>
      </c>
      <c r="AS184">
        <v>183444</v>
      </c>
      <c r="AT184" t="s">
        <v>56</v>
      </c>
      <c r="AU184" t="str">
        <f t="shared" si="8"/>
        <v>TI:1030140229_794601</v>
      </c>
      <c r="AX184" t="s">
        <v>2162</v>
      </c>
      <c r="AY184">
        <v>0</v>
      </c>
    </row>
    <row r="185" spans="1:51" hidden="1" x14ac:dyDescent="0.25">
      <c r="A185" t="s">
        <v>44</v>
      </c>
      <c r="B185" t="s">
        <v>45</v>
      </c>
      <c r="C185" t="s">
        <v>46</v>
      </c>
      <c r="D185">
        <v>66</v>
      </c>
      <c r="E185" t="s">
        <v>47</v>
      </c>
      <c r="F185" t="s">
        <v>48</v>
      </c>
      <c r="G185" t="s">
        <v>49</v>
      </c>
      <c r="H185" t="s">
        <v>1010</v>
      </c>
      <c r="I185" t="s">
        <v>51</v>
      </c>
      <c r="J185" t="s">
        <v>52</v>
      </c>
      <c r="K185" t="s">
        <v>747</v>
      </c>
      <c r="L185" t="s">
        <v>1112</v>
      </c>
      <c r="M185" t="s">
        <v>1113</v>
      </c>
      <c r="N185" t="s">
        <v>1114</v>
      </c>
      <c r="O185" t="s">
        <v>363</v>
      </c>
      <c r="P185" t="s">
        <v>1115</v>
      </c>
      <c r="Q185" t="s">
        <v>93</v>
      </c>
      <c r="R185" t="s">
        <v>1116</v>
      </c>
      <c r="S185" t="s">
        <v>61</v>
      </c>
      <c r="T185" t="s">
        <v>126</v>
      </c>
      <c r="U185" t="s">
        <v>247</v>
      </c>
      <c r="V185" t="s">
        <v>248</v>
      </c>
      <c r="W185">
        <v>1</v>
      </c>
      <c r="X185" t="s">
        <v>1089</v>
      </c>
      <c r="Y185" t="s">
        <v>1010</v>
      </c>
      <c r="Z185">
        <v>1</v>
      </c>
      <c r="AA185" t="s">
        <v>56</v>
      </c>
      <c r="AB185" t="s">
        <v>56</v>
      </c>
      <c r="AC185" t="s">
        <v>65</v>
      </c>
      <c r="AD185" t="s">
        <v>66</v>
      </c>
      <c r="AE185" t="s">
        <v>1117</v>
      </c>
      <c r="AF185" t="s">
        <v>1118</v>
      </c>
      <c r="AG185" t="s">
        <v>1010</v>
      </c>
      <c r="AH185" t="s">
        <v>56</v>
      </c>
      <c r="AJ185" t="s">
        <v>56</v>
      </c>
      <c r="AK185" t="s">
        <v>69</v>
      </c>
      <c r="AM185" t="s">
        <v>70</v>
      </c>
      <c r="AN185" t="s">
        <v>71</v>
      </c>
      <c r="AO185" s="2">
        <v>0</v>
      </c>
      <c r="AP185" s="2">
        <f t="shared" si="6"/>
        <v>0</v>
      </c>
      <c r="AQ185" s="4">
        <f t="shared" si="7"/>
        <v>0</v>
      </c>
      <c r="AS185">
        <v>425927</v>
      </c>
      <c r="AT185" t="s">
        <v>56</v>
      </c>
      <c r="AU185" t="str">
        <f t="shared" si="8"/>
        <v>PE:831182616041974_890601</v>
      </c>
      <c r="AX185" t="s">
        <v>2163</v>
      </c>
      <c r="AY185">
        <v>0</v>
      </c>
    </row>
    <row r="186" spans="1:51" hidden="1" x14ac:dyDescent="0.25">
      <c r="A186" t="s">
        <v>44</v>
      </c>
      <c r="B186" t="s">
        <v>45</v>
      </c>
      <c r="C186" t="s">
        <v>46</v>
      </c>
      <c r="D186">
        <v>66</v>
      </c>
      <c r="E186" t="s">
        <v>47</v>
      </c>
      <c r="F186" t="s">
        <v>48</v>
      </c>
      <c r="G186" t="s">
        <v>49</v>
      </c>
      <c r="H186" t="s">
        <v>1089</v>
      </c>
      <c r="I186" t="s">
        <v>51</v>
      </c>
      <c r="J186" t="s">
        <v>52</v>
      </c>
      <c r="K186" t="s">
        <v>747</v>
      </c>
      <c r="L186" t="s">
        <v>1119</v>
      </c>
      <c r="M186" t="s">
        <v>1120</v>
      </c>
      <c r="N186" t="s">
        <v>1121</v>
      </c>
      <c r="O186" t="s">
        <v>1122</v>
      </c>
      <c r="P186" t="s">
        <v>1123</v>
      </c>
      <c r="Q186" t="s">
        <v>59</v>
      </c>
      <c r="R186" t="s">
        <v>1124</v>
      </c>
      <c r="S186" t="s">
        <v>61</v>
      </c>
      <c r="T186" t="s">
        <v>62</v>
      </c>
      <c r="U186" t="s">
        <v>63</v>
      </c>
      <c r="V186" t="s">
        <v>64</v>
      </c>
      <c r="W186">
        <v>1</v>
      </c>
      <c r="X186" t="s">
        <v>1089</v>
      </c>
      <c r="Y186" t="s">
        <v>1089</v>
      </c>
      <c r="Z186">
        <v>1</v>
      </c>
      <c r="AA186" t="s">
        <v>56</v>
      </c>
      <c r="AB186" t="s">
        <v>56</v>
      </c>
      <c r="AC186" t="s">
        <v>65</v>
      </c>
      <c r="AD186" t="s">
        <v>66</v>
      </c>
      <c r="AE186" t="s">
        <v>136</v>
      </c>
      <c r="AF186" t="s">
        <v>137</v>
      </c>
      <c r="AG186" t="s">
        <v>1089</v>
      </c>
      <c r="AH186" t="s">
        <v>56</v>
      </c>
      <c r="AJ186" t="s">
        <v>56</v>
      </c>
      <c r="AK186" t="s">
        <v>69</v>
      </c>
      <c r="AL186">
        <v>104660</v>
      </c>
      <c r="AM186" t="s">
        <v>70</v>
      </c>
      <c r="AN186" t="s">
        <v>71</v>
      </c>
      <c r="AO186" s="2">
        <v>0</v>
      </c>
      <c r="AP186" s="2">
        <f t="shared" si="6"/>
        <v>0</v>
      </c>
      <c r="AQ186" s="4">
        <f t="shared" si="7"/>
        <v>0</v>
      </c>
      <c r="AS186">
        <v>85622</v>
      </c>
      <c r="AT186" t="s">
        <v>56</v>
      </c>
      <c r="AU186" t="str">
        <f t="shared" si="8"/>
        <v>PE:936857801041977_890701</v>
      </c>
      <c r="AX186" t="s">
        <v>2164</v>
      </c>
      <c r="AY186">
        <v>0</v>
      </c>
    </row>
    <row r="187" spans="1:51" hidden="1" x14ac:dyDescent="0.25">
      <c r="A187" t="s">
        <v>44</v>
      </c>
      <c r="B187" t="s">
        <v>45</v>
      </c>
      <c r="C187" t="s">
        <v>46</v>
      </c>
      <c r="D187">
        <v>66</v>
      </c>
      <c r="E187" t="s">
        <v>47</v>
      </c>
      <c r="F187" t="s">
        <v>48</v>
      </c>
      <c r="G187" t="s">
        <v>49</v>
      </c>
      <c r="H187" t="s">
        <v>1089</v>
      </c>
      <c r="I187" t="s">
        <v>51</v>
      </c>
      <c r="J187" t="s">
        <v>52</v>
      </c>
      <c r="K187" t="s">
        <v>53</v>
      </c>
      <c r="L187" t="s">
        <v>1125</v>
      </c>
      <c r="M187" t="s">
        <v>261</v>
      </c>
      <c r="N187" t="s">
        <v>139</v>
      </c>
      <c r="O187" t="s">
        <v>1126</v>
      </c>
      <c r="P187" t="s">
        <v>363</v>
      </c>
      <c r="Q187" t="s">
        <v>59</v>
      </c>
      <c r="R187" t="s">
        <v>1127</v>
      </c>
      <c r="S187" t="s">
        <v>61</v>
      </c>
      <c r="T187" t="s">
        <v>62</v>
      </c>
      <c r="U187" t="s">
        <v>63</v>
      </c>
      <c r="V187" t="s">
        <v>64</v>
      </c>
      <c r="W187">
        <v>1</v>
      </c>
      <c r="X187" t="s">
        <v>1089</v>
      </c>
      <c r="Y187" t="s">
        <v>1089</v>
      </c>
      <c r="Z187">
        <v>1</v>
      </c>
      <c r="AA187" t="s">
        <v>56</v>
      </c>
      <c r="AB187" t="s">
        <v>56</v>
      </c>
      <c r="AC187" t="s">
        <v>65</v>
      </c>
      <c r="AD187" t="s">
        <v>66</v>
      </c>
      <c r="AE187" t="s">
        <v>1128</v>
      </c>
      <c r="AF187" t="s">
        <v>1129</v>
      </c>
      <c r="AG187" t="s">
        <v>1089</v>
      </c>
      <c r="AH187" t="s">
        <v>56</v>
      </c>
      <c r="AJ187" t="s">
        <v>56</v>
      </c>
      <c r="AK187" t="s">
        <v>69</v>
      </c>
      <c r="AL187">
        <v>104660</v>
      </c>
      <c r="AM187" t="s">
        <v>70</v>
      </c>
      <c r="AN187" t="s">
        <v>71</v>
      </c>
      <c r="AO187" s="2">
        <v>0</v>
      </c>
      <c r="AP187" s="2">
        <f t="shared" si="6"/>
        <v>0</v>
      </c>
      <c r="AQ187" s="4">
        <f t="shared" si="7"/>
        <v>0</v>
      </c>
      <c r="AS187">
        <v>324526</v>
      </c>
      <c r="AT187" t="s">
        <v>56</v>
      </c>
      <c r="AU187" t="str">
        <f t="shared" si="8"/>
        <v>CC:1112790199_890701</v>
      </c>
      <c r="AX187" t="s">
        <v>2165</v>
      </c>
      <c r="AY187">
        <v>0</v>
      </c>
    </row>
    <row r="188" spans="1:51" hidden="1" x14ac:dyDescent="0.25">
      <c r="A188" t="s">
        <v>44</v>
      </c>
      <c r="B188" t="s">
        <v>45</v>
      </c>
      <c r="C188" t="s">
        <v>46</v>
      </c>
      <c r="D188">
        <v>66</v>
      </c>
      <c r="E188" t="s">
        <v>47</v>
      </c>
      <c r="F188" t="s">
        <v>48</v>
      </c>
      <c r="G188" t="s">
        <v>49</v>
      </c>
      <c r="H188" t="s">
        <v>1089</v>
      </c>
      <c r="I188" t="s">
        <v>51</v>
      </c>
      <c r="J188" t="s">
        <v>52</v>
      </c>
      <c r="K188" t="s">
        <v>109</v>
      </c>
      <c r="L188" t="s">
        <v>1130</v>
      </c>
      <c r="M188" t="s">
        <v>933</v>
      </c>
      <c r="N188" t="s">
        <v>56</v>
      </c>
      <c r="O188" t="s">
        <v>1087</v>
      </c>
      <c r="P188" t="s">
        <v>133</v>
      </c>
      <c r="Q188" t="s">
        <v>93</v>
      </c>
      <c r="R188" t="s">
        <v>1131</v>
      </c>
      <c r="S188" t="s">
        <v>116</v>
      </c>
      <c r="T188" t="s">
        <v>126</v>
      </c>
      <c r="U188" t="s">
        <v>1132</v>
      </c>
      <c r="V188" t="s">
        <v>1133</v>
      </c>
      <c r="W188">
        <v>1</v>
      </c>
      <c r="X188" t="s">
        <v>1089</v>
      </c>
      <c r="Y188" t="s">
        <v>1089</v>
      </c>
      <c r="Z188">
        <v>1</v>
      </c>
      <c r="AA188" t="s">
        <v>56</v>
      </c>
      <c r="AB188" t="s">
        <v>56</v>
      </c>
      <c r="AC188" t="s">
        <v>65</v>
      </c>
      <c r="AD188" t="s">
        <v>66</v>
      </c>
      <c r="AE188" t="s">
        <v>215</v>
      </c>
      <c r="AF188" t="s">
        <v>216</v>
      </c>
      <c r="AG188" t="s">
        <v>1089</v>
      </c>
      <c r="AH188" t="s">
        <v>56</v>
      </c>
      <c r="AJ188" t="s">
        <v>56</v>
      </c>
      <c r="AK188" t="s">
        <v>69</v>
      </c>
      <c r="AL188">
        <v>967056</v>
      </c>
      <c r="AM188" t="s">
        <v>70</v>
      </c>
      <c r="AN188" t="s">
        <v>71</v>
      </c>
      <c r="AO188" s="2">
        <v>110400</v>
      </c>
      <c r="AP188" s="2">
        <f t="shared" si="6"/>
        <v>110400</v>
      </c>
      <c r="AQ188" s="4">
        <f t="shared" si="7"/>
        <v>0</v>
      </c>
      <c r="AR188" t="s">
        <v>1134</v>
      </c>
      <c r="AS188">
        <v>110400</v>
      </c>
      <c r="AT188" t="s">
        <v>56</v>
      </c>
      <c r="AU188" t="str">
        <f t="shared" si="8"/>
        <v>RC:1089625666_865208</v>
      </c>
      <c r="AX188" t="s">
        <v>2166</v>
      </c>
      <c r="AY188">
        <v>0</v>
      </c>
    </row>
    <row r="189" spans="1:51" hidden="1" x14ac:dyDescent="0.25">
      <c r="A189" t="s">
        <v>44</v>
      </c>
      <c r="B189" t="s">
        <v>45</v>
      </c>
      <c r="C189" t="s">
        <v>46</v>
      </c>
      <c r="D189">
        <v>66</v>
      </c>
      <c r="E189" t="s">
        <v>47</v>
      </c>
      <c r="F189" t="s">
        <v>48</v>
      </c>
      <c r="G189" t="s">
        <v>49</v>
      </c>
      <c r="H189" t="s">
        <v>1010</v>
      </c>
      <c r="I189" t="s">
        <v>51</v>
      </c>
      <c r="J189" t="s">
        <v>52</v>
      </c>
      <c r="K189" t="s">
        <v>53</v>
      </c>
      <c r="L189" t="s">
        <v>1135</v>
      </c>
      <c r="M189" t="s">
        <v>1136</v>
      </c>
      <c r="N189" t="s">
        <v>56</v>
      </c>
      <c r="O189" t="s">
        <v>561</v>
      </c>
      <c r="P189" t="s">
        <v>1014</v>
      </c>
      <c r="Q189" t="s">
        <v>93</v>
      </c>
      <c r="R189" t="s">
        <v>1137</v>
      </c>
      <c r="S189" t="s">
        <v>61</v>
      </c>
      <c r="T189" t="s">
        <v>126</v>
      </c>
      <c r="U189" t="s">
        <v>1138</v>
      </c>
      <c r="V189" t="s">
        <v>1139</v>
      </c>
      <c r="W189">
        <v>1</v>
      </c>
      <c r="X189" t="s">
        <v>1089</v>
      </c>
      <c r="Y189" t="s">
        <v>1010</v>
      </c>
      <c r="Z189">
        <v>1</v>
      </c>
      <c r="AA189" t="s">
        <v>56</v>
      </c>
      <c r="AB189" t="s">
        <v>56</v>
      </c>
      <c r="AC189" t="s">
        <v>65</v>
      </c>
      <c r="AD189" t="s">
        <v>66</v>
      </c>
      <c r="AE189" t="s">
        <v>1140</v>
      </c>
      <c r="AF189" t="s">
        <v>1141</v>
      </c>
      <c r="AG189" t="s">
        <v>1010</v>
      </c>
      <c r="AH189" t="s">
        <v>56</v>
      </c>
      <c r="AJ189" t="s">
        <v>56</v>
      </c>
      <c r="AK189" t="s">
        <v>69</v>
      </c>
      <c r="AL189">
        <v>15862033</v>
      </c>
      <c r="AM189" t="s">
        <v>70</v>
      </c>
      <c r="AN189" t="s">
        <v>71</v>
      </c>
      <c r="AO189" s="2">
        <v>0</v>
      </c>
      <c r="AP189" s="2">
        <f t="shared" si="6"/>
        <v>0</v>
      </c>
      <c r="AQ189" s="4">
        <f t="shared" si="7"/>
        <v>0</v>
      </c>
      <c r="AT189" t="s">
        <v>56</v>
      </c>
      <c r="AU189" t="str">
        <f t="shared" si="8"/>
        <v>CC:17194943_378604</v>
      </c>
      <c r="AX189" t="s">
        <v>2167</v>
      </c>
      <c r="AY189">
        <v>0</v>
      </c>
    </row>
    <row r="190" spans="1:51" hidden="1" x14ac:dyDescent="0.25">
      <c r="A190" t="s">
        <v>44</v>
      </c>
      <c r="B190" t="s">
        <v>45</v>
      </c>
      <c r="C190" t="s">
        <v>46</v>
      </c>
      <c r="D190">
        <v>66</v>
      </c>
      <c r="E190" t="s">
        <v>47</v>
      </c>
      <c r="F190" t="s">
        <v>48</v>
      </c>
      <c r="G190" t="s">
        <v>49</v>
      </c>
      <c r="H190" t="s">
        <v>1089</v>
      </c>
      <c r="I190" t="s">
        <v>51</v>
      </c>
      <c r="J190" t="s">
        <v>52</v>
      </c>
      <c r="K190" t="s">
        <v>53</v>
      </c>
      <c r="L190" t="s">
        <v>1142</v>
      </c>
      <c r="M190" t="s">
        <v>1143</v>
      </c>
      <c r="N190" t="s">
        <v>56</v>
      </c>
      <c r="O190" t="s">
        <v>335</v>
      </c>
      <c r="P190" t="s">
        <v>1144</v>
      </c>
      <c r="Q190" t="s">
        <v>93</v>
      </c>
      <c r="R190" t="s">
        <v>1145</v>
      </c>
      <c r="S190" t="s">
        <v>61</v>
      </c>
      <c r="T190" t="s">
        <v>62</v>
      </c>
      <c r="U190" t="s">
        <v>63</v>
      </c>
      <c r="V190" t="s">
        <v>64</v>
      </c>
      <c r="W190">
        <v>1</v>
      </c>
      <c r="X190" t="s">
        <v>1089</v>
      </c>
      <c r="Y190" t="s">
        <v>1089</v>
      </c>
      <c r="Z190">
        <v>1</v>
      </c>
      <c r="AA190" t="s">
        <v>56</v>
      </c>
      <c r="AB190" t="s">
        <v>56</v>
      </c>
      <c r="AC190" t="s">
        <v>65</v>
      </c>
      <c r="AD190" t="s">
        <v>66</v>
      </c>
      <c r="AE190" t="s">
        <v>1146</v>
      </c>
      <c r="AF190" t="s">
        <v>1147</v>
      </c>
      <c r="AG190" t="s">
        <v>1089</v>
      </c>
      <c r="AH190" t="s">
        <v>56</v>
      </c>
      <c r="AJ190" t="s">
        <v>56</v>
      </c>
      <c r="AK190" t="s">
        <v>69</v>
      </c>
      <c r="AL190">
        <v>104660</v>
      </c>
      <c r="AM190" t="s">
        <v>70</v>
      </c>
      <c r="AN190" t="s">
        <v>71</v>
      </c>
      <c r="AO190" s="2">
        <v>3400</v>
      </c>
      <c r="AP190" s="2">
        <f t="shared" si="6"/>
        <v>3400</v>
      </c>
      <c r="AQ190" s="4">
        <f t="shared" si="7"/>
        <v>0</v>
      </c>
      <c r="AR190" t="s">
        <v>1148</v>
      </c>
      <c r="AS190">
        <v>3400</v>
      </c>
      <c r="AT190" t="s">
        <v>56</v>
      </c>
      <c r="AU190" t="str">
        <f t="shared" si="8"/>
        <v>CC:10100658_890701</v>
      </c>
      <c r="AX190" t="s">
        <v>2168</v>
      </c>
      <c r="AY190">
        <v>0</v>
      </c>
    </row>
    <row r="191" spans="1:51" hidden="1" x14ac:dyDescent="0.25">
      <c r="A191" t="s">
        <v>44</v>
      </c>
      <c r="B191" t="s">
        <v>45</v>
      </c>
      <c r="C191" t="s">
        <v>46</v>
      </c>
      <c r="D191">
        <v>66</v>
      </c>
      <c r="E191" t="s">
        <v>47</v>
      </c>
      <c r="F191" t="s">
        <v>48</v>
      </c>
      <c r="G191" t="s">
        <v>49</v>
      </c>
      <c r="H191" t="s">
        <v>968</v>
      </c>
      <c r="I191" t="s">
        <v>51</v>
      </c>
      <c r="J191" t="s">
        <v>52</v>
      </c>
      <c r="K191" t="s">
        <v>53</v>
      </c>
      <c r="L191" t="s">
        <v>1149</v>
      </c>
      <c r="M191" t="s">
        <v>1150</v>
      </c>
      <c r="N191" t="s">
        <v>1103</v>
      </c>
      <c r="O191" t="s">
        <v>84</v>
      </c>
      <c r="P191" t="s">
        <v>164</v>
      </c>
      <c r="Q191" t="s">
        <v>59</v>
      </c>
      <c r="R191" t="s">
        <v>1151</v>
      </c>
      <c r="S191" t="s">
        <v>61</v>
      </c>
      <c r="T191" t="s">
        <v>126</v>
      </c>
      <c r="U191" t="s">
        <v>144</v>
      </c>
      <c r="V191" t="s">
        <v>145</v>
      </c>
      <c r="W191">
        <v>1</v>
      </c>
      <c r="X191" t="s">
        <v>1089</v>
      </c>
      <c r="Y191" t="s">
        <v>968</v>
      </c>
      <c r="Z191">
        <v>2</v>
      </c>
      <c r="AA191" t="s">
        <v>56</v>
      </c>
      <c r="AB191" t="s">
        <v>56</v>
      </c>
      <c r="AC191" t="s">
        <v>65</v>
      </c>
      <c r="AD191" t="s">
        <v>66</v>
      </c>
      <c r="AE191" t="s">
        <v>1152</v>
      </c>
      <c r="AF191" t="s">
        <v>1153</v>
      </c>
      <c r="AG191" t="s">
        <v>968</v>
      </c>
      <c r="AH191" t="s">
        <v>56</v>
      </c>
      <c r="AJ191" t="s">
        <v>56</v>
      </c>
      <c r="AK191" t="s">
        <v>69</v>
      </c>
      <c r="AL191">
        <v>2288601</v>
      </c>
      <c r="AM191" t="s">
        <v>70</v>
      </c>
      <c r="AN191" t="s">
        <v>71</v>
      </c>
      <c r="AO191" s="2">
        <v>0</v>
      </c>
      <c r="AP191" s="2">
        <f t="shared" si="6"/>
        <v>0</v>
      </c>
      <c r="AQ191" s="4">
        <f t="shared" si="7"/>
        <v>0</v>
      </c>
      <c r="AS191">
        <v>390870</v>
      </c>
      <c r="AT191" t="s">
        <v>56</v>
      </c>
      <c r="AU191" t="str">
        <f t="shared" si="8"/>
        <v>CC:1088328570_S11304</v>
      </c>
      <c r="AX191" t="s">
        <v>2169</v>
      </c>
      <c r="AY191">
        <v>0</v>
      </c>
    </row>
    <row r="192" spans="1:51" hidden="1" x14ac:dyDescent="0.25">
      <c r="A192" t="s">
        <v>44</v>
      </c>
      <c r="B192" t="s">
        <v>45</v>
      </c>
      <c r="C192" t="s">
        <v>46</v>
      </c>
      <c r="D192">
        <v>66</v>
      </c>
      <c r="E192" t="s">
        <v>47</v>
      </c>
      <c r="F192" t="s">
        <v>48</v>
      </c>
      <c r="G192" t="s">
        <v>49</v>
      </c>
      <c r="H192" t="s">
        <v>1089</v>
      </c>
      <c r="I192" t="s">
        <v>51</v>
      </c>
      <c r="J192" t="s">
        <v>52</v>
      </c>
      <c r="K192" t="s">
        <v>53</v>
      </c>
      <c r="L192" t="s">
        <v>1036</v>
      </c>
      <c r="M192" t="s">
        <v>765</v>
      </c>
      <c r="N192" t="s">
        <v>56</v>
      </c>
      <c r="O192" t="s">
        <v>276</v>
      </c>
      <c r="P192" t="s">
        <v>1003</v>
      </c>
      <c r="Q192" t="s">
        <v>59</v>
      </c>
      <c r="R192" t="s">
        <v>1037</v>
      </c>
      <c r="S192" t="s">
        <v>61</v>
      </c>
      <c r="T192" t="s">
        <v>62</v>
      </c>
      <c r="U192" t="s">
        <v>328</v>
      </c>
      <c r="V192" t="s">
        <v>329</v>
      </c>
      <c r="W192">
        <v>1</v>
      </c>
      <c r="X192" t="s">
        <v>1089</v>
      </c>
      <c r="Y192" t="s">
        <v>1089</v>
      </c>
      <c r="Z192">
        <v>1</v>
      </c>
      <c r="AA192" t="s">
        <v>56</v>
      </c>
      <c r="AB192" t="s">
        <v>56</v>
      </c>
      <c r="AC192" t="s">
        <v>65</v>
      </c>
      <c r="AD192" t="s">
        <v>66</v>
      </c>
      <c r="AE192" t="s">
        <v>1154</v>
      </c>
      <c r="AF192" t="s">
        <v>1155</v>
      </c>
      <c r="AG192" t="s">
        <v>1089</v>
      </c>
      <c r="AH192" t="s">
        <v>56</v>
      </c>
      <c r="AJ192" t="s">
        <v>56</v>
      </c>
      <c r="AK192" t="s">
        <v>69</v>
      </c>
      <c r="AL192">
        <v>97926</v>
      </c>
      <c r="AM192" t="s">
        <v>70</v>
      </c>
      <c r="AN192" t="s">
        <v>71</v>
      </c>
      <c r="AO192" s="2">
        <v>0</v>
      </c>
      <c r="AP192" s="2">
        <f t="shared" si="6"/>
        <v>0</v>
      </c>
      <c r="AQ192" s="4">
        <f t="shared" si="7"/>
        <v>0</v>
      </c>
      <c r="AS192">
        <v>39471</v>
      </c>
      <c r="AT192" t="s">
        <v>56</v>
      </c>
      <c r="AU192" t="str">
        <f t="shared" si="8"/>
        <v>CC:42152875_897011</v>
      </c>
      <c r="AX192" t="s">
        <v>2170</v>
      </c>
      <c r="AY192">
        <v>0</v>
      </c>
    </row>
    <row r="193" spans="1:51" hidden="1" x14ac:dyDescent="0.25">
      <c r="A193" t="s">
        <v>44</v>
      </c>
      <c r="B193" t="s">
        <v>45</v>
      </c>
      <c r="C193" t="s">
        <v>46</v>
      </c>
      <c r="D193">
        <v>66</v>
      </c>
      <c r="E193" t="s">
        <v>47</v>
      </c>
      <c r="F193" t="s">
        <v>48</v>
      </c>
      <c r="G193" t="s">
        <v>49</v>
      </c>
      <c r="H193" t="s">
        <v>1089</v>
      </c>
      <c r="I193" t="s">
        <v>51</v>
      </c>
      <c r="J193" t="s">
        <v>52</v>
      </c>
      <c r="K193" t="s">
        <v>53</v>
      </c>
      <c r="L193" t="s">
        <v>997</v>
      </c>
      <c r="M193" t="s">
        <v>281</v>
      </c>
      <c r="N193" t="s">
        <v>282</v>
      </c>
      <c r="O193" t="s">
        <v>998</v>
      </c>
      <c r="P193" t="s">
        <v>604</v>
      </c>
      <c r="Q193" t="s">
        <v>59</v>
      </c>
      <c r="R193" t="s">
        <v>999</v>
      </c>
      <c r="S193" t="s">
        <v>61</v>
      </c>
      <c r="T193" t="s">
        <v>62</v>
      </c>
      <c r="U193" t="s">
        <v>328</v>
      </c>
      <c r="V193" t="s">
        <v>329</v>
      </c>
      <c r="W193">
        <v>1</v>
      </c>
      <c r="X193" t="s">
        <v>1089</v>
      </c>
      <c r="Y193" t="s">
        <v>1089</v>
      </c>
      <c r="Z193">
        <v>1</v>
      </c>
      <c r="AA193" t="s">
        <v>56</v>
      </c>
      <c r="AB193" t="s">
        <v>56</v>
      </c>
      <c r="AC193" t="s">
        <v>65</v>
      </c>
      <c r="AD193" t="s">
        <v>66</v>
      </c>
      <c r="AE193" t="s">
        <v>330</v>
      </c>
      <c r="AF193" t="s">
        <v>331</v>
      </c>
      <c r="AG193" t="s">
        <v>1089</v>
      </c>
      <c r="AH193" t="s">
        <v>56</v>
      </c>
      <c r="AJ193" t="s">
        <v>56</v>
      </c>
      <c r="AK193" t="s">
        <v>69</v>
      </c>
      <c r="AL193">
        <v>97926</v>
      </c>
      <c r="AM193" t="s">
        <v>70</v>
      </c>
      <c r="AN193" t="s">
        <v>71</v>
      </c>
      <c r="AO193" s="2">
        <v>0</v>
      </c>
      <c r="AP193" s="2">
        <f t="shared" si="6"/>
        <v>0</v>
      </c>
      <c r="AQ193" s="4">
        <f t="shared" si="7"/>
        <v>0</v>
      </c>
      <c r="AS193">
        <v>39471</v>
      </c>
      <c r="AT193" t="s">
        <v>56</v>
      </c>
      <c r="AU193" t="str">
        <f t="shared" si="8"/>
        <v>CC:1093219564_897011</v>
      </c>
      <c r="AX193" t="s">
        <v>2171</v>
      </c>
      <c r="AY193">
        <v>0</v>
      </c>
    </row>
    <row r="194" spans="1:51" hidden="1" x14ac:dyDescent="0.25">
      <c r="A194" t="s">
        <v>44</v>
      </c>
      <c r="B194" t="s">
        <v>45</v>
      </c>
      <c r="C194" t="s">
        <v>46</v>
      </c>
      <c r="D194">
        <v>66</v>
      </c>
      <c r="E194" t="s">
        <v>47</v>
      </c>
      <c r="F194" t="s">
        <v>48</v>
      </c>
      <c r="G194" t="s">
        <v>49</v>
      </c>
      <c r="H194" t="s">
        <v>1089</v>
      </c>
      <c r="I194" t="s">
        <v>51</v>
      </c>
      <c r="J194" t="s">
        <v>52</v>
      </c>
      <c r="K194" t="s">
        <v>53</v>
      </c>
      <c r="L194" t="s">
        <v>1156</v>
      </c>
      <c r="M194" t="s">
        <v>401</v>
      </c>
      <c r="N194" t="s">
        <v>1157</v>
      </c>
      <c r="O194" t="s">
        <v>210</v>
      </c>
      <c r="P194" t="s">
        <v>211</v>
      </c>
      <c r="Q194" t="s">
        <v>59</v>
      </c>
      <c r="R194" t="s">
        <v>1158</v>
      </c>
      <c r="S194" t="s">
        <v>61</v>
      </c>
      <c r="T194" t="s">
        <v>126</v>
      </c>
      <c r="U194" t="s">
        <v>1159</v>
      </c>
      <c r="V194" t="s">
        <v>1160</v>
      </c>
      <c r="W194">
        <v>1</v>
      </c>
      <c r="X194" t="s">
        <v>1089</v>
      </c>
      <c r="Y194" t="s">
        <v>1089</v>
      </c>
      <c r="Z194">
        <v>1</v>
      </c>
      <c r="AA194" t="s">
        <v>56</v>
      </c>
      <c r="AB194" t="s">
        <v>56</v>
      </c>
      <c r="AC194" t="s">
        <v>65</v>
      </c>
      <c r="AD194" t="s">
        <v>66</v>
      </c>
      <c r="AE194" t="s">
        <v>215</v>
      </c>
      <c r="AF194" t="s">
        <v>216</v>
      </c>
      <c r="AG194" t="s">
        <v>1089</v>
      </c>
      <c r="AH194" t="s">
        <v>56</v>
      </c>
      <c r="AJ194" t="s">
        <v>56</v>
      </c>
      <c r="AK194" t="s">
        <v>69</v>
      </c>
      <c r="AL194">
        <v>967056</v>
      </c>
      <c r="AM194" t="s">
        <v>70</v>
      </c>
      <c r="AN194" t="s">
        <v>71</v>
      </c>
      <c r="AO194" s="2">
        <v>0</v>
      </c>
      <c r="AP194" s="2">
        <f t="shared" si="6"/>
        <v>0</v>
      </c>
      <c r="AQ194" s="4">
        <f t="shared" si="7"/>
        <v>0</v>
      </c>
      <c r="AS194">
        <v>2718514</v>
      </c>
      <c r="AT194" t="s">
        <v>56</v>
      </c>
      <c r="AU194" t="str">
        <f t="shared" si="8"/>
        <v>CC:42077661_682302</v>
      </c>
      <c r="AX194" t="s">
        <v>2172</v>
      </c>
      <c r="AY194">
        <v>0</v>
      </c>
    </row>
    <row r="195" spans="1:51" hidden="1" x14ac:dyDescent="0.25">
      <c r="A195" t="s">
        <v>44</v>
      </c>
      <c r="B195" t="s">
        <v>45</v>
      </c>
      <c r="C195" t="s">
        <v>46</v>
      </c>
      <c r="D195">
        <v>66</v>
      </c>
      <c r="E195" t="s">
        <v>47</v>
      </c>
      <c r="F195" t="s">
        <v>48</v>
      </c>
      <c r="G195" t="s">
        <v>49</v>
      </c>
      <c r="H195" t="s">
        <v>1089</v>
      </c>
      <c r="I195" t="s">
        <v>51</v>
      </c>
      <c r="J195" t="s">
        <v>52</v>
      </c>
      <c r="K195" t="s">
        <v>53</v>
      </c>
      <c r="L195" t="s">
        <v>1161</v>
      </c>
      <c r="M195" t="s">
        <v>1162</v>
      </c>
      <c r="N195" t="s">
        <v>1163</v>
      </c>
      <c r="O195" t="s">
        <v>1164</v>
      </c>
      <c r="P195" t="s">
        <v>1165</v>
      </c>
      <c r="Q195" t="s">
        <v>59</v>
      </c>
      <c r="R195" t="s">
        <v>1166</v>
      </c>
      <c r="S195" t="s">
        <v>61</v>
      </c>
      <c r="T195" t="s">
        <v>62</v>
      </c>
      <c r="U195" t="s">
        <v>63</v>
      </c>
      <c r="V195" t="s">
        <v>64</v>
      </c>
      <c r="W195">
        <v>1</v>
      </c>
      <c r="X195" t="s">
        <v>1089</v>
      </c>
      <c r="Y195" t="s">
        <v>1089</v>
      </c>
      <c r="Z195">
        <v>1</v>
      </c>
      <c r="AA195" t="s">
        <v>56</v>
      </c>
      <c r="AB195" t="s">
        <v>56</v>
      </c>
      <c r="AC195" t="s">
        <v>65</v>
      </c>
      <c r="AD195" t="s">
        <v>66</v>
      </c>
      <c r="AE195" t="s">
        <v>1167</v>
      </c>
      <c r="AF195" t="s">
        <v>1168</v>
      </c>
      <c r="AG195" t="s">
        <v>1089</v>
      </c>
      <c r="AH195" t="s">
        <v>56</v>
      </c>
      <c r="AJ195" t="s">
        <v>56</v>
      </c>
      <c r="AK195" t="s">
        <v>69</v>
      </c>
      <c r="AL195">
        <v>104660</v>
      </c>
      <c r="AM195" t="s">
        <v>70</v>
      </c>
      <c r="AN195" t="s">
        <v>71</v>
      </c>
      <c r="AO195" s="2">
        <v>0</v>
      </c>
      <c r="AP195" s="2">
        <f t="shared" ref="AP195:AP258" si="9">IFERROR(VLOOKUP(AU195,$AX$2:$AY$395,2,FALSE),"NUEVO")</f>
        <v>0</v>
      </c>
      <c r="AQ195" s="4">
        <f t="shared" ref="AQ195:AQ258" si="10">IF(AP195="NUEVO",AO195,AO195-AP195)</f>
        <v>0</v>
      </c>
      <c r="AS195">
        <v>49531</v>
      </c>
      <c r="AT195" t="s">
        <v>56</v>
      </c>
      <c r="AU195" t="str">
        <f t="shared" ref="AU195:AU258" si="11">K195&amp;":"&amp;L195&amp;"_"&amp;U195</f>
        <v>CC:1061766769_890701</v>
      </c>
      <c r="AX195" t="s">
        <v>2173</v>
      </c>
      <c r="AY195">
        <v>0</v>
      </c>
    </row>
    <row r="196" spans="1:51" hidden="1" x14ac:dyDescent="0.25">
      <c r="A196" t="s">
        <v>44</v>
      </c>
      <c r="B196" t="s">
        <v>45</v>
      </c>
      <c r="C196" t="s">
        <v>46</v>
      </c>
      <c r="D196">
        <v>66</v>
      </c>
      <c r="E196" t="s">
        <v>47</v>
      </c>
      <c r="F196" t="s">
        <v>48</v>
      </c>
      <c r="G196" t="s">
        <v>49</v>
      </c>
      <c r="H196" t="s">
        <v>1089</v>
      </c>
      <c r="I196" t="s">
        <v>51</v>
      </c>
      <c r="J196" t="s">
        <v>52</v>
      </c>
      <c r="K196" t="s">
        <v>53</v>
      </c>
      <c r="L196" t="s">
        <v>1169</v>
      </c>
      <c r="M196" t="s">
        <v>1170</v>
      </c>
      <c r="N196" t="s">
        <v>56</v>
      </c>
      <c r="O196" t="s">
        <v>1171</v>
      </c>
      <c r="P196" t="s">
        <v>1172</v>
      </c>
      <c r="Q196" t="s">
        <v>59</v>
      </c>
      <c r="R196" t="s">
        <v>1173</v>
      </c>
      <c r="S196" t="s">
        <v>61</v>
      </c>
      <c r="T196" t="s">
        <v>126</v>
      </c>
      <c r="U196" t="s">
        <v>738</v>
      </c>
      <c r="V196" t="s">
        <v>739</v>
      </c>
      <c r="W196">
        <v>1</v>
      </c>
      <c r="X196" t="s">
        <v>1089</v>
      </c>
      <c r="Y196" t="s">
        <v>1089</v>
      </c>
      <c r="Z196">
        <v>1</v>
      </c>
      <c r="AA196" t="s">
        <v>56</v>
      </c>
      <c r="AB196" t="s">
        <v>56</v>
      </c>
      <c r="AC196" t="s">
        <v>65</v>
      </c>
      <c r="AD196" t="s">
        <v>66</v>
      </c>
      <c r="AE196" t="s">
        <v>740</v>
      </c>
      <c r="AF196" t="s">
        <v>741</v>
      </c>
      <c r="AG196" t="s">
        <v>1089</v>
      </c>
      <c r="AH196" t="s">
        <v>56</v>
      </c>
      <c r="AJ196" t="s">
        <v>56</v>
      </c>
      <c r="AK196" t="s">
        <v>69</v>
      </c>
      <c r="AL196">
        <v>1989710</v>
      </c>
      <c r="AM196" t="s">
        <v>70</v>
      </c>
      <c r="AN196" t="s">
        <v>71</v>
      </c>
      <c r="AO196" s="2">
        <v>0</v>
      </c>
      <c r="AP196" s="2">
        <f t="shared" si="9"/>
        <v>0</v>
      </c>
      <c r="AQ196" s="4">
        <f t="shared" si="10"/>
        <v>0</v>
      </c>
      <c r="AS196">
        <v>138402</v>
      </c>
      <c r="AT196" t="s">
        <v>56</v>
      </c>
      <c r="AU196" t="str">
        <f t="shared" si="11"/>
        <v>CC:1088277883_790801</v>
      </c>
      <c r="AX196" t="s">
        <v>2174</v>
      </c>
      <c r="AY196">
        <v>0</v>
      </c>
    </row>
    <row r="197" spans="1:51" hidden="1" x14ac:dyDescent="0.25">
      <c r="A197" t="s">
        <v>44</v>
      </c>
      <c r="B197" t="s">
        <v>45</v>
      </c>
      <c r="C197" t="s">
        <v>46</v>
      </c>
      <c r="D197">
        <v>66</v>
      </c>
      <c r="E197" t="s">
        <v>47</v>
      </c>
      <c r="F197" t="s">
        <v>48</v>
      </c>
      <c r="G197" t="s">
        <v>49</v>
      </c>
      <c r="H197" t="s">
        <v>1089</v>
      </c>
      <c r="I197" t="s">
        <v>51</v>
      </c>
      <c r="J197" t="s">
        <v>52</v>
      </c>
      <c r="K197" t="s">
        <v>53</v>
      </c>
      <c r="L197" t="s">
        <v>1174</v>
      </c>
      <c r="M197" t="s">
        <v>963</v>
      </c>
      <c r="N197" t="s">
        <v>296</v>
      </c>
      <c r="O197" t="s">
        <v>276</v>
      </c>
      <c r="P197" t="s">
        <v>1096</v>
      </c>
      <c r="Q197" t="s">
        <v>59</v>
      </c>
      <c r="R197" t="s">
        <v>1175</v>
      </c>
      <c r="S197" t="s">
        <v>61</v>
      </c>
      <c r="T197" t="s">
        <v>126</v>
      </c>
      <c r="U197" t="s">
        <v>1176</v>
      </c>
      <c r="V197" t="s">
        <v>1177</v>
      </c>
      <c r="W197">
        <v>1</v>
      </c>
      <c r="X197" t="s">
        <v>1089</v>
      </c>
      <c r="Y197" t="s">
        <v>1089</v>
      </c>
      <c r="Z197">
        <v>1</v>
      </c>
      <c r="AA197" t="s">
        <v>56</v>
      </c>
      <c r="AB197" t="s">
        <v>56</v>
      </c>
      <c r="AC197" t="s">
        <v>65</v>
      </c>
      <c r="AD197" t="s">
        <v>66</v>
      </c>
      <c r="AE197" t="s">
        <v>1178</v>
      </c>
      <c r="AF197" t="s">
        <v>1179</v>
      </c>
      <c r="AG197" t="s">
        <v>1089</v>
      </c>
      <c r="AH197" t="s">
        <v>56</v>
      </c>
      <c r="AJ197" t="s">
        <v>56</v>
      </c>
      <c r="AK197" t="s">
        <v>69</v>
      </c>
      <c r="AL197">
        <v>967056</v>
      </c>
      <c r="AM197" t="s">
        <v>70</v>
      </c>
      <c r="AN197" t="s">
        <v>71</v>
      </c>
      <c r="AO197" s="2">
        <v>215000</v>
      </c>
      <c r="AP197" s="2">
        <f t="shared" si="9"/>
        <v>215000</v>
      </c>
      <c r="AQ197" s="4">
        <f t="shared" si="10"/>
        <v>0</v>
      </c>
      <c r="AR197" t="s">
        <v>1180</v>
      </c>
      <c r="AS197">
        <v>215000</v>
      </c>
      <c r="AT197" t="s">
        <v>56</v>
      </c>
      <c r="AU197" t="str">
        <f t="shared" si="11"/>
        <v>CC:1088352288_657802</v>
      </c>
      <c r="AX197" t="s">
        <v>2175</v>
      </c>
      <c r="AY197">
        <v>0</v>
      </c>
    </row>
    <row r="198" spans="1:51" hidden="1" x14ac:dyDescent="0.25">
      <c r="A198" t="s">
        <v>44</v>
      </c>
      <c r="B198" t="s">
        <v>45</v>
      </c>
      <c r="C198" t="s">
        <v>46</v>
      </c>
      <c r="D198">
        <v>66</v>
      </c>
      <c r="E198" t="s">
        <v>47</v>
      </c>
      <c r="F198" t="s">
        <v>48</v>
      </c>
      <c r="G198" t="s">
        <v>49</v>
      </c>
      <c r="H198" t="s">
        <v>968</v>
      </c>
      <c r="I198" t="s">
        <v>51</v>
      </c>
      <c r="J198" t="s">
        <v>52</v>
      </c>
      <c r="K198" t="s">
        <v>53</v>
      </c>
      <c r="L198" t="s">
        <v>1011</v>
      </c>
      <c r="M198" t="s">
        <v>1012</v>
      </c>
      <c r="N198" t="s">
        <v>1013</v>
      </c>
      <c r="O198" t="s">
        <v>1014</v>
      </c>
      <c r="P198" t="s">
        <v>929</v>
      </c>
      <c r="Q198" t="s">
        <v>93</v>
      </c>
      <c r="R198" t="s">
        <v>1015</v>
      </c>
      <c r="S198" t="s">
        <v>61</v>
      </c>
      <c r="T198" t="s">
        <v>126</v>
      </c>
      <c r="U198" t="s">
        <v>144</v>
      </c>
      <c r="V198" t="s">
        <v>145</v>
      </c>
      <c r="W198">
        <v>1</v>
      </c>
      <c r="X198" t="s">
        <v>1089</v>
      </c>
      <c r="Y198" t="s">
        <v>968</v>
      </c>
      <c r="Z198">
        <v>2</v>
      </c>
      <c r="AA198" t="s">
        <v>56</v>
      </c>
      <c r="AB198" t="s">
        <v>56</v>
      </c>
      <c r="AC198" t="s">
        <v>65</v>
      </c>
      <c r="AD198" t="s">
        <v>66</v>
      </c>
      <c r="AE198" t="s">
        <v>241</v>
      </c>
      <c r="AF198" t="s">
        <v>242</v>
      </c>
      <c r="AG198" t="s">
        <v>968</v>
      </c>
      <c r="AH198" t="s">
        <v>56</v>
      </c>
      <c r="AJ198" t="s">
        <v>56</v>
      </c>
      <c r="AK198" t="s">
        <v>69</v>
      </c>
      <c r="AL198">
        <v>2288601</v>
      </c>
      <c r="AM198" t="s">
        <v>70</v>
      </c>
      <c r="AN198" t="s">
        <v>71</v>
      </c>
      <c r="AO198" s="2">
        <v>0</v>
      </c>
      <c r="AP198" s="2">
        <f t="shared" si="9"/>
        <v>0</v>
      </c>
      <c r="AQ198" s="4">
        <f t="shared" si="10"/>
        <v>0</v>
      </c>
      <c r="AS198">
        <v>274794</v>
      </c>
      <c r="AT198" t="s">
        <v>56</v>
      </c>
      <c r="AU198" t="str">
        <f t="shared" si="11"/>
        <v>CC:1088285491_S11304</v>
      </c>
      <c r="AX198" t="s">
        <v>2176</v>
      </c>
      <c r="AY198">
        <v>0</v>
      </c>
    </row>
    <row r="199" spans="1:51" hidden="1" x14ac:dyDescent="0.25">
      <c r="A199" t="s">
        <v>44</v>
      </c>
      <c r="B199" t="s">
        <v>45</v>
      </c>
      <c r="C199" t="s">
        <v>46</v>
      </c>
      <c r="D199">
        <v>66</v>
      </c>
      <c r="E199" t="s">
        <v>47</v>
      </c>
      <c r="F199" t="s">
        <v>48</v>
      </c>
      <c r="G199" t="s">
        <v>49</v>
      </c>
      <c r="H199" t="s">
        <v>1181</v>
      </c>
      <c r="I199" t="s">
        <v>51</v>
      </c>
      <c r="J199" t="s">
        <v>52</v>
      </c>
      <c r="K199" t="s">
        <v>53</v>
      </c>
      <c r="L199" t="s">
        <v>1182</v>
      </c>
      <c r="M199" t="s">
        <v>101</v>
      </c>
      <c r="N199" t="s">
        <v>1183</v>
      </c>
      <c r="O199" t="s">
        <v>458</v>
      </c>
      <c r="P199" t="s">
        <v>1144</v>
      </c>
      <c r="Q199" t="s">
        <v>93</v>
      </c>
      <c r="R199" t="s">
        <v>1184</v>
      </c>
      <c r="S199" t="s">
        <v>61</v>
      </c>
      <c r="T199" t="s">
        <v>62</v>
      </c>
      <c r="U199" t="s">
        <v>63</v>
      </c>
      <c r="V199" t="s">
        <v>64</v>
      </c>
      <c r="W199">
        <v>1</v>
      </c>
      <c r="X199" t="s">
        <v>1181</v>
      </c>
      <c r="Y199" t="s">
        <v>1181</v>
      </c>
      <c r="Z199">
        <v>1</v>
      </c>
      <c r="AA199" t="s">
        <v>56</v>
      </c>
      <c r="AB199" t="s">
        <v>56</v>
      </c>
      <c r="AC199" t="s">
        <v>65</v>
      </c>
      <c r="AD199" t="s">
        <v>66</v>
      </c>
      <c r="AE199" t="s">
        <v>241</v>
      </c>
      <c r="AF199" t="s">
        <v>242</v>
      </c>
      <c r="AG199" t="s">
        <v>1181</v>
      </c>
      <c r="AH199" t="s">
        <v>56</v>
      </c>
      <c r="AJ199" t="s">
        <v>56</v>
      </c>
      <c r="AK199" t="s">
        <v>69</v>
      </c>
      <c r="AL199">
        <v>104660</v>
      </c>
      <c r="AM199" t="s">
        <v>70</v>
      </c>
      <c r="AN199" t="s">
        <v>71</v>
      </c>
      <c r="AO199" s="2">
        <v>3400</v>
      </c>
      <c r="AP199" s="2">
        <f t="shared" si="9"/>
        <v>3400</v>
      </c>
      <c r="AQ199" s="4">
        <f t="shared" si="10"/>
        <v>0</v>
      </c>
      <c r="AR199" t="s">
        <v>1185</v>
      </c>
      <c r="AS199">
        <v>3400</v>
      </c>
      <c r="AT199" t="s">
        <v>56</v>
      </c>
      <c r="AU199" t="str">
        <f t="shared" si="11"/>
        <v>CC:9866348_890701</v>
      </c>
      <c r="AX199" t="s">
        <v>2177</v>
      </c>
      <c r="AY199">
        <v>0</v>
      </c>
    </row>
    <row r="200" spans="1:51" hidden="1" x14ac:dyDescent="0.25">
      <c r="A200" t="s">
        <v>44</v>
      </c>
      <c r="B200" t="s">
        <v>45</v>
      </c>
      <c r="C200" t="s">
        <v>46</v>
      </c>
      <c r="D200">
        <v>66</v>
      </c>
      <c r="E200" t="s">
        <v>47</v>
      </c>
      <c r="F200" t="s">
        <v>48</v>
      </c>
      <c r="G200" t="s">
        <v>49</v>
      </c>
      <c r="H200" t="s">
        <v>1089</v>
      </c>
      <c r="I200" t="s">
        <v>51</v>
      </c>
      <c r="J200" t="s">
        <v>52</v>
      </c>
      <c r="K200" t="s">
        <v>53</v>
      </c>
      <c r="L200" t="s">
        <v>742</v>
      </c>
      <c r="M200" t="s">
        <v>702</v>
      </c>
      <c r="N200" t="s">
        <v>239</v>
      </c>
      <c r="O200" t="s">
        <v>336</v>
      </c>
      <c r="P200" t="s">
        <v>743</v>
      </c>
      <c r="Q200" t="s">
        <v>59</v>
      </c>
      <c r="R200" t="s">
        <v>744</v>
      </c>
      <c r="S200" t="s">
        <v>61</v>
      </c>
      <c r="T200" t="s">
        <v>126</v>
      </c>
      <c r="U200" t="s">
        <v>789</v>
      </c>
      <c r="V200" t="s">
        <v>790</v>
      </c>
      <c r="W200">
        <v>1</v>
      </c>
      <c r="X200" t="s">
        <v>1181</v>
      </c>
      <c r="Y200" t="s">
        <v>1089</v>
      </c>
      <c r="Z200">
        <v>1</v>
      </c>
      <c r="AA200" t="s">
        <v>56</v>
      </c>
      <c r="AB200" t="s">
        <v>56</v>
      </c>
      <c r="AC200" t="s">
        <v>65</v>
      </c>
      <c r="AD200" t="s">
        <v>66</v>
      </c>
      <c r="AE200" t="s">
        <v>1186</v>
      </c>
      <c r="AF200" t="s">
        <v>1187</v>
      </c>
      <c r="AG200" t="s">
        <v>1089</v>
      </c>
      <c r="AH200" t="s">
        <v>56</v>
      </c>
      <c r="AJ200" t="s">
        <v>56</v>
      </c>
      <c r="AK200" t="s">
        <v>69</v>
      </c>
      <c r="AM200" t="s">
        <v>70</v>
      </c>
      <c r="AN200" t="s">
        <v>71</v>
      </c>
      <c r="AO200" s="2">
        <v>3400</v>
      </c>
      <c r="AP200" s="2">
        <f t="shared" si="9"/>
        <v>3400</v>
      </c>
      <c r="AQ200" s="4">
        <f t="shared" si="10"/>
        <v>0</v>
      </c>
      <c r="AR200" t="s">
        <v>1188</v>
      </c>
      <c r="AS200">
        <v>3400</v>
      </c>
      <c r="AT200" t="s">
        <v>56</v>
      </c>
      <c r="AU200" t="str">
        <f t="shared" si="11"/>
        <v>CC:1023882399_890402</v>
      </c>
      <c r="AX200" t="s">
        <v>2178</v>
      </c>
      <c r="AY200">
        <v>0</v>
      </c>
    </row>
    <row r="201" spans="1:51" hidden="1" x14ac:dyDescent="0.25">
      <c r="A201" t="s">
        <v>44</v>
      </c>
      <c r="B201" t="s">
        <v>45</v>
      </c>
      <c r="C201" t="s">
        <v>46</v>
      </c>
      <c r="D201">
        <v>66</v>
      </c>
      <c r="E201" t="s">
        <v>47</v>
      </c>
      <c r="F201" t="s">
        <v>48</v>
      </c>
      <c r="G201" t="s">
        <v>49</v>
      </c>
      <c r="H201" t="s">
        <v>1181</v>
      </c>
      <c r="I201" t="s">
        <v>51</v>
      </c>
      <c r="J201" t="s">
        <v>52</v>
      </c>
      <c r="K201" t="s">
        <v>53</v>
      </c>
      <c r="L201" t="s">
        <v>1189</v>
      </c>
      <c r="M201" t="s">
        <v>1190</v>
      </c>
      <c r="N201" t="s">
        <v>1191</v>
      </c>
      <c r="O201" t="s">
        <v>191</v>
      </c>
      <c r="P201" t="s">
        <v>384</v>
      </c>
      <c r="Q201" t="s">
        <v>59</v>
      </c>
      <c r="R201" t="s">
        <v>1192</v>
      </c>
      <c r="S201" t="s">
        <v>61</v>
      </c>
      <c r="T201" t="s">
        <v>62</v>
      </c>
      <c r="U201" t="s">
        <v>63</v>
      </c>
      <c r="V201" t="s">
        <v>64</v>
      </c>
      <c r="W201">
        <v>1</v>
      </c>
      <c r="X201" t="s">
        <v>1181</v>
      </c>
      <c r="Y201" t="s">
        <v>1181</v>
      </c>
      <c r="Z201">
        <v>1</v>
      </c>
      <c r="AA201" t="s">
        <v>56</v>
      </c>
      <c r="AB201" t="s">
        <v>56</v>
      </c>
      <c r="AC201" t="s">
        <v>65</v>
      </c>
      <c r="AD201" t="s">
        <v>66</v>
      </c>
      <c r="AE201" t="s">
        <v>1193</v>
      </c>
      <c r="AF201" t="s">
        <v>1194</v>
      </c>
      <c r="AG201" t="s">
        <v>1181</v>
      </c>
      <c r="AH201" t="s">
        <v>56</v>
      </c>
      <c r="AJ201" t="s">
        <v>56</v>
      </c>
      <c r="AK201" t="s">
        <v>69</v>
      </c>
      <c r="AL201">
        <v>104660</v>
      </c>
      <c r="AM201" t="s">
        <v>70</v>
      </c>
      <c r="AN201" t="s">
        <v>71</v>
      </c>
      <c r="AO201" s="2">
        <v>0</v>
      </c>
      <c r="AP201" s="2">
        <f t="shared" si="9"/>
        <v>0</v>
      </c>
      <c r="AQ201" s="4">
        <f t="shared" si="10"/>
        <v>0</v>
      </c>
      <c r="AS201">
        <v>17404</v>
      </c>
      <c r="AT201" t="s">
        <v>56</v>
      </c>
      <c r="AU201" t="str">
        <f t="shared" si="11"/>
        <v>CC:1130624985_890701</v>
      </c>
      <c r="AX201" t="s">
        <v>2179</v>
      </c>
      <c r="AY201">
        <v>0</v>
      </c>
    </row>
    <row r="202" spans="1:51" hidden="1" x14ac:dyDescent="0.25">
      <c r="A202" t="s">
        <v>44</v>
      </c>
      <c r="B202" t="s">
        <v>45</v>
      </c>
      <c r="C202" t="s">
        <v>46</v>
      </c>
      <c r="D202">
        <v>66</v>
      </c>
      <c r="E202" t="s">
        <v>47</v>
      </c>
      <c r="F202" t="s">
        <v>48</v>
      </c>
      <c r="G202" t="s">
        <v>49</v>
      </c>
      <c r="H202" t="s">
        <v>1010</v>
      </c>
      <c r="I202" t="s">
        <v>51</v>
      </c>
      <c r="J202" t="s">
        <v>52</v>
      </c>
      <c r="K202" t="s">
        <v>53</v>
      </c>
      <c r="L202" t="s">
        <v>1195</v>
      </c>
      <c r="M202" t="s">
        <v>665</v>
      </c>
      <c r="N202" t="s">
        <v>774</v>
      </c>
      <c r="O202" t="s">
        <v>1196</v>
      </c>
      <c r="P202" t="s">
        <v>541</v>
      </c>
      <c r="Q202" t="s">
        <v>59</v>
      </c>
      <c r="R202" t="s">
        <v>1197</v>
      </c>
      <c r="S202" t="s">
        <v>61</v>
      </c>
      <c r="T202" t="s">
        <v>126</v>
      </c>
      <c r="U202" t="s">
        <v>144</v>
      </c>
      <c r="V202" t="s">
        <v>145</v>
      </c>
      <c r="W202">
        <v>1</v>
      </c>
      <c r="X202" t="s">
        <v>1181</v>
      </c>
      <c r="Y202" t="s">
        <v>1010</v>
      </c>
      <c r="Z202">
        <v>2</v>
      </c>
      <c r="AA202" t="s">
        <v>56</v>
      </c>
      <c r="AB202" t="s">
        <v>56</v>
      </c>
      <c r="AC202" t="s">
        <v>65</v>
      </c>
      <c r="AD202" t="s">
        <v>66</v>
      </c>
      <c r="AE202" t="s">
        <v>136</v>
      </c>
      <c r="AF202" t="s">
        <v>137</v>
      </c>
      <c r="AG202" t="s">
        <v>1010</v>
      </c>
      <c r="AH202" t="s">
        <v>56</v>
      </c>
      <c r="AJ202" t="s">
        <v>56</v>
      </c>
      <c r="AK202" t="s">
        <v>69</v>
      </c>
      <c r="AL202">
        <v>2288601</v>
      </c>
      <c r="AM202" t="s">
        <v>70</v>
      </c>
      <c r="AN202" t="s">
        <v>71</v>
      </c>
      <c r="AO202" s="2">
        <v>0</v>
      </c>
      <c r="AP202" s="2">
        <f t="shared" si="9"/>
        <v>0</v>
      </c>
      <c r="AQ202" s="4">
        <f t="shared" si="10"/>
        <v>0</v>
      </c>
      <c r="AS202">
        <v>590810</v>
      </c>
      <c r="AT202" t="s">
        <v>56</v>
      </c>
      <c r="AU202" t="str">
        <f t="shared" si="11"/>
        <v>CC:42123064_S11304</v>
      </c>
      <c r="AX202" t="s">
        <v>2159</v>
      </c>
      <c r="AY202">
        <v>0</v>
      </c>
    </row>
    <row r="203" spans="1:51" hidden="1" x14ac:dyDescent="0.25">
      <c r="A203" t="s">
        <v>44</v>
      </c>
      <c r="B203" t="s">
        <v>45</v>
      </c>
      <c r="C203" t="s">
        <v>46</v>
      </c>
      <c r="D203">
        <v>66</v>
      </c>
      <c r="E203" t="s">
        <v>47</v>
      </c>
      <c r="F203" t="s">
        <v>48</v>
      </c>
      <c r="G203" t="s">
        <v>49</v>
      </c>
      <c r="H203" t="s">
        <v>1089</v>
      </c>
      <c r="I203" t="s">
        <v>51</v>
      </c>
      <c r="J203" t="s">
        <v>52</v>
      </c>
      <c r="K203" t="s">
        <v>53</v>
      </c>
      <c r="L203" t="s">
        <v>1198</v>
      </c>
      <c r="M203" t="s">
        <v>346</v>
      </c>
      <c r="N203" t="s">
        <v>56</v>
      </c>
      <c r="O203" t="s">
        <v>1199</v>
      </c>
      <c r="P203" t="s">
        <v>1200</v>
      </c>
      <c r="Q203" t="s">
        <v>59</v>
      </c>
      <c r="R203" t="s">
        <v>1201</v>
      </c>
      <c r="S203" t="s">
        <v>116</v>
      </c>
      <c r="T203" t="s">
        <v>126</v>
      </c>
      <c r="U203" t="s">
        <v>1202</v>
      </c>
      <c r="V203" t="s">
        <v>1203</v>
      </c>
      <c r="W203">
        <v>1</v>
      </c>
      <c r="X203" t="s">
        <v>1181</v>
      </c>
      <c r="Y203" t="s">
        <v>1089</v>
      </c>
      <c r="Z203">
        <v>1</v>
      </c>
      <c r="AA203" t="s">
        <v>56</v>
      </c>
      <c r="AB203" t="s">
        <v>56</v>
      </c>
      <c r="AC203" t="s">
        <v>65</v>
      </c>
      <c r="AD203" t="s">
        <v>66</v>
      </c>
      <c r="AE203" t="s">
        <v>215</v>
      </c>
      <c r="AF203" t="s">
        <v>216</v>
      </c>
      <c r="AG203" t="s">
        <v>1089</v>
      </c>
      <c r="AH203" t="s">
        <v>56</v>
      </c>
      <c r="AJ203" t="s">
        <v>56</v>
      </c>
      <c r="AK203" t="s">
        <v>69</v>
      </c>
      <c r="AL203">
        <v>967056</v>
      </c>
      <c r="AM203" t="s">
        <v>70</v>
      </c>
      <c r="AN203" t="s">
        <v>71</v>
      </c>
      <c r="AO203" s="2">
        <v>0</v>
      </c>
      <c r="AP203" s="2">
        <f t="shared" si="9"/>
        <v>0</v>
      </c>
      <c r="AQ203" s="4">
        <f t="shared" si="10"/>
        <v>0</v>
      </c>
      <c r="AS203">
        <v>1404268</v>
      </c>
      <c r="AT203" t="s">
        <v>56</v>
      </c>
      <c r="AU203" t="str">
        <f t="shared" si="11"/>
        <v>CC:30399220_681201</v>
      </c>
      <c r="AX203" t="s">
        <v>2145</v>
      </c>
      <c r="AY203">
        <v>0</v>
      </c>
    </row>
    <row r="204" spans="1:51" hidden="1" x14ac:dyDescent="0.25">
      <c r="A204" t="s">
        <v>44</v>
      </c>
      <c r="B204" t="s">
        <v>45</v>
      </c>
      <c r="C204" t="s">
        <v>46</v>
      </c>
      <c r="D204">
        <v>66</v>
      </c>
      <c r="E204" t="s">
        <v>47</v>
      </c>
      <c r="F204" t="s">
        <v>48</v>
      </c>
      <c r="G204" t="s">
        <v>49</v>
      </c>
      <c r="H204" t="s">
        <v>1181</v>
      </c>
      <c r="I204" t="s">
        <v>51</v>
      </c>
      <c r="J204" t="s">
        <v>52</v>
      </c>
      <c r="K204" t="s">
        <v>53</v>
      </c>
      <c r="L204" t="s">
        <v>1204</v>
      </c>
      <c r="M204" t="s">
        <v>963</v>
      </c>
      <c r="N204" t="s">
        <v>296</v>
      </c>
      <c r="O204" t="s">
        <v>1205</v>
      </c>
      <c r="P204" t="s">
        <v>1206</v>
      </c>
      <c r="Q204" t="s">
        <v>59</v>
      </c>
      <c r="R204" t="s">
        <v>1207</v>
      </c>
      <c r="S204" t="s">
        <v>61</v>
      </c>
      <c r="T204" t="s">
        <v>62</v>
      </c>
      <c r="U204" t="s">
        <v>63</v>
      </c>
      <c r="V204" t="s">
        <v>64</v>
      </c>
      <c r="W204">
        <v>1</v>
      </c>
      <c r="X204" t="s">
        <v>1181</v>
      </c>
      <c r="Y204" t="s">
        <v>1181</v>
      </c>
      <c r="Z204">
        <v>1</v>
      </c>
      <c r="AA204" t="s">
        <v>56</v>
      </c>
      <c r="AB204" t="s">
        <v>56</v>
      </c>
      <c r="AC204" t="s">
        <v>65</v>
      </c>
      <c r="AD204" t="s">
        <v>66</v>
      </c>
      <c r="AE204" t="s">
        <v>136</v>
      </c>
      <c r="AF204" t="s">
        <v>137</v>
      </c>
      <c r="AG204" t="s">
        <v>1181</v>
      </c>
      <c r="AH204" t="s">
        <v>56</v>
      </c>
      <c r="AJ204" t="s">
        <v>56</v>
      </c>
      <c r="AK204" t="s">
        <v>69</v>
      </c>
      <c r="AL204">
        <v>104660</v>
      </c>
      <c r="AM204" t="s">
        <v>70</v>
      </c>
      <c r="AN204" t="s">
        <v>71</v>
      </c>
      <c r="AO204" s="2">
        <v>0</v>
      </c>
      <c r="AP204" s="2">
        <f t="shared" si="9"/>
        <v>0</v>
      </c>
      <c r="AQ204" s="4">
        <f t="shared" si="10"/>
        <v>0</v>
      </c>
      <c r="AS204">
        <v>53120</v>
      </c>
      <c r="AT204" t="s">
        <v>56</v>
      </c>
      <c r="AU204" t="str">
        <f t="shared" si="11"/>
        <v>CC:1088333796_890701</v>
      </c>
      <c r="AX204" t="s">
        <v>2180</v>
      </c>
      <c r="AY204">
        <v>0</v>
      </c>
    </row>
    <row r="205" spans="1:51" hidden="1" x14ac:dyDescent="0.25">
      <c r="A205" t="s">
        <v>44</v>
      </c>
      <c r="B205" t="s">
        <v>45</v>
      </c>
      <c r="C205" t="s">
        <v>46</v>
      </c>
      <c r="D205">
        <v>66</v>
      </c>
      <c r="E205" t="s">
        <v>47</v>
      </c>
      <c r="F205" t="s">
        <v>48</v>
      </c>
      <c r="G205" t="s">
        <v>49</v>
      </c>
      <c r="H205" t="s">
        <v>1208</v>
      </c>
      <c r="I205" t="s">
        <v>51</v>
      </c>
      <c r="J205" t="s">
        <v>52</v>
      </c>
      <c r="K205" t="s">
        <v>109</v>
      </c>
      <c r="L205" t="s">
        <v>1209</v>
      </c>
      <c r="M205" t="s">
        <v>1210</v>
      </c>
      <c r="N205" t="s">
        <v>56</v>
      </c>
      <c r="O205" t="s">
        <v>356</v>
      </c>
      <c r="P205" t="s">
        <v>487</v>
      </c>
      <c r="Q205" t="s">
        <v>93</v>
      </c>
      <c r="R205" t="s">
        <v>1211</v>
      </c>
      <c r="S205" t="s">
        <v>116</v>
      </c>
      <c r="T205" t="s">
        <v>62</v>
      </c>
      <c r="U205" t="s">
        <v>63</v>
      </c>
      <c r="V205" t="s">
        <v>64</v>
      </c>
      <c r="W205">
        <v>1</v>
      </c>
      <c r="X205" t="s">
        <v>1208</v>
      </c>
      <c r="Y205" t="s">
        <v>1208</v>
      </c>
      <c r="Z205">
        <v>1</v>
      </c>
      <c r="AA205" t="s">
        <v>56</v>
      </c>
      <c r="AB205" t="s">
        <v>56</v>
      </c>
      <c r="AC205" t="s">
        <v>65</v>
      </c>
      <c r="AD205" t="s">
        <v>66</v>
      </c>
      <c r="AE205" t="s">
        <v>366</v>
      </c>
      <c r="AF205" t="s">
        <v>367</v>
      </c>
      <c r="AG205" t="s">
        <v>1208</v>
      </c>
      <c r="AH205" t="s">
        <v>56</v>
      </c>
      <c r="AJ205" t="s">
        <v>56</v>
      </c>
      <c r="AK205" t="s">
        <v>69</v>
      </c>
      <c r="AL205">
        <v>104660</v>
      </c>
      <c r="AM205" t="s">
        <v>70</v>
      </c>
      <c r="AN205" t="s">
        <v>71</v>
      </c>
      <c r="AO205" s="2">
        <v>0</v>
      </c>
      <c r="AP205" s="2">
        <f t="shared" si="9"/>
        <v>0</v>
      </c>
      <c r="AQ205" s="4">
        <f t="shared" si="10"/>
        <v>0</v>
      </c>
      <c r="AS205">
        <v>0</v>
      </c>
      <c r="AT205" t="s">
        <v>56</v>
      </c>
      <c r="AU205" t="str">
        <f t="shared" si="11"/>
        <v>RC:1142525332_890701</v>
      </c>
      <c r="AX205" t="s">
        <v>2181</v>
      </c>
      <c r="AY205">
        <v>0</v>
      </c>
    </row>
    <row r="206" spans="1:51" hidden="1" x14ac:dyDescent="0.25">
      <c r="A206" t="s">
        <v>44</v>
      </c>
      <c r="B206" t="s">
        <v>45</v>
      </c>
      <c r="C206" t="s">
        <v>46</v>
      </c>
      <c r="D206">
        <v>66</v>
      </c>
      <c r="E206" t="s">
        <v>47</v>
      </c>
      <c r="F206" t="s">
        <v>48</v>
      </c>
      <c r="G206" t="s">
        <v>49</v>
      </c>
      <c r="H206" t="s">
        <v>1208</v>
      </c>
      <c r="I206" t="s">
        <v>51</v>
      </c>
      <c r="J206" t="s">
        <v>52</v>
      </c>
      <c r="K206" t="s">
        <v>109</v>
      </c>
      <c r="L206" t="s">
        <v>1212</v>
      </c>
      <c r="M206" t="s">
        <v>524</v>
      </c>
      <c r="N206" t="s">
        <v>1103</v>
      </c>
      <c r="O206" t="s">
        <v>1213</v>
      </c>
      <c r="P206" t="s">
        <v>1214</v>
      </c>
      <c r="Q206" t="s">
        <v>93</v>
      </c>
      <c r="R206" t="s">
        <v>1215</v>
      </c>
      <c r="S206" t="s">
        <v>61</v>
      </c>
      <c r="T206" t="s">
        <v>62</v>
      </c>
      <c r="U206" t="s">
        <v>63</v>
      </c>
      <c r="V206" t="s">
        <v>64</v>
      </c>
      <c r="W206">
        <v>1</v>
      </c>
      <c r="X206" t="s">
        <v>1208</v>
      </c>
      <c r="Y206" t="s">
        <v>1208</v>
      </c>
      <c r="Z206">
        <v>1</v>
      </c>
      <c r="AA206" t="s">
        <v>56</v>
      </c>
      <c r="AB206" t="s">
        <v>56</v>
      </c>
      <c r="AC206" t="s">
        <v>65</v>
      </c>
      <c r="AD206" t="s">
        <v>66</v>
      </c>
      <c r="AE206" t="s">
        <v>1216</v>
      </c>
      <c r="AF206" t="s">
        <v>1217</v>
      </c>
      <c r="AG206" t="s">
        <v>1208</v>
      </c>
      <c r="AH206" t="s">
        <v>56</v>
      </c>
      <c r="AJ206" t="s">
        <v>56</v>
      </c>
      <c r="AK206" t="s">
        <v>69</v>
      </c>
      <c r="AL206">
        <v>104660</v>
      </c>
      <c r="AM206" t="s">
        <v>70</v>
      </c>
      <c r="AN206" t="s">
        <v>71</v>
      </c>
      <c r="AO206" s="2">
        <v>0</v>
      </c>
      <c r="AP206" s="2">
        <f t="shared" si="9"/>
        <v>0</v>
      </c>
      <c r="AQ206" s="4">
        <f t="shared" si="10"/>
        <v>0</v>
      </c>
      <c r="AS206">
        <v>19240</v>
      </c>
      <c r="AT206" t="s">
        <v>56</v>
      </c>
      <c r="AU206" t="str">
        <f t="shared" si="11"/>
        <v>RC:1089633012_890701</v>
      </c>
      <c r="AX206" t="s">
        <v>2182</v>
      </c>
      <c r="AY206">
        <v>0</v>
      </c>
    </row>
    <row r="207" spans="1:51" hidden="1" x14ac:dyDescent="0.25">
      <c r="A207" t="s">
        <v>44</v>
      </c>
      <c r="B207" t="s">
        <v>45</v>
      </c>
      <c r="C207" t="s">
        <v>46</v>
      </c>
      <c r="D207">
        <v>66</v>
      </c>
      <c r="E207" t="s">
        <v>47</v>
      </c>
      <c r="F207" t="s">
        <v>48</v>
      </c>
      <c r="G207" t="s">
        <v>49</v>
      </c>
      <c r="H207" t="s">
        <v>1181</v>
      </c>
      <c r="I207" t="s">
        <v>51</v>
      </c>
      <c r="J207" t="s">
        <v>52</v>
      </c>
      <c r="K207" t="s">
        <v>53</v>
      </c>
      <c r="L207" t="s">
        <v>323</v>
      </c>
      <c r="M207" t="s">
        <v>229</v>
      </c>
      <c r="N207" t="s">
        <v>324</v>
      </c>
      <c r="O207" t="s">
        <v>325</v>
      </c>
      <c r="P207" t="s">
        <v>326</v>
      </c>
      <c r="Q207" t="s">
        <v>59</v>
      </c>
      <c r="R207" t="s">
        <v>327</v>
      </c>
      <c r="S207" t="s">
        <v>61</v>
      </c>
      <c r="T207" t="s">
        <v>62</v>
      </c>
      <c r="U207" t="s">
        <v>328</v>
      </c>
      <c r="V207" t="s">
        <v>329</v>
      </c>
      <c r="W207">
        <v>1</v>
      </c>
      <c r="X207" t="s">
        <v>1208</v>
      </c>
      <c r="Y207" t="s">
        <v>1181</v>
      </c>
      <c r="Z207">
        <v>1</v>
      </c>
      <c r="AA207" t="s">
        <v>56</v>
      </c>
      <c r="AB207" t="s">
        <v>56</v>
      </c>
      <c r="AC207" t="s">
        <v>65</v>
      </c>
      <c r="AD207" t="s">
        <v>66</v>
      </c>
      <c r="AE207" t="s">
        <v>146</v>
      </c>
      <c r="AF207" t="s">
        <v>147</v>
      </c>
      <c r="AG207" t="s">
        <v>1181</v>
      </c>
      <c r="AH207" t="s">
        <v>56</v>
      </c>
      <c r="AJ207" t="s">
        <v>56</v>
      </c>
      <c r="AK207" t="s">
        <v>69</v>
      </c>
      <c r="AL207">
        <v>97926</v>
      </c>
      <c r="AM207" t="s">
        <v>70</v>
      </c>
      <c r="AN207" t="s">
        <v>71</v>
      </c>
      <c r="AO207" s="2">
        <v>0</v>
      </c>
      <c r="AP207" s="2">
        <f t="shared" si="9"/>
        <v>0</v>
      </c>
      <c r="AQ207" s="4">
        <f t="shared" si="10"/>
        <v>0</v>
      </c>
      <c r="AS207">
        <v>138554</v>
      </c>
      <c r="AT207" t="s">
        <v>56</v>
      </c>
      <c r="AU207" t="str">
        <f t="shared" si="11"/>
        <v>CC:1053586419_897011</v>
      </c>
      <c r="AX207" t="s">
        <v>2183</v>
      </c>
      <c r="AY207">
        <v>0</v>
      </c>
    </row>
    <row r="208" spans="1:51" hidden="1" x14ac:dyDescent="0.25">
      <c r="A208" t="s">
        <v>44</v>
      </c>
      <c r="B208" t="s">
        <v>45</v>
      </c>
      <c r="C208" t="s">
        <v>46</v>
      </c>
      <c r="D208">
        <v>66</v>
      </c>
      <c r="E208" t="s">
        <v>47</v>
      </c>
      <c r="F208" t="s">
        <v>48</v>
      </c>
      <c r="G208" t="s">
        <v>49</v>
      </c>
      <c r="H208" t="s">
        <v>1208</v>
      </c>
      <c r="I208" t="s">
        <v>51</v>
      </c>
      <c r="J208" t="s">
        <v>52</v>
      </c>
      <c r="K208" t="s">
        <v>53</v>
      </c>
      <c r="L208" t="s">
        <v>842</v>
      </c>
      <c r="M208" t="s">
        <v>843</v>
      </c>
      <c r="N208" t="s">
        <v>844</v>
      </c>
      <c r="O208" t="s">
        <v>211</v>
      </c>
      <c r="P208" t="s">
        <v>845</v>
      </c>
      <c r="Q208" t="s">
        <v>59</v>
      </c>
      <c r="R208" t="s">
        <v>846</v>
      </c>
      <c r="S208" t="s">
        <v>61</v>
      </c>
      <c r="T208" t="s">
        <v>62</v>
      </c>
      <c r="U208" t="s">
        <v>328</v>
      </c>
      <c r="V208" t="s">
        <v>329</v>
      </c>
      <c r="W208">
        <v>1</v>
      </c>
      <c r="X208" t="s">
        <v>1208</v>
      </c>
      <c r="Y208" t="s">
        <v>1208</v>
      </c>
      <c r="Z208">
        <v>1</v>
      </c>
      <c r="AA208" t="s">
        <v>56</v>
      </c>
      <c r="AB208" t="s">
        <v>56</v>
      </c>
      <c r="AC208" t="s">
        <v>65</v>
      </c>
      <c r="AD208" t="s">
        <v>66</v>
      </c>
      <c r="AE208" t="s">
        <v>1051</v>
      </c>
      <c r="AF208" t="s">
        <v>1052</v>
      </c>
      <c r="AG208" t="s">
        <v>1208</v>
      </c>
      <c r="AH208" t="s">
        <v>56</v>
      </c>
      <c r="AJ208" t="s">
        <v>56</v>
      </c>
      <c r="AK208" t="s">
        <v>69</v>
      </c>
      <c r="AL208">
        <v>97926</v>
      </c>
      <c r="AM208" t="s">
        <v>70</v>
      </c>
      <c r="AN208" t="s">
        <v>71</v>
      </c>
      <c r="AO208" s="2">
        <v>0</v>
      </c>
      <c r="AP208" s="2">
        <f t="shared" si="9"/>
        <v>0</v>
      </c>
      <c r="AQ208" s="4">
        <f t="shared" si="10"/>
        <v>0</v>
      </c>
      <c r="AS208">
        <v>39471</v>
      </c>
      <c r="AT208" t="s">
        <v>56</v>
      </c>
      <c r="AU208" t="str">
        <f t="shared" si="11"/>
        <v>CC:1003290947_897011</v>
      </c>
      <c r="AX208" t="s">
        <v>2132</v>
      </c>
      <c r="AY208">
        <v>0</v>
      </c>
    </row>
    <row r="209" spans="1:51" hidden="1" x14ac:dyDescent="0.25">
      <c r="A209" t="s">
        <v>44</v>
      </c>
      <c r="B209" t="s">
        <v>45</v>
      </c>
      <c r="C209" t="s">
        <v>46</v>
      </c>
      <c r="D209">
        <v>66</v>
      </c>
      <c r="E209" t="s">
        <v>47</v>
      </c>
      <c r="F209" t="s">
        <v>48</v>
      </c>
      <c r="G209" t="s">
        <v>49</v>
      </c>
      <c r="H209" t="s">
        <v>1208</v>
      </c>
      <c r="I209" t="s">
        <v>51</v>
      </c>
      <c r="J209" t="s">
        <v>52</v>
      </c>
      <c r="K209" t="s">
        <v>109</v>
      </c>
      <c r="L209" t="s">
        <v>1218</v>
      </c>
      <c r="M209" t="s">
        <v>139</v>
      </c>
      <c r="N209" t="s">
        <v>801</v>
      </c>
      <c r="O209" t="s">
        <v>1219</v>
      </c>
      <c r="P209" t="s">
        <v>1220</v>
      </c>
      <c r="Q209" t="s">
        <v>59</v>
      </c>
      <c r="R209" t="s">
        <v>1221</v>
      </c>
      <c r="S209" t="s">
        <v>116</v>
      </c>
      <c r="T209" t="s">
        <v>62</v>
      </c>
      <c r="U209" t="s">
        <v>63</v>
      </c>
      <c r="V209" t="s">
        <v>64</v>
      </c>
      <c r="W209">
        <v>1</v>
      </c>
      <c r="X209" t="s">
        <v>1208</v>
      </c>
      <c r="Y209" t="s">
        <v>1208</v>
      </c>
      <c r="Z209">
        <v>1</v>
      </c>
      <c r="AA209" t="s">
        <v>56</v>
      </c>
      <c r="AB209" t="s">
        <v>56</v>
      </c>
      <c r="AC209" t="s">
        <v>65</v>
      </c>
      <c r="AD209" t="s">
        <v>66</v>
      </c>
      <c r="AE209" t="s">
        <v>136</v>
      </c>
      <c r="AF209" t="s">
        <v>137</v>
      </c>
      <c r="AG209" t="s">
        <v>1208</v>
      </c>
      <c r="AH209" t="s">
        <v>56</v>
      </c>
      <c r="AJ209" t="s">
        <v>56</v>
      </c>
      <c r="AK209" t="s">
        <v>69</v>
      </c>
      <c r="AL209">
        <v>104660</v>
      </c>
      <c r="AM209" t="s">
        <v>70</v>
      </c>
      <c r="AN209" t="s">
        <v>71</v>
      </c>
      <c r="AO209" s="2">
        <v>0</v>
      </c>
      <c r="AP209" s="2">
        <f t="shared" si="9"/>
        <v>0</v>
      </c>
      <c r="AQ209" s="4">
        <f t="shared" si="10"/>
        <v>0</v>
      </c>
      <c r="AS209">
        <v>97936</v>
      </c>
      <c r="AT209" t="s">
        <v>56</v>
      </c>
      <c r="AU209" t="str">
        <f t="shared" si="11"/>
        <v>RC:1117359727_890701</v>
      </c>
      <c r="AX209" t="s">
        <v>2184</v>
      </c>
      <c r="AY209">
        <v>0</v>
      </c>
    </row>
    <row r="210" spans="1:51" hidden="1" x14ac:dyDescent="0.25">
      <c r="A210" t="s">
        <v>44</v>
      </c>
      <c r="B210" t="s">
        <v>45</v>
      </c>
      <c r="C210" t="s">
        <v>46</v>
      </c>
      <c r="D210">
        <v>66</v>
      </c>
      <c r="E210" t="s">
        <v>47</v>
      </c>
      <c r="F210" t="s">
        <v>48</v>
      </c>
      <c r="G210" t="s">
        <v>49</v>
      </c>
      <c r="H210" t="s">
        <v>1208</v>
      </c>
      <c r="I210" t="s">
        <v>51</v>
      </c>
      <c r="J210" t="s">
        <v>52</v>
      </c>
      <c r="K210" t="s">
        <v>53</v>
      </c>
      <c r="L210" t="s">
        <v>552</v>
      </c>
      <c r="M210" t="s">
        <v>553</v>
      </c>
      <c r="N210" t="s">
        <v>56</v>
      </c>
      <c r="O210" t="s">
        <v>554</v>
      </c>
      <c r="Q210" t="s">
        <v>93</v>
      </c>
      <c r="R210" t="s">
        <v>555</v>
      </c>
      <c r="S210" t="s">
        <v>61</v>
      </c>
      <c r="T210" t="s">
        <v>62</v>
      </c>
      <c r="U210" t="s">
        <v>1222</v>
      </c>
      <c r="V210" t="s">
        <v>1223</v>
      </c>
      <c r="W210">
        <v>1</v>
      </c>
      <c r="X210" t="s">
        <v>1208</v>
      </c>
      <c r="Y210" t="s">
        <v>1208</v>
      </c>
      <c r="Z210">
        <v>1</v>
      </c>
      <c r="AA210" t="s">
        <v>56</v>
      </c>
      <c r="AB210" t="s">
        <v>56</v>
      </c>
      <c r="AC210" t="s">
        <v>65</v>
      </c>
      <c r="AD210" t="s">
        <v>66</v>
      </c>
      <c r="AE210" t="s">
        <v>1224</v>
      </c>
      <c r="AF210" t="s">
        <v>1225</v>
      </c>
      <c r="AG210" t="s">
        <v>1208</v>
      </c>
      <c r="AH210" t="s">
        <v>56</v>
      </c>
      <c r="AJ210" t="s">
        <v>56</v>
      </c>
      <c r="AK210" t="s">
        <v>69</v>
      </c>
      <c r="AL210">
        <v>104660</v>
      </c>
      <c r="AM210" t="s">
        <v>70</v>
      </c>
      <c r="AN210" t="s">
        <v>71</v>
      </c>
      <c r="AO210" s="2">
        <v>0</v>
      </c>
      <c r="AP210" s="2">
        <f t="shared" si="9"/>
        <v>0</v>
      </c>
      <c r="AQ210" s="4">
        <f t="shared" si="10"/>
        <v>0</v>
      </c>
      <c r="AS210">
        <v>53782</v>
      </c>
      <c r="AT210" t="s">
        <v>56</v>
      </c>
      <c r="AU210" t="str">
        <f t="shared" si="11"/>
        <v>CC:7498649_890702</v>
      </c>
      <c r="AX210" t="s">
        <v>2185</v>
      </c>
      <c r="AY210">
        <v>0</v>
      </c>
    </row>
    <row r="211" spans="1:51" hidden="1" x14ac:dyDescent="0.25">
      <c r="A211" t="s">
        <v>44</v>
      </c>
      <c r="B211" t="s">
        <v>45</v>
      </c>
      <c r="C211" t="s">
        <v>46</v>
      </c>
      <c r="D211">
        <v>66</v>
      </c>
      <c r="E211" t="s">
        <v>47</v>
      </c>
      <c r="F211" t="s">
        <v>48</v>
      </c>
      <c r="G211" t="s">
        <v>49</v>
      </c>
      <c r="H211" t="s">
        <v>1208</v>
      </c>
      <c r="I211" t="s">
        <v>51</v>
      </c>
      <c r="J211" t="s">
        <v>52</v>
      </c>
      <c r="K211" t="s">
        <v>53</v>
      </c>
      <c r="L211" t="s">
        <v>1044</v>
      </c>
      <c r="M211" t="s">
        <v>139</v>
      </c>
      <c r="N211" t="s">
        <v>850</v>
      </c>
      <c r="O211" t="s">
        <v>254</v>
      </c>
      <c r="P211" t="s">
        <v>384</v>
      </c>
      <c r="Q211" t="s">
        <v>59</v>
      </c>
      <c r="R211" t="s">
        <v>1045</v>
      </c>
      <c r="S211" t="s">
        <v>61</v>
      </c>
      <c r="T211" t="s">
        <v>62</v>
      </c>
      <c r="U211" t="s">
        <v>63</v>
      </c>
      <c r="V211" t="s">
        <v>64</v>
      </c>
      <c r="W211">
        <v>1</v>
      </c>
      <c r="X211" t="s">
        <v>1208</v>
      </c>
      <c r="Y211" t="s">
        <v>1208</v>
      </c>
      <c r="Z211">
        <v>1</v>
      </c>
      <c r="AA211" t="s">
        <v>56</v>
      </c>
      <c r="AB211" t="s">
        <v>56</v>
      </c>
      <c r="AC211" t="s">
        <v>65</v>
      </c>
      <c r="AD211" t="s">
        <v>66</v>
      </c>
      <c r="AE211" t="s">
        <v>1226</v>
      </c>
      <c r="AF211" t="s">
        <v>1227</v>
      </c>
      <c r="AG211" t="s">
        <v>1208</v>
      </c>
      <c r="AH211" t="s">
        <v>56</v>
      </c>
      <c r="AJ211" t="s">
        <v>56</v>
      </c>
      <c r="AK211" t="s">
        <v>69</v>
      </c>
      <c r="AL211">
        <v>104660</v>
      </c>
      <c r="AM211" t="s">
        <v>70</v>
      </c>
      <c r="AN211" t="s">
        <v>71</v>
      </c>
      <c r="AO211" s="2">
        <v>0</v>
      </c>
      <c r="AP211" s="2">
        <f t="shared" si="9"/>
        <v>0</v>
      </c>
      <c r="AQ211" s="4">
        <f t="shared" si="10"/>
        <v>0</v>
      </c>
      <c r="AS211">
        <v>102273</v>
      </c>
      <c r="AT211" t="s">
        <v>56</v>
      </c>
      <c r="AU211" t="str">
        <f t="shared" si="11"/>
        <v>CC:1088312736_890701</v>
      </c>
      <c r="AX211" t="s">
        <v>2186</v>
      </c>
      <c r="AY211">
        <v>0</v>
      </c>
    </row>
    <row r="212" spans="1:51" hidden="1" x14ac:dyDescent="0.25">
      <c r="A212" t="s">
        <v>44</v>
      </c>
      <c r="B212" t="s">
        <v>45</v>
      </c>
      <c r="C212" t="s">
        <v>46</v>
      </c>
      <c r="D212">
        <v>66</v>
      </c>
      <c r="E212" t="s">
        <v>47</v>
      </c>
      <c r="F212" t="s">
        <v>48</v>
      </c>
      <c r="G212" t="s">
        <v>49</v>
      </c>
      <c r="H212" t="s">
        <v>1208</v>
      </c>
      <c r="I212" t="s">
        <v>51</v>
      </c>
      <c r="J212" t="s">
        <v>52</v>
      </c>
      <c r="K212" t="s">
        <v>53</v>
      </c>
      <c r="L212" t="s">
        <v>1036</v>
      </c>
      <c r="M212" t="s">
        <v>765</v>
      </c>
      <c r="N212" t="s">
        <v>56</v>
      </c>
      <c r="O212" t="s">
        <v>276</v>
      </c>
      <c r="P212" t="s">
        <v>1003</v>
      </c>
      <c r="Q212" t="s">
        <v>59</v>
      </c>
      <c r="R212" t="s">
        <v>1037</v>
      </c>
      <c r="S212" t="s">
        <v>61</v>
      </c>
      <c r="T212" t="s">
        <v>62</v>
      </c>
      <c r="U212" t="s">
        <v>328</v>
      </c>
      <c r="V212" t="s">
        <v>329</v>
      </c>
      <c r="W212">
        <v>1</v>
      </c>
      <c r="X212" t="s">
        <v>1208</v>
      </c>
      <c r="Y212" t="s">
        <v>1208</v>
      </c>
      <c r="Z212">
        <v>1</v>
      </c>
      <c r="AA212" t="s">
        <v>56</v>
      </c>
      <c r="AB212" t="s">
        <v>56</v>
      </c>
      <c r="AC212" t="s">
        <v>65</v>
      </c>
      <c r="AD212" t="s">
        <v>66</v>
      </c>
      <c r="AE212" t="s">
        <v>1154</v>
      </c>
      <c r="AF212" t="s">
        <v>1155</v>
      </c>
      <c r="AG212" t="s">
        <v>1208</v>
      </c>
      <c r="AH212" t="s">
        <v>56</v>
      </c>
      <c r="AJ212" t="s">
        <v>56</v>
      </c>
      <c r="AK212" t="s">
        <v>69</v>
      </c>
      <c r="AL212">
        <v>97926</v>
      </c>
      <c r="AM212" t="s">
        <v>70</v>
      </c>
      <c r="AN212" t="s">
        <v>71</v>
      </c>
      <c r="AO212" s="2">
        <v>0</v>
      </c>
      <c r="AP212" s="2">
        <f t="shared" si="9"/>
        <v>0</v>
      </c>
      <c r="AQ212" s="4">
        <f t="shared" si="10"/>
        <v>0</v>
      </c>
      <c r="AS212">
        <v>157710</v>
      </c>
      <c r="AT212" t="s">
        <v>56</v>
      </c>
      <c r="AU212" t="str">
        <f t="shared" si="11"/>
        <v>CC:42152875_897011</v>
      </c>
      <c r="AX212" t="s">
        <v>2187</v>
      </c>
      <c r="AY212">
        <v>0</v>
      </c>
    </row>
    <row r="213" spans="1:51" hidden="1" x14ac:dyDescent="0.25">
      <c r="A213" t="s">
        <v>44</v>
      </c>
      <c r="B213" t="s">
        <v>45</v>
      </c>
      <c r="C213" t="s">
        <v>46</v>
      </c>
      <c r="D213">
        <v>66</v>
      </c>
      <c r="E213" t="s">
        <v>47</v>
      </c>
      <c r="F213" t="s">
        <v>48</v>
      </c>
      <c r="G213" t="s">
        <v>49</v>
      </c>
      <c r="H213" t="s">
        <v>1208</v>
      </c>
      <c r="I213" t="s">
        <v>51</v>
      </c>
      <c r="J213" t="s">
        <v>52</v>
      </c>
      <c r="K213" t="s">
        <v>53</v>
      </c>
      <c r="L213" t="s">
        <v>368</v>
      </c>
      <c r="M213" t="s">
        <v>208</v>
      </c>
      <c r="N213" t="s">
        <v>369</v>
      </c>
      <c r="O213" t="s">
        <v>267</v>
      </c>
      <c r="P213" t="s">
        <v>370</v>
      </c>
      <c r="Q213" t="s">
        <v>93</v>
      </c>
      <c r="R213" t="s">
        <v>371</v>
      </c>
      <c r="S213" t="s">
        <v>116</v>
      </c>
      <c r="T213" t="s">
        <v>62</v>
      </c>
      <c r="U213" t="s">
        <v>63</v>
      </c>
      <c r="V213" t="s">
        <v>64</v>
      </c>
      <c r="W213">
        <v>1</v>
      </c>
      <c r="X213" t="s">
        <v>1208</v>
      </c>
      <c r="Y213" t="s">
        <v>1208</v>
      </c>
      <c r="Z213">
        <v>1</v>
      </c>
      <c r="AA213" t="s">
        <v>56</v>
      </c>
      <c r="AB213" t="s">
        <v>56</v>
      </c>
      <c r="AC213" t="s">
        <v>65</v>
      </c>
      <c r="AD213" t="s">
        <v>66</v>
      </c>
      <c r="AE213" t="s">
        <v>1228</v>
      </c>
      <c r="AF213" t="s">
        <v>1229</v>
      </c>
      <c r="AG213" t="s">
        <v>1208</v>
      </c>
      <c r="AH213" t="s">
        <v>56</v>
      </c>
      <c r="AJ213" t="s">
        <v>56</v>
      </c>
      <c r="AK213" t="s">
        <v>69</v>
      </c>
      <c r="AL213">
        <v>104660</v>
      </c>
      <c r="AM213" t="s">
        <v>70</v>
      </c>
      <c r="AN213" t="s">
        <v>71</v>
      </c>
      <c r="AO213" s="2">
        <v>0</v>
      </c>
      <c r="AP213" s="2">
        <f t="shared" si="9"/>
        <v>13500</v>
      </c>
      <c r="AQ213" s="4">
        <f t="shared" si="10"/>
        <v>-13500</v>
      </c>
      <c r="AS213">
        <v>39034</v>
      </c>
      <c r="AT213" t="s">
        <v>56</v>
      </c>
      <c r="AU213" t="str">
        <f t="shared" si="11"/>
        <v>CC:10126779_890701</v>
      </c>
      <c r="AX213" t="s">
        <v>2031</v>
      </c>
      <c r="AY213">
        <v>0</v>
      </c>
    </row>
    <row r="214" spans="1:51" hidden="1" x14ac:dyDescent="0.25">
      <c r="A214" t="s">
        <v>44</v>
      </c>
      <c r="B214" t="s">
        <v>45</v>
      </c>
      <c r="C214" t="s">
        <v>46</v>
      </c>
      <c r="D214">
        <v>66</v>
      </c>
      <c r="E214" t="s">
        <v>47</v>
      </c>
      <c r="F214" t="s">
        <v>48</v>
      </c>
      <c r="G214" t="s">
        <v>49</v>
      </c>
      <c r="H214" t="s">
        <v>1208</v>
      </c>
      <c r="I214" t="s">
        <v>51</v>
      </c>
      <c r="J214" t="s">
        <v>52</v>
      </c>
      <c r="K214" t="s">
        <v>53</v>
      </c>
      <c r="L214" t="s">
        <v>1230</v>
      </c>
      <c r="M214" t="s">
        <v>1231</v>
      </c>
      <c r="N214" t="s">
        <v>219</v>
      </c>
      <c r="O214" t="s">
        <v>1061</v>
      </c>
      <c r="P214" t="s">
        <v>92</v>
      </c>
      <c r="Q214" t="s">
        <v>59</v>
      </c>
      <c r="R214" t="s">
        <v>1232</v>
      </c>
      <c r="S214" t="s">
        <v>61</v>
      </c>
      <c r="T214" t="s">
        <v>62</v>
      </c>
      <c r="U214" t="s">
        <v>63</v>
      </c>
      <c r="V214" t="s">
        <v>64</v>
      </c>
      <c r="W214">
        <v>1</v>
      </c>
      <c r="X214" t="s">
        <v>1233</v>
      </c>
      <c r="Y214" t="s">
        <v>1208</v>
      </c>
      <c r="Z214">
        <v>1</v>
      </c>
      <c r="AA214" t="s">
        <v>56</v>
      </c>
      <c r="AB214" t="s">
        <v>56</v>
      </c>
      <c r="AC214" t="s">
        <v>65</v>
      </c>
      <c r="AD214" t="s">
        <v>66</v>
      </c>
      <c r="AE214" t="s">
        <v>1234</v>
      </c>
      <c r="AF214" t="s">
        <v>1235</v>
      </c>
      <c r="AG214" t="s">
        <v>1208</v>
      </c>
      <c r="AH214" t="s">
        <v>56</v>
      </c>
      <c r="AJ214" t="s">
        <v>56</v>
      </c>
      <c r="AK214" t="s">
        <v>69</v>
      </c>
      <c r="AL214">
        <v>104660</v>
      </c>
      <c r="AM214" t="s">
        <v>70</v>
      </c>
      <c r="AN214" t="s">
        <v>71</v>
      </c>
      <c r="AO214" s="2">
        <v>0</v>
      </c>
      <c r="AP214" s="2">
        <f t="shared" si="9"/>
        <v>0</v>
      </c>
      <c r="AQ214" s="4">
        <f t="shared" si="10"/>
        <v>0</v>
      </c>
      <c r="AS214">
        <v>73656</v>
      </c>
      <c r="AT214" t="s">
        <v>56</v>
      </c>
      <c r="AU214" t="str">
        <f t="shared" si="11"/>
        <v>CC:1088011327_890701</v>
      </c>
      <c r="AX214" t="s">
        <v>2188</v>
      </c>
      <c r="AY214">
        <v>0</v>
      </c>
    </row>
    <row r="215" spans="1:51" hidden="1" x14ac:dyDescent="0.25">
      <c r="A215" t="s">
        <v>44</v>
      </c>
      <c r="B215" t="s">
        <v>45</v>
      </c>
      <c r="C215" t="s">
        <v>46</v>
      </c>
      <c r="D215">
        <v>66</v>
      </c>
      <c r="E215" t="s">
        <v>47</v>
      </c>
      <c r="F215" t="s">
        <v>48</v>
      </c>
      <c r="G215" t="s">
        <v>49</v>
      </c>
      <c r="H215" t="s">
        <v>1233</v>
      </c>
      <c r="I215" t="s">
        <v>51</v>
      </c>
      <c r="J215" t="s">
        <v>52</v>
      </c>
      <c r="K215" t="s">
        <v>53</v>
      </c>
      <c r="L215" t="s">
        <v>1236</v>
      </c>
      <c r="M215" t="s">
        <v>218</v>
      </c>
      <c r="N215" t="s">
        <v>282</v>
      </c>
      <c r="O215" t="s">
        <v>620</v>
      </c>
      <c r="P215" t="s">
        <v>182</v>
      </c>
      <c r="Q215" t="s">
        <v>59</v>
      </c>
      <c r="R215" t="s">
        <v>1237</v>
      </c>
      <c r="S215" t="s">
        <v>61</v>
      </c>
      <c r="T215" t="s">
        <v>62</v>
      </c>
      <c r="U215" t="s">
        <v>63</v>
      </c>
      <c r="V215" t="s">
        <v>64</v>
      </c>
      <c r="W215">
        <v>1</v>
      </c>
      <c r="X215" t="s">
        <v>1233</v>
      </c>
      <c r="Y215" t="s">
        <v>1233</v>
      </c>
      <c r="Z215">
        <v>1</v>
      </c>
      <c r="AA215" t="s">
        <v>56</v>
      </c>
      <c r="AB215" t="s">
        <v>56</v>
      </c>
      <c r="AC215" t="s">
        <v>65</v>
      </c>
      <c r="AD215" t="s">
        <v>66</v>
      </c>
      <c r="AE215" t="s">
        <v>1238</v>
      </c>
      <c r="AF215" t="s">
        <v>1239</v>
      </c>
      <c r="AG215" t="s">
        <v>1233</v>
      </c>
      <c r="AH215" t="s">
        <v>56</v>
      </c>
      <c r="AJ215" t="s">
        <v>56</v>
      </c>
      <c r="AK215" t="s">
        <v>69</v>
      </c>
      <c r="AL215">
        <v>104660</v>
      </c>
      <c r="AM215" t="s">
        <v>70</v>
      </c>
      <c r="AN215" t="s">
        <v>71</v>
      </c>
      <c r="AO215" s="2">
        <v>3400</v>
      </c>
      <c r="AP215" s="2">
        <f t="shared" si="9"/>
        <v>3400</v>
      </c>
      <c r="AQ215" s="4">
        <f t="shared" si="10"/>
        <v>0</v>
      </c>
      <c r="AR215" t="s">
        <v>1240</v>
      </c>
      <c r="AS215">
        <v>3400</v>
      </c>
      <c r="AT215" t="s">
        <v>56</v>
      </c>
      <c r="AU215" t="str">
        <f t="shared" si="11"/>
        <v>CC:42122814_890701</v>
      </c>
      <c r="AX215" t="s">
        <v>2189</v>
      </c>
      <c r="AY215">
        <v>0</v>
      </c>
    </row>
    <row r="216" spans="1:51" hidden="1" x14ac:dyDescent="0.25">
      <c r="A216" t="s">
        <v>44</v>
      </c>
      <c r="B216" t="s">
        <v>45</v>
      </c>
      <c r="C216" t="s">
        <v>46</v>
      </c>
      <c r="D216">
        <v>66</v>
      </c>
      <c r="E216" t="s">
        <v>47</v>
      </c>
      <c r="F216" t="s">
        <v>48</v>
      </c>
      <c r="G216" t="s">
        <v>49</v>
      </c>
      <c r="H216" t="s">
        <v>1233</v>
      </c>
      <c r="I216" t="s">
        <v>51</v>
      </c>
      <c r="J216" t="s">
        <v>52</v>
      </c>
      <c r="K216" t="s">
        <v>53</v>
      </c>
      <c r="L216" t="s">
        <v>1241</v>
      </c>
      <c r="M216" t="s">
        <v>121</v>
      </c>
      <c r="N216" t="s">
        <v>1103</v>
      </c>
      <c r="O216" t="s">
        <v>267</v>
      </c>
      <c r="P216" t="s">
        <v>610</v>
      </c>
      <c r="Q216" t="s">
        <v>93</v>
      </c>
      <c r="R216" t="s">
        <v>1242</v>
      </c>
      <c r="S216" t="s">
        <v>61</v>
      </c>
      <c r="T216" t="s">
        <v>62</v>
      </c>
      <c r="U216" t="s">
        <v>63</v>
      </c>
      <c r="V216" t="s">
        <v>64</v>
      </c>
      <c r="W216">
        <v>1</v>
      </c>
      <c r="X216" t="s">
        <v>1233</v>
      </c>
      <c r="Y216" t="s">
        <v>1233</v>
      </c>
      <c r="Z216">
        <v>1</v>
      </c>
      <c r="AA216" t="s">
        <v>56</v>
      </c>
      <c r="AB216" t="s">
        <v>56</v>
      </c>
      <c r="AC216" t="s">
        <v>65</v>
      </c>
      <c r="AD216" t="s">
        <v>66</v>
      </c>
      <c r="AE216" t="s">
        <v>1243</v>
      </c>
      <c r="AF216" t="s">
        <v>1244</v>
      </c>
      <c r="AG216" t="s">
        <v>1233</v>
      </c>
      <c r="AH216" t="s">
        <v>56</v>
      </c>
      <c r="AJ216" t="s">
        <v>56</v>
      </c>
      <c r="AK216" t="s">
        <v>69</v>
      </c>
      <c r="AL216">
        <v>104660</v>
      </c>
      <c r="AM216" t="s">
        <v>70</v>
      </c>
      <c r="AN216" t="s">
        <v>71</v>
      </c>
      <c r="AO216" s="2">
        <v>0</v>
      </c>
      <c r="AP216" s="2">
        <f t="shared" si="9"/>
        <v>0</v>
      </c>
      <c r="AQ216" s="4">
        <f t="shared" si="10"/>
        <v>0</v>
      </c>
      <c r="AS216">
        <v>20579</v>
      </c>
      <c r="AT216" t="s">
        <v>56</v>
      </c>
      <c r="AU216" t="str">
        <f t="shared" si="11"/>
        <v>CC:9870457_890701</v>
      </c>
      <c r="AX216" t="s">
        <v>2190</v>
      </c>
      <c r="AY216">
        <v>0</v>
      </c>
    </row>
    <row r="217" spans="1:51" hidden="1" x14ac:dyDescent="0.25">
      <c r="A217" t="s">
        <v>44</v>
      </c>
      <c r="B217" t="s">
        <v>45</v>
      </c>
      <c r="C217" t="s">
        <v>46</v>
      </c>
      <c r="D217">
        <v>66</v>
      </c>
      <c r="E217" t="s">
        <v>47</v>
      </c>
      <c r="F217" t="s">
        <v>48</v>
      </c>
      <c r="G217" t="s">
        <v>49</v>
      </c>
      <c r="H217" t="s">
        <v>1233</v>
      </c>
      <c r="I217" t="s">
        <v>51</v>
      </c>
      <c r="J217" t="s">
        <v>52</v>
      </c>
      <c r="K217" t="s">
        <v>53</v>
      </c>
      <c r="L217" t="s">
        <v>1245</v>
      </c>
      <c r="M217" t="s">
        <v>1246</v>
      </c>
      <c r="N217" t="s">
        <v>56</v>
      </c>
      <c r="O217" t="s">
        <v>554</v>
      </c>
      <c r="P217" t="s">
        <v>182</v>
      </c>
      <c r="Q217" t="s">
        <v>93</v>
      </c>
      <c r="R217" t="s">
        <v>1247</v>
      </c>
      <c r="S217" t="s">
        <v>61</v>
      </c>
      <c r="T217" t="s">
        <v>62</v>
      </c>
      <c r="U217" t="s">
        <v>63</v>
      </c>
      <c r="V217" t="s">
        <v>64</v>
      </c>
      <c r="W217">
        <v>1</v>
      </c>
      <c r="X217" t="s">
        <v>1233</v>
      </c>
      <c r="Y217" t="s">
        <v>1233</v>
      </c>
      <c r="Z217">
        <v>1</v>
      </c>
      <c r="AA217" t="s">
        <v>56</v>
      </c>
      <c r="AB217" t="s">
        <v>56</v>
      </c>
      <c r="AC217" t="s">
        <v>65</v>
      </c>
      <c r="AD217" t="s">
        <v>66</v>
      </c>
      <c r="AE217" t="s">
        <v>443</v>
      </c>
      <c r="AF217" t="s">
        <v>444</v>
      </c>
      <c r="AG217" t="s">
        <v>1233</v>
      </c>
      <c r="AH217" t="s">
        <v>56</v>
      </c>
      <c r="AJ217" t="s">
        <v>56</v>
      </c>
      <c r="AK217" t="s">
        <v>69</v>
      </c>
      <c r="AL217">
        <v>104660</v>
      </c>
      <c r="AM217" t="s">
        <v>70</v>
      </c>
      <c r="AN217" t="s">
        <v>71</v>
      </c>
      <c r="AO217" s="2">
        <v>0</v>
      </c>
      <c r="AP217" s="2">
        <f t="shared" si="9"/>
        <v>0</v>
      </c>
      <c r="AQ217" s="4">
        <f t="shared" si="10"/>
        <v>0</v>
      </c>
      <c r="AS217">
        <v>29069</v>
      </c>
      <c r="AT217" t="s">
        <v>56</v>
      </c>
      <c r="AU217" t="str">
        <f t="shared" si="11"/>
        <v>CC:8234825_890701</v>
      </c>
      <c r="AX217" t="s">
        <v>2191</v>
      </c>
      <c r="AY217">
        <v>0</v>
      </c>
    </row>
    <row r="218" spans="1:51" hidden="1" x14ac:dyDescent="0.25">
      <c r="A218" t="s">
        <v>44</v>
      </c>
      <c r="B218" t="s">
        <v>45</v>
      </c>
      <c r="C218" t="s">
        <v>46</v>
      </c>
      <c r="D218">
        <v>66</v>
      </c>
      <c r="E218" t="s">
        <v>47</v>
      </c>
      <c r="F218" t="s">
        <v>48</v>
      </c>
      <c r="G218" t="s">
        <v>49</v>
      </c>
      <c r="H218" t="s">
        <v>1233</v>
      </c>
      <c r="I218" t="s">
        <v>51</v>
      </c>
      <c r="J218" t="s">
        <v>52</v>
      </c>
      <c r="K218" t="s">
        <v>53</v>
      </c>
      <c r="L218" t="s">
        <v>1046</v>
      </c>
      <c r="M218" t="s">
        <v>1047</v>
      </c>
      <c r="N218" t="s">
        <v>1048</v>
      </c>
      <c r="O218" t="s">
        <v>1049</v>
      </c>
      <c r="P218" t="s">
        <v>906</v>
      </c>
      <c r="Q218" t="s">
        <v>59</v>
      </c>
      <c r="R218" t="s">
        <v>1050</v>
      </c>
      <c r="S218" t="s">
        <v>116</v>
      </c>
      <c r="T218" t="s">
        <v>62</v>
      </c>
      <c r="U218" t="s">
        <v>328</v>
      </c>
      <c r="V218" t="s">
        <v>329</v>
      </c>
      <c r="W218">
        <v>1</v>
      </c>
      <c r="X218" t="s">
        <v>1233</v>
      </c>
      <c r="Y218" t="s">
        <v>1233</v>
      </c>
      <c r="Z218">
        <v>1</v>
      </c>
      <c r="AA218" t="s">
        <v>56</v>
      </c>
      <c r="AB218" t="s">
        <v>56</v>
      </c>
      <c r="AC218" t="s">
        <v>65</v>
      </c>
      <c r="AD218" t="s">
        <v>66</v>
      </c>
      <c r="AE218" t="s">
        <v>1051</v>
      </c>
      <c r="AF218" t="s">
        <v>1052</v>
      </c>
      <c r="AG218" t="s">
        <v>1233</v>
      </c>
      <c r="AH218" t="s">
        <v>56</v>
      </c>
      <c r="AJ218" t="s">
        <v>56</v>
      </c>
      <c r="AK218" t="s">
        <v>69</v>
      </c>
      <c r="AL218">
        <v>97926</v>
      </c>
      <c r="AM218" t="s">
        <v>70</v>
      </c>
      <c r="AN218" t="s">
        <v>71</v>
      </c>
      <c r="AO218" s="2">
        <v>0</v>
      </c>
      <c r="AP218" s="2">
        <f t="shared" si="9"/>
        <v>0</v>
      </c>
      <c r="AQ218" s="4">
        <f t="shared" si="10"/>
        <v>0</v>
      </c>
      <c r="AS218">
        <v>61538</v>
      </c>
      <c r="AT218" t="s">
        <v>56</v>
      </c>
      <c r="AU218" t="str">
        <f t="shared" si="11"/>
        <v>CC:1004683429_897011</v>
      </c>
      <c r="AX218" t="s">
        <v>2192</v>
      </c>
      <c r="AY218">
        <v>0</v>
      </c>
    </row>
    <row r="219" spans="1:51" hidden="1" x14ac:dyDescent="0.25">
      <c r="A219" t="s">
        <v>44</v>
      </c>
      <c r="B219" t="s">
        <v>45</v>
      </c>
      <c r="C219" t="s">
        <v>46</v>
      </c>
      <c r="D219">
        <v>66</v>
      </c>
      <c r="E219" t="s">
        <v>47</v>
      </c>
      <c r="F219" t="s">
        <v>48</v>
      </c>
      <c r="G219" t="s">
        <v>49</v>
      </c>
      <c r="H219" t="s">
        <v>1233</v>
      </c>
      <c r="I219" t="s">
        <v>51</v>
      </c>
      <c r="J219" t="s">
        <v>52</v>
      </c>
      <c r="K219" t="s">
        <v>53</v>
      </c>
      <c r="L219" t="s">
        <v>1248</v>
      </c>
      <c r="M219" t="s">
        <v>1249</v>
      </c>
      <c r="N219" t="s">
        <v>56</v>
      </c>
      <c r="O219" t="s">
        <v>1250</v>
      </c>
      <c r="P219" t="s">
        <v>570</v>
      </c>
      <c r="Q219" t="s">
        <v>59</v>
      </c>
      <c r="R219" t="s">
        <v>1251</v>
      </c>
      <c r="S219" t="s">
        <v>61</v>
      </c>
      <c r="T219" t="s">
        <v>62</v>
      </c>
      <c r="U219" t="s">
        <v>63</v>
      </c>
      <c r="V219" t="s">
        <v>64</v>
      </c>
      <c r="W219">
        <v>1</v>
      </c>
      <c r="X219" t="s">
        <v>1233</v>
      </c>
      <c r="Y219" t="s">
        <v>1233</v>
      </c>
      <c r="Z219">
        <v>1</v>
      </c>
      <c r="AA219" t="s">
        <v>56</v>
      </c>
      <c r="AB219" t="s">
        <v>56</v>
      </c>
      <c r="AC219" t="s">
        <v>65</v>
      </c>
      <c r="AD219" t="s">
        <v>66</v>
      </c>
      <c r="AE219" t="s">
        <v>995</v>
      </c>
      <c r="AF219" t="s">
        <v>996</v>
      </c>
      <c r="AG219" t="s">
        <v>1233</v>
      </c>
      <c r="AH219" t="s">
        <v>56</v>
      </c>
      <c r="AJ219" t="s">
        <v>56</v>
      </c>
      <c r="AK219" t="s">
        <v>69</v>
      </c>
      <c r="AL219">
        <v>104660</v>
      </c>
      <c r="AM219" t="s">
        <v>70</v>
      </c>
      <c r="AN219" t="s">
        <v>71</v>
      </c>
      <c r="AO219" s="2">
        <v>0</v>
      </c>
      <c r="AP219" s="2">
        <f t="shared" si="9"/>
        <v>0</v>
      </c>
      <c r="AQ219" s="4">
        <f t="shared" si="10"/>
        <v>0</v>
      </c>
      <c r="AS219">
        <v>17404</v>
      </c>
      <c r="AT219" t="s">
        <v>56</v>
      </c>
      <c r="AU219" t="str">
        <f t="shared" si="11"/>
        <v>CC:1112788883_890701</v>
      </c>
      <c r="AX219" t="s">
        <v>2193</v>
      </c>
      <c r="AY219">
        <v>0</v>
      </c>
    </row>
    <row r="220" spans="1:51" hidden="1" x14ac:dyDescent="0.25">
      <c r="A220" t="s">
        <v>44</v>
      </c>
      <c r="B220" t="s">
        <v>45</v>
      </c>
      <c r="C220" t="s">
        <v>46</v>
      </c>
      <c r="D220">
        <v>66</v>
      </c>
      <c r="E220" t="s">
        <v>47</v>
      </c>
      <c r="F220" t="s">
        <v>48</v>
      </c>
      <c r="G220" t="s">
        <v>49</v>
      </c>
      <c r="H220" t="s">
        <v>720</v>
      </c>
      <c r="I220" t="s">
        <v>51</v>
      </c>
      <c r="J220" t="s">
        <v>52</v>
      </c>
      <c r="K220" t="s">
        <v>53</v>
      </c>
      <c r="L220" t="s">
        <v>1252</v>
      </c>
      <c r="M220" t="s">
        <v>733</v>
      </c>
      <c r="N220" t="s">
        <v>1253</v>
      </c>
      <c r="O220" t="s">
        <v>1254</v>
      </c>
      <c r="P220" t="s">
        <v>276</v>
      </c>
      <c r="Q220" t="s">
        <v>93</v>
      </c>
      <c r="R220" t="s">
        <v>1255</v>
      </c>
      <c r="S220" t="s">
        <v>61</v>
      </c>
      <c r="T220" t="s">
        <v>126</v>
      </c>
      <c r="U220" t="s">
        <v>1256</v>
      </c>
      <c r="V220" t="s">
        <v>1257</v>
      </c>
      <c r="W220">
        <v>1</v>
      </c>
      <c r="X220" t="s">
        <v>1233</v>
      </c>
      <c r="Y220" t="s">
        <v>720</v>
      </c>
      <c r="Z220">
        <v>10</v>
      </c>
      <c r="AA220" t="s">
        <v>56</v>
      </c>
      <c r="AB220" t="s">
        <v>56</v>
      </c>
      <c r="AC220" t="s">
        <v>65</v>
      </c>
      <c r="AD220" t="s">
        <v>66</v>
      </c>
      <c r="AE220" t="s">
        <v>1258</v>
      </c>
      <c r="AF220" t="s">
        <v>1259</v>
      </c>
      <c r="AG220" t="s">
        <v>720</v>
      </c>
      <c r="AH220" t="s">
        <v>56</v>
      </c>
      <c r="AJ220" t="s">
        <v>56</v>
      </c>
      <c r="AK220" t="s">
        <v>69</v>
      </c>
      <c r="AL220">
        <v>1385000</v>
      </c>
      <c r="AM220" t="s">
        <v>70</v>
      </c>
      <c r="AN220" t="s">
        <v>71</v>
      </c>
      <c r="AO220" s="2">
        <v>0</v>
      </c>
      <c r="AP220" s="2">
        <f t="shared" si="9"/>
        <v>0</v>
      </c>
      <c r="AQ220" s="4">
        <f t="shared" si="10"/>
        <v>0</v>
      </c>
      <c r="AS220">
        <v>29952113</v>
      </c>
      <c r="AT220" t="s">
        <v>56</v>
      </c>
      <c r="AU220" t="str">
        <f t="shared" si="11"/>
        <v>CC:14696297_876131</v>
      </c>
      <c r="AX220" t="s">
        <v>2194</v>
      </c>
      <c r="AY220">
        <v>0</v>
      </c>
    </row>
    <row r="221" spans="1:51" hidden="1" x14ac:dyDescent="0.25">
      <c r="A221" t="s">
        <v>44</v>
      </c>
      <c r="B221" t="s">
        <v>45</v>
      </c>
      <c r="C221" t="s">
        <v>46</v>
      </c>
      <c r="D221">
        <v>66</v>
      </c>
      <c r="E221" t="s">
        <v>47</v>
      </c>
      <c r="F221" t="s">
        <v>48</v>
      </c>
      <c r="G221" t="s">
        <v>49</v>
      </c>
      <c r="H221" t="s">
        <v>1233</v>
      </c>
      <c r="I221" t="s">
        <v>51</v>
      </c>
      <c r="J221" t="s">
        <v>52</v>
      </c>
      <c r="K221" t="s">
        <v>53</v>
      </c>
      <c r="L221" t="s">
        <v>1260</v>
      </c>
      <c r="M221" t="s">
        <v>609</v>
      </c>
      <c r="N221" t="s">
        <v>1261</v>
      </c>
      <c r="O221" t="s">
        <v>1055</v>
      </c>
      <c r="P221" t="s">
        <v>1262</v>
      </c>
      <c r="Q221" t="s">
        <v>59</v>
      </c>
      <c r="R221" t="s">
        <v>1263</v>
      </c>
      <c r="S221" t="s">
        <v>61</v>
      </c>
      <c r="T221" t="s">
        <v>62</v>
      </c>
      <c r="U221" t="s">
        <v>63</v>
      </c>
      <c r="V221" t="s">
        <v>64</v>
      </c>
      <c r="W221">
        <v>1</v>
      </c>
      <c r="X221" t="s">
        <v>1233</v>
      </c>
      <c r="Y221" t="s">
        <v>1233</v>
      </c>
      <c r="Z221">
        <v>1</v>
      </c>
      <c r="AA221" t="s">
        <v>56</v>
      </c>
      <c r="AB221" t="s">
        <v>56</v>
      </c>
      <c r="AC221" t="s">
        <v>65</v>
      </c>
      <c r="AD221" t="s">
        <v>66</v>
      </c>
      <c r="AE221" t="s">
        <v>1264</v>
      </c>
      <c r="AF221" t="s">
        <v>1265</v>
      </c>
      <c r="AG221" t="s">
        <v>1233</v>
      </c>
      <c r="AH221" t="s">
        <v>56</v>
      </c>
      <c r="AJ221" t="s">
        <v>56</v>
      </c>
      <c r="AK221" t="s">
        <v>69</v>
      </c>
      <c r="AL221">
        <v>104660</v>
      </c>
      <c r="AM221" t="s">
        <v>70</v>
      </c>
      <c r="AN221" t="s">
        <v>71</v>
      </c>
      <c r="AO221" s="2">
        <v>0</v>
      </c>
      <c r="AP221" s="2">
        <f t="shared" si="9"/>
        <v>0</v>
      </c>
      <c r="AQ221" s="4">
        <f t="shared" si="10"/>
        <v>0</v>
      </c>
      <c r="AS221">
        <v>201682</v>
      </c>
      <c r="AT221" t="s">
        <v>56</v>
      </c>
      <c r="AU221" t="str">
        <f t="shared" si="11"/>
        <v>CC:34050905_890701</v>
      </c>
      <c r="AX221" t="s">
        <v>2195</v>
      </c>
      <c r="AY221">
        <v>0</v>
      </c>
    </row>
    <row r="222" spans="1:51" hidden="1" x14ac:dyDescent="0.25">
      <c r="A222" t="s">
        <v>44</v>
      </c>
      <c r="B222" t="s">
        <v>45</v>
      </c>
      <c r="C222" t="s">
        <v>46</v>
      </c>
      <c r="D222">
        <v>66</v>
      </c>
      <c r="E222" t="s">
        <v>47</v>
      </c>
      <c r="F222" t="s">
        <v>48</v>
      </c>
      <c r="G222" t="s">
        <v>49</v>
      </c>
      <c r="H222" t="s">
        <v>1208</v>
      </c>
      <c r="I222" t="s">
        <v>51</v>
      </c>
      <c r="J222" t="s">
        <v>52</v>
      </c>
      <c r="K222" t="s">
        <v>53</v>
      </c>
      <c r="L222" t="s">
        <v>1266</v>
      </c>
      <c r="M222" t="s">
        <v>1249</v>
      </c>
      <c r="N222" t="s">
        <v>149</v>
      </c>
      <c r="O222" t="s">
        <v>124</v>
      </c>
      <c r="P222" t="s">
        <v>1267</v>
      </c>
      <c r="Q222" t="s">
        <v>59</v>
      </c>
      <c r="R222" t="s">
        <v>1268</v>
      </c>
      <c r="S222" t="s">
        <v>61</v>
      </c>
      <c r="T222" t="s">
        <v>62</v>
      </c>
      <c r="U222" t="s">
        <v>63</v>
      </c>
      <c r="V222" t="s">
        <v>64</v>
      </c>
      <c r="W222">
        <v>1</v>
      </c>
      <c r="X222" t="s">
        <v>1269</v>
      </c>
      <c r="Y222" t="s">
        <v>1208</v>
      </c>
      <c r="Z222">
        <v>1</v>
      </c>
      <c r="AA222" t="s">
        <v>56</v>
      </c>
      <c r="AB222" t="s">
        <v>56</v>
      </c>
      <c r="AC222" t="s">
        <v>65</v>
      </c>
      <c r="AD222" t="s">
        <v>66</v>
      </c>
      <c r="AE222" t="s">
        <v>1270</v>
      </c>
      <c r="AF222" t="s">
        <v>1271</v>
      </c>
      <c r="AG222" t="s">
        <v>1208</v>
      </c>
      <c r="AH222" t="s">
        <v>56</v>
      </c>
      <c r="AJ222" t="s">
        <v>56</v>
      </c>
      <c r="AK222" t="s">
        <v>69</v>
      </c>
      <c r="AL222">
        <v>104660</v>
      </c>
      <c r="AM222" t="s">
        <v>70</v>
      </c>
      <c r="AN222" t="s">
        <v>71</v>
      </c>
      <c r="AO222" s="2">
        <v>0</v>
      </c>
      <c r="AP222" s="2">
        <f t="shared" si="9"/>
        <v>0</v>
      </c>
      <c r="AQ222" s="4">
        <f t="shared" si="10"/>
        <v>0</v>
      </c>
      <c r="AS222">
        <v>93500</v>
      </c>
      <c r="AT222" t="s">
        <v>56</v>
      </c>
      <c r="AU222" t="str">
        <f t="shared" si="11"/>
        <v>CC:1112629044_890701</v>
      </c>
      <c r="AX222" t="s">
        <v>2196</v>
      </c>
      <c r="AY222">
        <v>0</v>
      </c>
    </row>
    <row r="223" spans="1:51" hidden="1" x14ac:dyDescent="0.25">
      <c r="A223" t="s">
        <v>44</v>
      </c>
      <c r="B223" t="s">
        <v>45</v>
      </c>
      <c r="C223" t="s">
        <v>46</v>
      </c>
      <c r="D223">
        <v>66</v>
      </c>
      <c r="E223" t="s">
        <v>47</v>
      </c>
      <c r="F223" t="s">
        <v>48</v>
      </c>
      <c r="G223" t="s">
        <v>49</v>
      </c>
      <c r="H223" t="s">
        <v>968</v>
      </c>
      <c r="I223" t="s">
        <v>51</v>
      </c>
      <c r="J223" t="s">
        <v>52</v>
      </c>
      <c r="K223" t="s">
        <v>53</v>
      </c>
      <c r="L223" t="s">
        <v>1272</v>
      </c>
      <c r="M223" t="s">
        <v>1273</v>
      </c>
      <c r="N223" t="s">
        <v>56</v>
      </c>
      <c r="O223" t="s">
        <v>363</v>
      </c>
      <c r="P223" t="s">
        <v>1213</v>
      </c>
      <c r="Q223" t="s">
        <v>59</v>
      </c>
      <c r="R223" t="s">
        <v>1274</v>
      </c>
      <c r="S223" t="s">
        <v>61</v>
      </c>
      <c r="T223" t="s">
        <v>126</v>
      </c>
      <c r="U223" t="s">
        <v>966</v>
      </c>
      <c r="V223" t="s">
        <v>967</v>
      </c>
      <c r="W223">
        <v>1</v>
      </c>
      <c r="X223" t="s">
        <v>1269</v>
      </c>
      <c r="Y223" t="s">
        <v>968</v>
      </c>
      <c r="Z223">
        <v>5</v>
      </c>
      <c r="AA223" t="s">
        <v>56</v>
      </c>
      <c r="AB223" t="s">
        <v>56</v>
      </c>
      <c r="AC223" t="s">
        <v>65</v>
      </c>
      <c r="AD223" t="s">
        <v>66</v>
      </c>
      <c r="AE223" t="s">
        <v>1063</v>
      </c>
      <c r="AF223" t="s">
        <v>1064</v>
      </c>
      <c r="AG223" t="s">
        <v>968</v>
      </c>
      <c r="AH223" t="s">
        <v>56</v>
      </c>
      <c r="AJ223" t="s">
        <v>56</v>
      </c>
      <c r="AK223" t="s">
        <v>69</v>
      </c>
      <c r="AL223">
        <v>2288601</v>
      </c>
      <c r="AM223" t="s">
        <v>70</v>
      </c>
      <c r="AN223" t="s">
        <v>71</v>
      </c>
      <c r="AO223" s="2">
        <v>252000</v>
      </c>
      <c r="AP223" s="2">
        <f t="shared" si="9"/>
        <v>252000</v>
      </c>
      <c r="AQ223" s="4">
        <f t="shared" si="10"/>
        <v>0</v>
      </c>
      <c r="AR223" t="s">
        <v>1275</v>
      </c>
      <c r="AS223">
        <v>252000</v>
      </c>
      <c r="AT223" t="s">
        <v>56</v>
      </c>
      <c r="AU223" t="str">
        <f t="shared" si="11"/>
        <v>CC:24898981_S11302</v>
      </c>
      <c r="AX223" t="s">
        <v>2197</v>
      </c>
      <c r="AY223">
        <v>0</v>
      </c>
    </row>
    <row r="224" spans="1:51" hidden="1" x14ac:dyDescent="0.25">
      <c r="A224" t="s">
        <v>44</v>
      </c>
      <c r="B224" t="s">
        <v>45</v>
      </c>
      <c r="C224" t="s">
        <v>46</v>
      </c>
      <c r="D224">
        <v>66</v>
      </c>
      <c r="E224" t="s">
        <v>47</v>
      </c>
      <c r="F224" t="s">
        <v>48</v>
      </c>
      <c r="G224" t="s">
        <v>49</v>
      </c>
      <c r="H224" t="s">
        <v>1269</v>
      </c>
      <c r="I224" t="s">
        <v>51</v>
      </c>
      <c r="J224" t="s">
        <v>52</v>
      </c>
      <c r="K224" t="s">
        <v>53</v>
      </c>
      <c r="L224" t="s">
        <v>1276</v>
      </c>
      <c r="M224" t="s">
        <v>801</v>
      </c>
      <c r="N224" t="s">
        <v>199</v>
      </c>
      <c r="O224" t="s">
        <v>1277</v>
      </c>
      <c r="P224" t="s">
        <v>1087</v>
      </c>
      <c r="Q224" t="s">
        <v>93</v>
      </c>
      <c r="R224" t="s">
        <v>1278</v>
      </c>
      <c r="S224" t="s">
        <v>61</v>
      </c>
      <c r="T224" t="s">
        <v>62</v>
      </c>
      <c r="U224" t="s">
        <v>63</v>
      </c>
      <c r="V224" t="s">
        <v>64</v>
      </c>
      <c r="W224">
        <v>1</v>
      </c>
      <c r="X224" t="s">
        <v>1269</v>
      </c>
      <c r="Y224" t="s">
        <v>1269</v>
      </c>
      <c r="Z224">
        <v>1</v>
      </c>
      <c r="AA224" t="s">
        <v>56</v>
      </c>
      <c r="AB224" t="s">
        <v>56</v>
      </c>
      <c r="AC224" t="s">
        <v>65</v>
      </c>
      <c r="AD224" t="s">
        <v>66</v>
      </c>
      <c r="AE224" t="s">
        <v>1057</v>
      </c>
      <c r="AF224" t="s">
        <v>1058</v>
      </c>
      <c r="AG224" t="s">
        <v>1269</v>
      </c>
      <c r="AH224" t="s">
        <v>56</v>
      </c>
      <c r="AJ224" t="s">
        <v>56</v>
      </c>
      <c r="AK224" t="s">
        <v>69</v>
      </c>
      <c r="AL224">
        <v>104660</v>
      </c>
      <c r="AM224" t="s">
        <v>70</v>
      </c>
      <c r="AN224" t="s">
        <v>71</v>
      </c>
      <c r="AO224" s="2">
        <v>0</v>
      </c>
      <c r="AP224" s="2">
        <f t="shared" si="9"/>
        <v>0</v>
      </c>
      <c r="AQ224" s="4">
        <f t="shared" si="10"/>
        <v>0</v>
      </c>
      <c r="AS224">
        <v>17488</v>
      </c>
      <c r="AT224" t="s">
        <v>56</v>
      </c>
      <c r="AU224" t="str">
        <f t="shared" si="11"/>
        <v>CC:79142984_890701</v>
      </c>
      <c r="AX224" t="s">
        <v>2198</v>
      </c>
      <c r="AY224">
        <v>0</v>
      </c>
    </row>
    <row r="225" spans="1:51" hidden="1" x14ac:dyDescent="0.25">
      <c r="A225" t="s">
        <v>44</v>
      </c>
      <c r="B225" t="s">
        <v>45</v>
      </c>
      <c r="C225" t="s">
        <v>46</v>
      </c>
      <c r="D225">
        <v>66</v>
      </c>
      <c r="E225" t="s">
        <v>47</v>
      </c>
      <c r="F225" t="s">
        <v>48</v>
      </c>
      <c r="G225" t="s">
        <v>49</v>
      </c>
      <c r="H225" t="s">
        <v>1269</v>
      </c>
      <c r="I225" t="s">
        <v>51</v>
      </c>
      <c r="J225" t="s">
        <v>52</v>
      </c>
      <c r="K225" t="s">
        <v>53</v>
      </c>
      <c r="L225" t="s">
        <v>1279</v>
      </c>
      <c r="M225" t="s">
        <v>471</v>
      </c>
      <c r="N225" t="s">
        <v>855</v>
      </c>
      <c r="O225" t="s">
        <v>1254</v>
      </c>
      <c r="P225" t="s">
        <v>547</v>
      </c>
      <c r="Q225" t="s">
        <v>93</v>
      </c>
      <c r="R225" t="s">
        <v>1280</v>
      </c>
      <c r="S225" t="s">
        <v>61</v>
      </c>
      <c r="T225" t="s">
        <v>62</v>
      </c>
      <c r="U225" t="s">
        <v>63</v>
      </c>
      <c r="V225" t="s">
        <v>64</v>
      </c>
      <c r="W225">
        <v>1</v>
      </c>
      <c r="X225" t="s">
        <v>1269</v>
      </c>
      <c r="Y225" t="s">
        <v>1269</v>
      </c>
      <c r="Z225">
        <v>1</v>
      </c>
      <c r="AA225" t="s">
        <v>56</v>
      </c>
      <c r="AB225" t="s">
        <v>56</v>
      </c>
      <c r="AC225" t="s">
        <v>65</v>
      </c>
      <c r="AD225" t="s">
        <v>66</v>
      </c>
      <c r="AE225" t="s">
        <v>146</v>
      </c>
      <c r="AF225" t="s">
        <v>147</v>
      </c>
      <c r="AG225" t="s">
        <v>1269</v>
      </c>
      <c r="AH225" t="s">
        <v>56</v>
      </c>
      <c r="AJ225" t="s">
        <v>56</v>
      </c>
      <c r="AK225" t="s">
        <v>69</v>
      </c>
      <c r="AL225">
        <v>104660</v>
      </c>
      <c r="AM225" t="s">
        <v>70</v>
      </c>
      <c r="AN225" t="s">
        <v>71</v>
      </c>
      <c r="AO225" s="2">
        <v>33500</v>
      </c>
      <c r="AP225" s="2">
        <f t="shared" si="9"/>
        <v>33500</v>
      </c>
      <c r="AQ225" s="4">
        <f t="shared" si="10"/>
        <v>0</v>
      </c>
      <c r="AR225" t="s">
        <v>1281</v>
      </c>
      <c r="AS225">
        <v>33500</v>
      </c>
      <c r="AT225" t="s">
        <v>56</v>
      </c>
      <c r="AU225" t="str">
        <f t="shared" si="11"/>
        <v>CC:9762343_890701</v>
      </c>
      <c r="AX225" t="s">
        <v>2187</v>
      </c>
      <c r="AY225">
        <v>0</v>
      </c>
    </row>
    <row r="226" spans="1:51" hidden="1" x14ac:dyDescent="0.25">
      <c r="A226" t="s">
        <v>44</v>
      </c>
      <c r="B226" t="s">
        <v>45</v>
      </c>
      <c r="C226" t="s">
        <v>46</v>
      </c>
      <c r="D226">
        <v>66</v>
      </c>
      <c r="E226" t="s">
        <v>47</v>
      </c>
      <c r="F226" t="s">
        <v>48</v>
      </c>
      <c r="G226" t="s">
        <v>49</v>
      </c>
      <c r="H226" t="s">
        <v>1233</v>
      </c>
      <c r="I226" t="s">
        <v>51</v>
      </c>
      <c r="J226" t="s">
        <v>52</v>
      </c>
      <c r="K226" t="s">
        <v>197</v>
      </c>
      <c r="L226" t="s">
        <v>1282</v>
      </c>
      <c r="M226" t="s">
        <v>139</v>
      </c>
      <c r="N226" t="s">
        <v>486</v>
      </c>
      <c r="O226" t="s">
        <v>1283</v>
      </c>
      <c r="P226" t="s">
        <v>191</v>
      </c>
      <c r="Q226" t="s">
        <v>59</v>
      </c>
      <c r="R226" t="s">
        <v>1284</v>
      </c>
      <c r="S226" t="s">
        <v>116</v>
      </c>
      <c r="T226" t="s">
        <v>126</v>
      </c>
      <c r="U226" t="s">
        <v>234</v>
      </c>
      <c r="V226" t="s">
        <v>235</v>
      </c>
      <c r="W226">
        <v>1</v>
      </c>
      <c r="X226" t="s">
        <v>1269</v>
      </c>
      <c r="Y226" t="s">
        <v>1233</v>
      </c>
      <c r="Z226">
        <v>1</v>
      </c>
      <c r="AA226" t="s">
        <v>56</v>
      </c>
      <c r="AB226" t="s">
        <v>56</v>
      </c>
      <c r="AC226" t="s">
        <v>65</v>
      </c>
      <c r="AD226" t="s">
        <v>66</v>
      </c>
      <c r="AE226" t="s">
        <v>627</v>
      </c>
      <c r="AF226" t="s">
        <v>628</v>
      </c>
      <c r="AG226" t="s">
        <v>1233</v>
      </c>
      <c r="AH226" t="s">
        <v>56</v>
      </c>
      <c r="AJ226" t="s">
        <v>56</v>
      </c>
      <c r="AK226" t="s">
        <v>69</v>
      </c>
      <c r="AL226">
        <v>936863</v>
      </c>
      <c r="AM226" t="s">
        <v>70</v>
      </c>
      <c r="AN226" t="s">
        <v>71</v>
      </c>
      <c r="AO226" s="2">
        <v>140200</v>
      </c>
      <c r="AP226" s="2">
        <f t="shared" si="9"/>
        <v>140200</v>
      </c>
      <c r="AQ226" s="4">
        <f t="shared" si="10"/>
        <v>0</v>
      </c>
      <c r="AR226" t="s">
        <v>1285</v>
      </c>
      <c r="AS226">
        <v>140200</v>
      </c>
      <c r="AT226" t="s">
        <v>56</v>
      </c>
      <c r="AU226" t="str">
        <f t="shared" si="11"/>
        <v>TI:1089932962_735301</v>
      </c>
      <c r="AX226" t="s">
        <v>2199</v>
      </c>
      <c r="AY226">
        <v>0</v>
      </c>
    </row>
    <row r="227" spans="1:51" hidden="1" x14ac:dyDescent="0.25">
      <c r="A227" t="s">
        <v>44</v>
      </c>
      <c r="B227" t="s">
        <v>45</v>
      </c>
      <c r="C227" t="s">
        <v>46</v>
      </c>
      <c r="D227">
        <v>66</v>
      </c>
      <c r="E227" t="s">
        <v>47</v>
      </c>
      <c r="F227" t="s">
        <v>48</v>
      </c>
      <c r="G227" t="s">
        <v>49</v>
      </c>
      <c r="H227" t="s">
        <v>1269</v>
      </c>
      <c r="I227" t="s">
        <v>51</v>
      </c>
      <c r="J227" t="s">
        <v>52</v>
      </c>
      <c r="K227" t="s">
        <v>53</v>
      </c>
      <c r="L227" t="s">
        <v>1286</v>
      </c>
      <c r="M227" t="s">
        <v>1287</v>
      </c>
      <c r="N227" t="s">
        <v>56</v>
      </c>
      <c r="O227" t="s">
        <v>940</v>
      </c>
      <c r="P227" t="s">
        <v>124</v>
      </c>
      <c r="Q227" t="s">
        <v>59</v>
      </c>
      <c r="R227" t="s">
        <v>1288</v>
      </c>
      <c r="S227" t="s">
        <v>61</v>
      </c>
      <c r="T227" t="s">
        <v>126</v>
      </c>
      <c r="U227" t="s">
        <v>247</v>
      </c>
      <c r="V227" t="s">
        <v>248</v>
      </c>
      <c r="W227">
        <v>1</v>
      </c>
      <c r="X227" t="s">
        <v>1269</v>
      </c>
      <c r="Y227" t="s">
        <v>1269</v>
      </c>
      <c r="Z227">
        <v>1</v>
      </c>
      <c r="AA227" t="s">
        <v>56</v>
      </c>
      <c r="AB227" t="s">
        <v>56</v>
      </c>
      <c r="AC227" t="s">
        <v>65</v>
      </c>
      <c r="AD227" t="s">
        <v>66</v>
      </c>
      <c r="AE227" t="s">
        <v>1289</v>
      </c>
      <c r="AF227" t="s">
        <v>1290</v>
      </c>
      <c r="AG227" t="s">
        <v>1269</v>
      </c>
      <c r="AH227" t="s">
        <v>56</v>
      </c>
      <c r="AJ227" t="s">
        <v>56</v>
      </c>
      <c r="AK227" t="s">
        <v>69</v>
      </c>
      <c r="AM227" t="s">
        <v>70</v>
      </c>
      <c r="AN227" t="s">
        <v>71</v>
      </c>
      <c r="AO227" s="2">
        <v>0</v>
      </c>
      <c r="AP227" s="2">
        <f t="shared" si="9"/>
        <v>0</v>
      </c>
      <c r="AQ227" s="4">
        <f t="shared" si="10"/>
        <v>0</v>
      </c>
      <c r="AS227">
        <v>356456</v>
      </c>
      <c r="AT227" t="s">
        <v>56</v>
      </c>
      <c r="AU227" t="str">
        <f t="shared" si="11"/>
        <v>CC:42160380_890601</v>
      </c>
      <c r="AX227" t="s">
        <v>2200</v>
      </c>
      <c r="AY227">
        <v>0</v>
      </c>
    </row>
    <row r="228" spans="1:51" hidden="1" x14ac:dyDescent="0.25">
      <c r="A228" t="s">
        <v>44</v>
      </c>
      <c r="B228" t="s">
        <v>45</v>
      </c>
      <c r="C228" t="s">
        <v>46</v>
      </c>
      <c r="D228">
        <v>66</v>
      </c>
      <c r="E228" t="s">
        <v>47</v>
      </c>
      <c r="F228" t="s">
        <v>48</v>
      </c>
      <c r="G228" t="s">
        <v>49</v>
      </c>
      <c r="H228" t="s">
        <v>1269</v>
      </c>
      <c r="I228" t="s">
        <v>51</v>
      </c>
      <c r="J228" t="s">
        <v>52</v>
      </c>
      <c r="K228" t="s">
        <v>53</v>
      </c>
      <c r="L228" t="s">
        <v>1291</v>
      </c>
      <c r="M228" t="s">
        <v>1292</v>
      </c>
      <c r="N228" t="s">
        <v>471</v>
      </c>
      <c r="O228" t="s">
        <v>75</v>
      </c>
      <c r="P228" t="s">
        <v>1293</v>
      </c>
      <c r="Q228" t="s">
        <v>93</v>
      </c>
      <c r="R228" t="s">
        <v>1294</v>
      </c>
      <c r="S228" t="s">
        <v>61</v>
      </c>
      <c r="T228" t="s">
        <v>62</v>
      </c>
      <c r="U228" t="s">
        <v>63</v>
      </c>
      <c r="V228" t="s">
        <v>64</v>
      </c>
      <c r="W228">
        <v>1</v>
      </c>
      <c r="X228" t="s">
        <v>1269</v>
      </c>
      <c r="Y228" t="s">
        <v>1269</v>
      </c>
      <c r="Z228">
        <v>1</v>
      </c>
      <c r="AA228" t="s">
        <v>56</v>
      </c>
      <c r="AB228" t="s">
        <v>56</v>
      </c>
      <c r="AC228" t="s">
        <v>65</v>
      </c>
      <c r="AD228" t="s">
        <v>66</v>
      </c>
      <c r="AE228" t="s">
        <v>840</v>
      </c>
      <c r="AF228" t="s">
        <v>841</v>
      </c>
      <c r="AG228" t="s">
        <v>1269</v>
      </c>
      <c r="AH228" t="s">
        <v>56</v>
      </c>
      <c r="AJ228" t="s">
        <v>56</v>
      </c>
      <c r="AK228" t="s">
        <v>69</v>
      </c>
      <c r="AL228">
        <v>104660</v>
      </c>
      <c r="AM228" t="s">
        <v>70</v>
      </c>
      <c r="AN228" t="s">
        <v>71</v>
      </c>
      <c r="AO228" s="2">
        <v>0</v>
      </c>
      <c r="AP228" s="2">
        <f t="shared" si="9"/>
        <v>0</v>
      </c>
      <c r="AQ228" s="4">
        <f t="shared" si="10"/>
        <v>0</v>
      </c>
      <c r="AS228">
        <v>88063</v>
      </c>
      <c r="AT228" t="s">
        <v>56</v>
      </c>
      <c r="AU228" t="str">
        <f t="shared" si="11"/>
        <v>CC:79753489_890701</v>
      </c>
      <c r="AX228" t="s">
        <v>2149</v>
      </c>
      <c r="AY228">
        <v>0</v>
      </c>
    </row>
    <row r="229" spans="1:51" hidden="1" x14ac:dyDescent="0.25">
      <c r="A229" t="s">
        <v>44</v>
      </c>
      <c r="B229" t="s">
        <v>45</v>
      </c>
      <c r="C229" t="s">
        <v>46</v>
      </c>
      <c r="D229">
        <v>66</v>
      </c>
      <c r="E229" t="s">
        <v>47</v>
      </c>
      <c r="F229" t="s">
        <v>48</v>
      </c>
      <c r="G229" t="s">
        <v>49</v>
      </c>
      <c r="H229" t="s">
        <v>1295</v>
      </c>
      <c r="I229" t="s">
        <v>51</v>
      </c>
      <c r="J229" t="s">
        <v>52</v>
      </c>
      <c r="K229" t="s">
        <v>53</v>
      </c>
      <c r="L229" t="s">
        <v>217</v>
      </c>
      <c r="M229" t="s">
        <v>218</v>
      </c>
      <c r="N229" t="s">
        <v>219</v>
      </c>
      <c r="O229" t="s">
        <v>220</v>
      </c>
      <c r="P229" t="s">
        <v>221</v>
      </c>
      <c r="Q229" t="s">
        <v>59</v>
      </c>
      <c r="R229" t="s">
        <v>222</v>
      </c>
      <c r="S229" t="s">
        <v>61</v>
      </c>
      <c r="T229" t="s">
        <v>62</v>
      </c>
      <c r="U229" t="s">
        <v>328</v>
      </c>
      <c r="V229" t="s">
        <v>329</v>
      </c>
      <c r="W229">
        <v>1</v>
      </c>
      <c r="X229" t="s">
        <v>1295</v>
      </c>
      <c r="Y229" t="s">
        <v>1295</v>
      </c>
      <c r="Z229">
        <v>1</v>
      </c>
      <c r="AA229" t="s">
        <v>56</v>
      </c>
      <c r="AB229" t="s">
        <v>56</v>
      </c>
      <c r="AC229" t="s">
        <v>65</v>
      </c>
      <c r="AD229" t="s">
        <v>66</v>
      </c>
      <c r="AE229" t="s">
        <v>1296</v>
      </c>
      <c r="AF229" t="s">
        <v>1297</v>
      </c>
      <c r="AG229" t="s">
        <v>1295</v>
      </c>
      <c r="AH229" t="s">
        <v>56</v>
      </c>
      <c r="AJ229" t="s">
        <v>56</v>
      </c>
      <c r="AK229" t="s">
        <v>69</v>
      </c>
      <c r="AL229">
        <v>97926</v>
      </c>
      <c r="AM229" t="s">
        <v>70</v>
      </c>
      <c r="AN229" t="s">
        <v>71</v>
      </c>
      <c r="AO229" s="2">
        <v>0</v>
      </c>
      <c r="AP229" s="2">
        <f t="shared" si="9"/>
        <v>0</v>
      </c>
      <c r="AQ229" s="4">
        <f t="shared" si="10"/>
        <v>0</v>
      </c>
      <c r="AS229">
        <v>39471</v>
      </c>
      <c r="AT229" t="s">
        <v>56</v>
      </c>
      <c r="AU229" t="str">
        <f t="shared" si="11"/>
        <v>CC:42160879_897011</v>
      </c>
      <c r="AX229" t="s">
        <v>2201</v>
      </c>
      <c r="AY229">
        <v>0</v>
      </c>
    </row>
    <row r="230" spans="1:51" hidden="1" x14ac:dyDescent="0.25">
      <c r="A230" t="s">
        <v>44</v>
      </c>
      <c r="B230" t="s">
        <v>45</v>
      </c>
      <c r="C230" t="s">
        <v>46</v>
      </c>
      <c r="D230">
        <v>66</v>
      </c>
      <c r="E230" t="s">
        <v>47</v>
      </c>
      <c r="F230" t="s">
        <v>48</v>
      </c>
      <c r="G230" t="s">
        <v>49</v>
      </c>
      <c r="H230" t="s">
        <v>1295</v>
      </c>
      <c r="I230" t="s">
        <v>51</v>
      </c>
      <c r="J230" t="s">
        <v>52</v>
      </c>
      <c r="K230" t="s">
        <v>53</v>
      </c>
      <c r="L230" t="s">
        <v>1286</v>
      </c>
      <c r="M230" t="s">
        <v>1287</v>
      </c>
      <c r="N230" t="s">
        <v>56</v>
      </c>
      <c r="O230" t="s">
        <v>940</v>
      </c>
      <c r="P230" t="s">
        <v>124</v>
      </c>
      <c r="Q230" t="s">
        <v>59</v>
      </c>
      <c r="R230" t="s">
        <v>1288</v>
      </c>
      <c r="S230" t="s">
        <v>61</v>
      </c>
      <c r="T230" t="s">
        <v>62</v>
      </c>
      <c r="U230" t="s">
        <v>63</v>
      </c>
      <c r="V230" t="s">
        <v>64</v>
      </c>
      <c r="W230">
        <v>1</v>
      </c>
      <c r="X230" t="s">
        <v>1295</v>
      </c>
      <c r="Y230" t="s">
        <v>1295</v>
      </c>
      <c r="Z230">
        <v>1</v>
      </c>
      <c r="AA230" t="s">
        <v>56</v>
      </c>
      <c r="AB230" t="s">
        <v>56</v>
      </c>
      <c r="AC230" t="s">
        <v>65</v>
      </c>
      <c r="AD230" t="s">
        <v>66</v>
      </c>
      <c r="AE230" t="s">
        <v>1298</v>
      </c>
      <c r="AF230" t="s">
        <v>1299</v>
      </c>
      <c r="AG230" t="s">
        <v>1295</v>
      </c>
      <c r="AH230" t="s">
        <v>56</v>
      </c>
      <c r="AJ230" t="s">
        <v>56</v>
      </c>
      <c r="AK230" t="s">
        <v>69</v>
      </c>
      <c r="AL230">
        <v>104660</v>
      </c>
      <c r="AM230" t="s">
        <v>70</v>
      </c>
      <c r="AN230" t="s">
        <v>71</v>
      </c>
      <c r="AO230" s="2">
        <v>0</v>
      </c>
      <c r="AP230" s="2">
        <f t="shared" si="9"/>
        <v>0</v>
      </c>
      <c r="AQ230" s="4">
        <f t="shared" si="10"/>
        <v>0</v>
      </c>
      <c r="AS230">
        <v>50045</v>
      </c>
      <c r="AT230" t="s">
        <v>56</v>
      </c>
      <c r="AU230" t="str">
        <f t="shared" si="11"/>
        <v>CC:42160380_890701</v>
      </c>
      <c r="AX230" t="s">
        <v>2202</v>
      </c>
      <c r="AY230">
        <v>0</v>
      </c>
    </row>
    <row r="231" spans="1:51" hidden="1" x14ac:dyDescent="0.25">
      <c r="A231" t="s">
        <v>44</v>
      </c>
      <c r="B231" t="s">
        <v>45</v>
      </c>
      <c r="C231" t="s">
        <v>46</v>
      </c>
      <c r="D231">
        <v>66</v>
      </c>
      <c r="E231" t="s">
        <v>47</v>
      </c>
      <c r="F231" t="s">
        <v>48</v>
      </c>
      <c r="G231" t="s">
        <v>49</v>
      </c>
      <c r="H231" t="s">
        <v>1269</v>
      </c>
      <c r="I231" t="s">
        <v>51</v>
      </c>
      <c r="J231" t="s">
        <v>52</v>
      </c>
      <c r="K231" t="s">
        <v>53</v>
      </c>
      <c r="L231" t="s">
        <v>1174</v>
      </c>
      <c r="M231" t="s">
        <v>963</v>
      </c>
      <c r="N231" t="s">
        <v>296</v>
      </c>
      <c r="O231" t="s">
        <v>276</v>
      </c>
      <c r="P231" t="s">
        <v>1096</v>
      </c>
      <c r="Q231" t="s">
        <v>59</v>
      </c>
      <c r="R231" t="s">
        <v>1175</v>
      </c>
      <c r="S231" t="s">
        <v>61</v>
      </c>
      <c r="T231" t="s">
        <v>62</v>
      </c>
      <c r="U231" t="s">
        <v>63</v>
      </c>
      <c r="V231" t="s">
        <v>64</v>
      </c>
      <c r="W231">
        <v>1</v>
      </c>
      <c r="X231" t="s">
        <v>1295</v>
      </c>
      <c r="Y231" t="s">
        <v>1269</v>
      </c>
      <c r="Z231">
        <v>1</v>
      </c>
      <c r="AA231" t="s">
        <v>56</v>
      </c>
      <c r="AB231" t="s">
        <v>56</v>
      </c>
      <c r="AC231" t="s">
        <v>65</v>
      </c>
      <c r="AD231" t="s">
        <v>66</v>
      </c>
      <c r="AE231" t="s">
        <v>1300</v>
      </c>
      <c r="AF231" t="s">
        <v>1301</v>
      </c>
      <c r="AG231" t="s">
        <v>1269</v>
      </c>
      <c r="AH231" t="s">
        <v>56</v>
      </c>
      <c r="AJ231" t="s">
        <v>56</v>
      </c>
      <c r="AK231" t="s">
        <v>69</v>
      </c>
      <c r="AL231">
        <v>104660</v>
      </c>
      <c r="AM231" t="s">
        <v>70</v>
      </c>
      <c r="AN231" t="s">
        <v>71</v>
      </c>
      <c r="AO231" s="2">
        <v>0</v>
      </c>
      <c r="AP231" s="2">
        <f t="shared" si="9"/>
        <v>0</v>
      </c>
      <c r="AQ231" s="4">
        <f t="shared" si="10"/>
        <v>0</v>
      </c>
      <c r="AS231">
        <v>52597</v>
      </c>
      <c r="AT231" t="s">
        <v>56</v>
      </c>
      <c r="AU231" t="str">
        <f t="shared" si="11"/>
        <v>CC:1088352288_890701</v>
      </c>
      <c r="AX231" t="s">
        <v>2083</v>
      </c>
      <c r="AY231">
        <v>0</v>
      </c>
    </row>
    <row r="232" spans="1:51" hidden="1" x14ac:dyDescent="0.25">
      <c r="A232" t="s">
        <v>44</v>
      </c>
      <c r="B232" t="s">
        <v>45</v>
      </c>
      <c r="C232" t="s">
        <v>46</v>
      </c>
      <c r="D232">
        <v>66</v>
      </c>
      <c r="E232" t="s">
        <v>47</v>
      </c>
      <c r="F232" t="s">
        <v>48</v>
      </c>
      <c r="G232" t="s">
        <v>49</v>
      </c>
      <c r="H232" t="s">
        <v>1295</v>
      </c>
      <c r="I232" t="s">
        <v>51</v>
      </c>
      <c r="J232" t="s">
        <v>52</v>
      </c>
      <c r="K232" t="s">
        <v>53</v>
      </c>
      <c r="L232" t="s">
        <v>1302</v>
      </c>
      <c r="M232" t="s">
        <v>139</v>
      </c>
      <c r="N232" t="s">
        <v>1303</v>
      </c>
      <c r="O232" t="s">
        <v>268</v>
      </c>
      <c r="P232" t="s">
        <v>930</v>
      </c>
      <c r="Q232" t="s">
        <v>59</v>
      </c>
      <c r="R232" t="s">
        <v>1304</v>
      </c>
      <c r="S232" t="s">
        <v>61</v>
      </c>
      <c r="T232" t="s">
        <v>62</v>
      </c>
      <c r="U232" t="s">
        <v>63</v>
      </c>
      <c r="V232" t="s">
        <v>64</v>
      </c>
      <c r="W232">
        <v>1</v>
      </c>
      <c r="X232" t="s">
        <v>1295</v>
      </c>
      <c r="Y232" t="s">
        <v>1295</v>
      </c>
      <c r="Z232">
        <v>1</v>
      </c>
      <c r="AA232" t="s">
        <v>56</v>
      </c>
      <c r="AB232" t="s">
        <v>56</v>
      </c>
      <c r="AC232" t="s">
        <v>1305</v>
      </c>
      <c r="AD232" t="s">
        <v>66</v>
      </c>
      <c r="AE232" t="s">
        <v>959</v>
      </c>
      <c r="AF232" t="s">
        <v>960</v>
      </c>
      <c r="AG232" t="s">
        <v>1295</v>
      </c>
      <c r="AH232" t="s">
        <v>56</v>
      </c>
      <c r="AJ232" t="s">
        <v>56</v>
      </c>
      <c r="AK232" t="s">
        <v>69</v>
      </c>
      <c r="AL232">
        <v>104660</v>
      </c>
      <c r="AM232" t="s">
        <v>70</v>
      </c>
      <c r="AN232" t="s">
        <v>71</v>
      </c>
      <c r="AO232" s="2">
        <v>0</v>
      </c>
      <c r="AP232" s="2">
        <f t="shared" si="9"/>
        <v>0</v>
      </c>
      <c r="AQ232" s="4">
        <f t="shared" si="10"/>
        <v>0</v>
      </c>
      <c r="AS232">
        <v>193308</v>
      </c>
      <c r="AT232" t="s">
        <v>56</v>
      </c>
      <c r="AU232" t="str">
        <f t="shared" si="11"/>
        <v>CC:24903091_890701</v>
      </c>
      <c r="AX232" t="s">
        <v>2203</v>
      </c>
      <c r="AY232">
        <v>0</v>
      </c>
    </row>
    <row r="233" spans="1:51" hidden="1" x14ac:dyDescent="0.25">
      <c r="A233" t="s">
        <v>44</v>
      </c>
      <c r="B233" t="s">
        <v>45</v>
      </c>
      <c r="C233" t="s">
        <v>46</v>
      </c>
      <c r="D233">
        <v>66</v>
      </c>
      <c r="E233" t="s">
        <v>47</v>
      </c>
      <c r="F233" t="s">
        <v>48</v>
      </c>
      <c r="G233" t="s">
        <v>49</v>
      </c>
      <c r="H233" t="s">
        <v>1295</v>
      </c>
      <c r="I233" t="s">
        <v>51</v>
      </c>
      <c r="J233" t="s">
        <v>52</v>
      </c>
      <c r="K233" t="s">
        <v>53</v>
      </c>
      <c r="L233" t="s">
        <v>1306</v>
      </c>
      <c r="M233" t="s">
        <v>770</v>
      </c>
      <c r="N233" t="s">
        <v>56</v>
      </c>
      <c r="O233" t="s">
        <v>1254</v>
      </c>
      <c r="P233" t="s">
        <v>1096</v>
      </c>
      <c r="Q233" t="s">
        <v>93</v>
      </c>
      <c r="R233" t="s">
        <v>1307</v>
      </c>
      <c r="S233" t="s">
        <v>116</v>
      </c>
      <c r="T233" t="s">
        <v>62</v>
      </c>
      <c r="U233" t="s">
        <v>63</v>
      </c>
      <c r="V233" t="s">
        <v>64</v>
      </c>
      <c r="W233">
        <v>1</v>
      </c>
      <c r="X233" t="s">
        <v>1295</v>
      </c>
      <c r="Y233" t="s">
        <v>1295</v>
      </c>
      <c r="Z233">
        <v>1</v>
      </c>
      <c r="AA233" t="s">
        <v>56</v>
      </c>
      <c r="AB233" t="s">
        <v>56</v>
      </c>
      <c r="AC233" t="s">
        <v>65</v>
      </c>
      <c r="AD233" t="s">
        <v>66</v>
      </c>
      <c r="AE233" t="s">
        <v>1308</v>
      </c>
      <c r="AF233" t="s">
        <v>1309</v>
      </c>
      <c r="AG233" t="s">
        <v>1295</v>
      </c>
      <c r="AH233" t="s">
        <v>56</v>
      </c>
      <c r="AJ233" t="s">
        <v>56</v>
      </c>
      <c r="AK233" t="s">
        <v>69</v>
      </c>
      <c r="AL233">
        <v>104660</v>
      </c>
      <c r="AM233" t="s">
        <v>70</v>
      </c>
      <c r="AN233" t="s">
        <v>71</v>
      </c>
      <c r="AO233" s="2">
        <v>0</v>
      </c>
      <c r="AP233" s="2">
        <f t="shared" si="9"/>
        <v>0</v>
      </c>
      <c r="AQ233" s="4">
        <f t="shared" si="10"/>
        <v>0</v>
      </c>
      <c r="AS233">
        <v>17404</v>
      </c>
      <c r="AT233" t="s">
        <v>56</v>
      </c>
      <c r="AU233" t="str">
        <f t="shared" si="11"/>
        <v>CC:17176085_890701</v>
      </c>
      <c r="AX233" t="s">
        <v>2204</v>
      </c>
      <c r="AY233">
        <v>0</v>
      </c>
    </row>
    <row r="234" spans="1:51" hidden="1" x14ac:dyDescent="0.25">
      <c r="A234" t="s">
        <v>44</v>
      </c>
      <c r="B234" t="s">
        <v>45</v>
      </c>
      <c r="C234" t="s">
        <v>46</v>
      </c>
      <c r="D234">
        <v>66</v>
      </c>
      <c r="E234" t="s">
        <v>47</v>
      </c>
      <c r="F234" t="s">
        <v>48</v>
      </c>
      <c r="G234" t="s">
        <v>49</v>
      </c>
      <c r="H234" t="s">
        <v>1295</v>
      </c>
      <c r="I234" t="s">
        <v>51</v>
      </c>
      <c r="J234" t="s">
        <v>52</v>
      </c>
      <c r="K234" t="s">
        <v>53</v>
      </c>
      <c r="L234" t="s">
        <v>1046</v>
      </c>
      <c r="M234" t="s">
        <v>1047</v>
      </c>
      <c r="N234" t="s">
        <v>1048</v>
      </c>
      <c r="O234" t="s">
        <v>1049</v>
      </c>
      <c r="P234" t="s">
        <v>906</v>
      </c>
      <c r="Q234" t="s">
        <v>59</v>
      </c>
      <c r="R234" t="s">
        <v>1050</v>
      </c>
      <c r="S234" t="s">
        <v>116</v>
      </c>
      <c r="T234" t="s">
        <v>62</v>
      </c>
      <c r="U234" t="s">
        <v>63</v>
      </c>
      <c r="V234" t="s">
        <v>64</v>
      </c>
      <c r="W234">
        <v>1</v>
      </c>
      <c r="X234" t="s">
        <v>1295</v>
      </c>
      <c r="Y234" t="s">
        <v>1295</v>
      </c>
      <c r="Z234">
        <v>1</v>
      </c>
      <c r="AA234" t="s">
        <v>56</v>
      </c>
      <c r="AB234" t="s">
        <v>56</v>
      </c>
      <c r="AC234" t="s">
        <v>65</v>
      </c>
      <c r="AD234" t="s">
        <v>66</v>
      </c>
      <c r="AE234" t="s">
        <v>1051</v>
      </c>
      <c r="AF234" t="s">
        <v>1052</v>
      </c>
      <c r="AG234" t="s">
        <v>1295</v>
      </c>
      <c r="AH234" t="s">
        <v>56</v>
      </c>
      <c r="AJ234" t="s">
        <v>56</v>
      </c>
      <c r="AK234" t="s">
        <v>69</v>
      </c>
      <c r="AL234">
        <v>104660</v>
      </c>
      <c r="AM234" t="s">
        <v>70</v>
      </c>
      <c r="AN234" t="s">
        <v>71</v>
      </c>
      <c r="AO234" s="2">
        <v>0</v>
      </c>
      <c r="AP234" s="2">
        <f t="shared" si="9"/>
        <v>0</v>
      </c>
      <c r="AQ234" s="4">
        <f t="shared" si="10"/>
        <v>0</v>
      </c>
      <c r="AS234">
        <v>19859</v>
      </c>
      <c r="AT234" t="s">
        <v>56</v>
      </c>
      <c r="AU234" t="str">
        <f t="shared" si="11"/>
        <v>CC:1004683429_890701</v>
      </c>
      <c r="AX234" t="s">
        <v>2205</v>
      </c>
      <c r="AY234">
        <v>0</v>
      </c>
    </row>
    <row r="235" spans="1:51" hidden="1" x14ac:dyDescent="0.25">
      <c r="A235" t="s">
        <v>44</v>
      </c>
      <c r="B235" t="s">
        <v>45</v>
      </c>
      <c r="C235" t="s">
        <v>46</v>
      </c>
      <c r="D235">
        <v>66</v>
      </c>
      <c r="E235" t="s">
        <v>47</v>
      </c>
      <c r="F235" t="s">
        <v>48</v>
      </c>
      <c r="G235" t="s">
        <v>49</v>
      </c>
      <c r="H235" t="s">
        <v>1181</v>
      </c>
      <c r="I235" t="s">
        <v>51</v>
      </c>
      <c r="J235" t="s">
        <v>52</v>
      </c>
      <c r="K235" t="s">
        <v>53</v>
      </c>
      <c r="L235" t="s">
        <v>1310</v>
      </c>
      <c r="M235" t="s">
        <v>1311</v>
      </c>
      <c r="N235" t="s">
        <v>1069</v>
      </c>
      <c r="O235" t="s">
        <v>92</v>
      </c>
      <c r="P235" t="s">
        <v>92</v>
      </c>
      <c r="Q235" t="s">
        <v>93</v>
      </c>
      <c r="R235" t="s">
        <v>1312</v>
      </c>
      <c r="S235" t="s">
        <v>61</v>
      </c>
      <c r="T235" t="s">
        <v>126</v>
      </c>
      <c r="U235" t="s">
        <v>1313</v>
      </c>
      <c r="V235" t="s">
        <v>1314</v>
      </c>
      <c r="W235">
        <v>1</v>
      </c>
      <c r="X235" t="s">
        <v>1295</v>
      </c>
      <c r="Y235" t="s">
        <v>1181</v>
      </c>
      <c r="Z235">
        <v>4</v>
      </c>
      <c r="AA235" t="s">
        <v>56</v>
      </c>
      <c r="AB235" t="s">
        <v>56</v>
      </c>
      <c r="AC235" t="s">
        <v>65</v>
      </c>
      <c r="AD235" t="s">
        <v>66</v>
      </c>
      <c r="AE235" t="s">
        <v>1315</v>
      </c>
      <c r="AF235" t="s">
        <v>1316</v>
      </c>
      <c r="AG235" t="s">
        <v>1181</v>
      </c>
      <c r="AH235" t="s">
        <v>56</v>
      </c>
      <c r="AJ235" t="s">
        <v>56</v>
      </c>
      <c r="AK235" t="s">
        <v>69</v>
      </c>
      <c r="AL235">
        <v>2288601</v>
      </c>
      <c r="AM235" t="s">
        <v>70</v>
      </c>
      <c r="AN235" t="s">
        <v>71</v>
      </c>
      <c r="AO235" s="2">
        <v>252000</v>
      </c>
      <c r="AP235" s="2">
        <f t="shared" si="9"/>
        <v>252000</v>
      </c>
      <c r="AQ235" s="4">
        <f t="shared" si="10"/>
        <v>0</v>
      </c>
      <c r="AR235" t="s">
        <v>1317</v>
      </c>
      <c r="AS235">
        <v>252000</v>
      </c>
      <c r="AT235" t="s">
        <v>56</v>
      </c>
      <c r="AU235" t="str">
        <f t="shared" si="11"/>
        <v>CC:10009332_S11301</v>
      </c>
      <c r="AX235" t="s">
        <v>2206</v>
      </c>
      <c r="AY235">
        <v>0</v>
      </c>
    </row>
    <row r="236" spans="1:51" hidden="1" x14ac:dyDescent="0.25">
      <c r="A236" t="s">
        <v>44</v>
      </c>
      <c r="B236" t="s">
        <v>45</v>
      </c>
      <c r="C236" t="s">
        <v>46</v>
      </c>
      <c r="D236">
        <v>66</v>
      </c>
      <c r="E236" t="s">
        <v>47</v>
      </c>
      <c r="F236" t="s">
        <v>48</v>
      </c>
      <c r="G236" t="s">
        <v>49</v>
      </c>
      <c r="H236" t="s">
        <v>1269</v>
      </c>
      <c r="I236" t="s">
        <v>51</v>
      </c>
      <c r="J236" t="s">
        <v>52</v>
      </c>
      <c r="K236" t="s">
        <v>53</v>
      </c>
      <c r="L236" t="s">
        <v>1318</v>
      </c>
      <c r="M236" t="s">
        <v>401</v>
      </c>
      <c r="N236" t="s">
        <v>858</v>
      </c>
      <c r="O236" t="s">
        <v>1319</v>
      </c>
      <c r="P236" t="s">
        <v>1320</v>
      </c>
      <c r="Q236" t="s">
        <v>59</v>
      </c>
      <c r="R236" t="s">
        <v>1321</v>
      </c>
      <c r="S236" t="s">
        <v>116</v>
      </c>
      <c r="T236" t="s">
        <v>126</v>
      </c>
      <c r="U236" t="s">
        <v>247</v>
      </c>
      <c r="V236" t="s">
        <v>248</v>
      </c>
      <c r="W236">
        <v>1</v>
      </c>
      <c r="X236" t="s">
        <v>1295</v>
      </c>
      <c r="Y236" t="s">
        <v>1269</v>
      </c>
      <c r="Z236">
        <v>1</v>
      </c>
      <c r="AA236" t="s">
        <v>56</v>
      </c>
      <c r="AB236" t="s">
        <v>56</v>
      </c>
      <c r="AC236" t="s">
        <v>65</v>
      </c>
      <c r="AD236" t="s">
        <v>66</v>
      </c>
      <c r="AE236" t="s">
        <v>1322</v>
      </c>
      <c r="AF236" t="s">
        <v>1323</v>
      </c>
      <c r="AG236" t="s">
        <v>1269</v>
      </c>
      <c r="AH236" t="s">
        <v>56</v>
      </c>
      <c r="AJ236" t="s">
        <v>56</v>
      </c>
      <c r="AK236" t="s">
        <v>69</v>
      </c>
      <c r="AM236" t="s">
        <v>70</v>
      </c>
      <c r="AN236" t="s">
        <v>71</v>
      </c>
      <c r="AO236" s="2">
        <v>0</v>
      </c>
      <c r="AP236" s="2">
        <f t="shared" si="9"/>
        <v>0</v>
      </c>
      <c r="AQ236" s="4">
        <f t="shared" si="10"/>
        <v>0</v>
      </c>
      <c r="AS236">
        <v>907480</v>
      </c>
      <c r="AT236" t="s">
        <v>56</v>
      </c>
      <c r="AU236" t="str">
        <f t="shared" si="11"/>
        <v>CC:29380190_890601</v>
      </c>
      <c r="AX236" t="s">
        <v>2207</v>
      </c>
      <c r="AY236">
        <v>0</v>
      </c>
    </row>
    <row r="237" spans="1:51" hidden="1" x14ac:dyDescent="0.25">
      <c r="A237" t="s">
        <v>44</v>
      </c>
      <c r="B237" t="s">
        <v>45</v>
      </c>
      <c r="C237" t="s">
        <v>46</v>
      </c>
      <c r="D237">
        <v>66</v>
      </c>
      <c r="E237" t="s">
        <v>47</v>
      </c>
      <c r="F237" t="s">
        <v>48</v>
      </c>
      <c r="G237" t="s">
        <v>49</v>
      </c>
      <c r="H237" t="s">
        <v>1208</v>
      </c>
      <c r="I237" t="s">
        <v>51</v>
      </c>
      <c r="J237" t="s">
        <v>52</v>
      </c>
      <c r="K237" t="s">
        <v>53</v>
      </c>
      <c r="L237" t="s">
        <v>1324</v>
      </c>
      <c r="M237" t="s">
        <v>1246</v>
      </c>
      <c r="N237" t="s">
        <v>56</v>
      </c>
      <c r="O237" t="s">
        <v>1014</v>
      </c>
      <c r="P237" t="s">
        <v>363</v>
      </c>
      <c r="Q237" t="s">
        <v>93</v>
      </c>
      <c r="R237" t="s">
        <v>719</v>
      </c>
      <c r="S237" t="s">
        <v>61</v>
      </c>
      <c r="T237" t="s">
        <v>126</v>
      </c>
      <c r="U237" t="s">
        <v>1325</v>
      </c>
      <c r="V237" t="s">
        <v>1326</v>
      </c>
      <c r="W237">
        <v>1</v>
      </c>
      <c r="X237" t="s">
        <v>1295</v>
      </c>
      <c r="Y237" t="s">
        <v>1208</v>
      </c>
      <c r="Z237">
        <v>3</v>
      </c>
      <c r="AA237" t="s">
        <v>56</v>
      </c>
      <c r="AB237" t="s">
        <v>56</v>
      </c>
      <c r="AC237" t="s">
        <v>65</v>
      </c>
      <c r="AD237" t="s">
        <v>66</v>
      </c>
      <c r="AE237" t="s">
        <v>1327</v>
      </c>
      <c r="AF237" t="s">
        <v>1328</v>
      </c>
      <c r="AG237" t="s">
        <v>1208</v>
      </c>
      <c r="AH237" t="s">
        <v>56</v>
      </c>
      <c r="AJ237" t="s">
        <v>56</v>
      </c>
      <c r="AK237" t="s">
        <v>69</v>
      </c>
      <c r="AL237">
        <v>15862033</v>
      </c>
      <c r="AM237" t="s">
        <v>70</v>
      </c>
      <c r="AN237" t="s">
        <v>71</v>
      </c>
      <c r="AO237" s="2">
        <v>0</v>
      </c>
      <c r="AP237" s="2">
        <f t="shared" si="9"/>
        <v>0</v>
      </c>
      <c r="AQ237" s="4">
        <f t="shared" si="10"/>
        <v>0</v>
      </c>
      <c r="AS237">
        <v>7910386</v>
      </c>
      <c r="AT237" t="s">
        <v>56</v>
      </c>
      <c r="AU237" t="str">
        <f t="shared" si="11"/>
        <v>CC:7504962_360101</v>
      </c>
      <c r="AX237" t="s">
        <v>2159</v>
      </c>
      <c r="AY237">
        <v>0</v>
      </c>
    </row>
    <row r="238" spans="1:51" hidden="1" x14ac:dyDescent="0.25">
      <c r="A238" t="s">
        <v>44</v>
      </c>
      <c r="B238" t="s">
        <v>45</v>
      </c>
      <c r="C238" t="s">
        <v>46</v>
      </c>
      <c r="D238">
        <v>66</v>
      </c>
      <c r="E238" t="s">
        <v>47</v>
      </c>
      <c r="F238" t="s">
        <v>48</v>
      </c>
      <c r="G238" t="s">
        <v>49</v>
      </c>
      <c r="H238" t="s">
        <v>1295</v>
      </c>
      <c r="I238" t="s">
        <v>51</v>
      </c>
      <c r="J238" t="s">
        <v>52</v>
      </c>
      <c r="K238" t="s">
        <v>53</v>
      </c>
      <c r="L238" t="s">
        <v>1329</v>
      </c>
      <c r="M238" t="s">
        <v>1330</v>
      </c>
      <c r="N238" t="s">
        <v>56</v>
      </c>
      <c r="O238" t="s">
        <v>998</v>
      </c>
      <c r="P238" t="s">
        <v>1331</v>
      </c>
      <c r="Q238" t="s">
        <v>59</v>
      </c>
      <c r="R238" t="s">
        <v>1332</v>
      </c>
      <c r="S238" t="s">
        <v>61</v>
      </c>
      <c r="T238" t="s">
        <v>62</v>
      </c>
      <c r="U238" t="s">
        <v>63</v>
      </c>
      <c r="V238" t="s">
        <v>64</v>
      </c>
      <c r="W238">
        <v>1</v>
      </c>
      <c r="X238" t="s">
        <v>1295</v>
      </c>
      <c r="Y238" t="s">
        <v>1295</v>
      </c>
      <c r="Z238">
        <v>1</v>
      </c>
      <c r="AA238" t="s">
        <v>56</v>
      </c>
      <c r="AB238" t="s">
        <v>56</v>
      </c>
      <c r="AC238" t="s">
        <v>65</v>
      </c>
      <c r="AD238" t="s">
        <v>66</v>
      </c>
      <c r="AE238" t="s">
        <v>241</v>
      </c>
      <c r="AF238" t="s">
        <v>242</v>
      </c>
      <c r="AG238" t="s">
        <v>1295</v>
      </c>
      <c r="AH238" t="s">
        <v>56</v>
      </c>
      <c r="AJ238" t="s">
        <v>56</v>
      </c>
      <c r="AK238" t="s">
        <v>69</v>
      </c>
      <c r="AL238">
        <v>104660</v>
      </c>
      <c r="AM238" t="s">
        <v>70</v>
      </c>
      <c r="AN238" t="s">
        <v>71</v>
      </c>
      <c r="AO238" s="2">
        <v>3400</v>
      </c>
      <c r="AP238" s="2">
        <f t="shared" si="9"/>
        <v>3400</v>
      </c>
      <c r="AQ238" s="4">
        <f t="shared" si="10"/>
        <v>0</v>
      </c>
      <c r="AR238" t="s">
        <v>1333</v>
      </c>
      <c r="AS238">
        <v>3400</v>
      </c>
      <c r="AT238" t="s">
        <v>56</v>
      </c>
      <c r="AU238" t="str">
        <f t="shared" si="11"/>
        <v>CC:39655312_890701</v>
      </c>
      <c r="AX238" t="s">
        <v>2208</v>
      </c>
      <c r="AY238">
        <v>0</v>
      </c>
    </row>
    <row r="239" spans="1:51" hidden="1" x14ac:dyDescent="0.25">
      <c r="A239" t="s">
        <v>44</v>
      </c>
      <c r="B239" t="s">
        <v>45</v>
      </c>
      <c r="C239" t="s">
        <v>46</v>
      </c>
      <c r="D239">
        <v>66</v>
      </c>
      <c r="E239" t="s">
        <v>47</v>
      </c>
      <c r="F239" t="s">
        <v>48</v>
      </c>
      <c r="G239" t="s">
        <v>49</v>
      </c>
      <c r="H239" t="s">
        <v>1233</v>
      </c>
      <c r="I239" t="s">
        <v>51</v>
      </c>
      <c r="J239" t="s">
        <v>52</v>
      </c>
      <c r="K239" t="s">
        <v>53</v>
      </c>
      <c r="L239" t="s">
        <v>1334</v>
      </c>
      <c r="M239" t="s">
        <v>1335</v>
      </c>
      <c r="N239" t="s">
        <v>1336</v>
      </c>
      <c r="O239" t="s">
        <v>1337</v>
      </c>
      <c r="P239" t="s">
        <v>1338</v>
      </c>
      <c r="Q239" t="s">
        <v>59</v>
      </c>
      <c r="R239" t="s">
        <v>585</v>
      </c>
      <c r="S239" t="s">
        <v>61</v>
      </c>
      <c r="T239" t="s">
        <v>126</v>
      </c>
      <c r="U239" t="s">
        <v>466</v>
      </c>
      <c r="V239" t="s">
        <v>467</v>
      </c>
      <c r="W239">
        <v>1</v>
      </c>
      <c r="X239" t="s">
        <v>1339</v>
      </c>
      <c r="Y239" t="s">
        <v>1233</v>
      </c>
      <c r="Z239">
        <v>2</v>
      </c>
      <c r="AA239" t="s">
        <v>56</v>
      </c>
      <c r="AB239" t="s">
        <v>56</v>
      </c>
      <c r="AC239" t="s">
        <v>65</v>
      </c>
      <c r="AD239" t="s">
        <v>66</v>
      </c>
      <c r="AE239" t="s">
        <v>784</v>
      </c>
      <c r="AF239" t="s">
        <v>785</v>
      </c>
      <c r="AG239" t="s">
        <v>1233</v>
      </c>
      <c r="AH239" t="s">
        <v>56</v>
      </c>
      <c r="AJ239" t="s">
        <v>56</v>
      </c>
      <c r="AK239" t="s">
        <v>69</v>
      </c>
      <c r="AL239">
        <v>1989710</v>
      </c>
      <c r="AM239" t="s">
        <v>70</v>
      </c>
      <c r="AN239" t="s">
        <v>71</v>
      </c>
      <c r="AO239" s="2">
        <v>0</v>
      </c>
      <c r="AP239" s="2">
        <f t="shared" si="9"/>
        <v>0</v>
      </c>
      <c r="AQ239" s="4">
        <f t="shared" si="10"/>
        <v>0</v>
      </c>
      <c r="AS239">
        <v>2368815</v>
      </c>
      <c r="AT239" t="s">
        <v>56</v>
      </c>
      <c r="AU239" t="str">
        <f t="shared" si="11"/>
        <v>CC:53056931_512104</v>
      </c>
      <c r="AX239" t="s">
        <v>2209</v>
      </c>
      <c r="AY239">
        <v>0</v>
      </c>
    </row>
    <row r="240" spans="1:51" hidden="1" x14ac:dyDescent="0.25">
      <c r="A240" t="s">
        <v>44</v>
      </c>
      <c r="B240" t="s">
        <v>45</v>
      </c>
      <c r="C240" t="s">
        <v>46</v>
      </c>
      <c r="D240">
        <v>66</v>
      </c>
      <c r="E240" t="s">
        <v>47</v>
      </c>
      <c r="F240" t="s">
        <v>48</v>
      </c>
      <c r="G240" t="s">
        <v>49</v>
      </c>
      <c r="H240" t="s">
        <v>1339</v>
      </c>
      <c r="I240" t="s">
        <v>51</v>
      </c>
      <c r="J240" t="s">
        <v>52</v>
      </c>
      <c r="K240" t="s">
        <v>109</v>
      </c>
      <c r="L240" t="s">
        <v>1340</v>
      </c>
      <c r="M240" t="s">
        <v>1341</v>
      </c>
      <c r="N240" t="s">
        <v>334</v>
      </c>
      <c r="O240" t="s">
        <v>1342</v>
      </c>
      <c r="P240" t="s">
        <v>998</v>
      </c>
      <c r="Q240" t="s">
        <v>59</v>
      </c>
      <c r="R240" t="s">
        <v>1343</v>
      </c>
      <c r="S240" t="s">
        <v>116</v>
      </c>
      <c r="T240" t="s">
        <v>62</v>
      </c>
      <c r="U240" t="s">
        <v>63</v>
      </c>
      <c r="V240" t="s">
        <v>64</v>
      </c>
      <c r="W240">
        <v>1</v>
      </c>
      <c r="X240" t="s">
        <v>1339</v>
      </c>
      <c r="Y240" t="s">
        <v>1339</v>
      </c>
      <c r="Z240">
        <v>1</v>
      </c>
      <c r="AA240" t="s">
        <v>56</v>
      </c>
      <c r="AB240" t="s">
        <v>56</v>
      </c>
      <c r="AC240" t="s">
        <v>65</v>
      </c>
      <c r="AD240" t="s">
        <v>66</v>
      </c>
      <c r="AE240" t="s">
        <v>1344</v>
      </c>
      <c r="AF240" t="s">
        <v>1345</v>
      </c>
      <c r="AG240" t="s">
        <v>1339</v>
      </c>
      <c r="AH240" t="s">
        <v>56</v>
      </c>
      <c r="AJ240" t="s">
        <v>56</v>
      </c>
      <c r="AK240" t="s">
        <v>69</v>
      </c>
      <c r="AL240">
        <v>104660</v>
      </c>
      <c r="AM240" t="s">
        <v>70</v>
      </c>
      <c r="AN240" t="s">
        <v>71</v>
      </c>
      <c r="AO240" s="2">
        <v>10000</v>
      </c>
      <c r="AP240" s="2">
        <f t="shared" si="9"/>
        <v>10000</v>
      </c>
      <c r="AQ240" s="4">
        <f t="shared" si="10"/>
        <v>0</v>
      </c>
      <c r="AR240" t="s">
        <v>1346</v>
      </c>
      <c r="AS240">
        <v>10000</v>
      </c>
      <c r="AT240" t="s">
        <v>56</v>
      </c>
      <c r="AU240" t="str">
        <f t="shared" si="11"/>
        <v>RC:1139835636_890701</v>
      </c>
      <c r="AX240" t="s">
        <v>2210</v>
      </c>
      <c r="AY240">
        <v>0</v>
      </c>
    </row>
    <row r="241" spans="1:51" hidden="1" x14ac:dyDescent="0.25">
      <c r="A241" t="s">
        <v>44</v>
      </c>
      <c r="B241" t="s">
        <v>45</v>
      </c>
      <c r="C241" t="s">
        <v>46</v>
      </c>
      <c r="D241">
        <v>66</v>
      </c>
      <c r="E241" t="s">
        <v>47</v>
      </c>
      <c r="F241" t="s">
        <v>48</v>
      </c>
      <c r="G241" t="s">
        <v>49</v>
      </c>
      <c r="H241" t="s">
        <v>1295</v>
      </c>
      <c r="I241" t="s">
        <v>51</v>
      </c>
      <c r="J241" t="s">
        <v>52</v>
      </c>
      <c r="K241" t="s">
        <v>747</v>
      </c>
      <c r="L241" t="s">
        <v>1347</v>
      </c>
      <c r="M241" t="s">
        <v>1348</v>
      </c>
      <c r="N241" t="s">
        <v>239</v>
      </c>
      <c r="O241" t="s">
        <v>1349</v>
      </c>
      <c r="P241" t="s">
        <v>1350</v>
      </c>
      <c r="Q241" t="s">
        <v>59</v>
      </c>
      <c r="R241" t="s">
        <v>1351</v>
      </c>
      <c r="S241" t="s">
        <v>61</v>
      </c>
      <c r="T241" t="s">
        <v>62</v>
      </c>
      <c r="U241" t="s">
        <v>63</v>
      </c>
      <c r="V241" t="s">
        <v>64</v>
      </c>
      <c r="W241">
        <v>1</v>
      </c>
      <c r="X241" t="s">
        <v>1339</v>
      </c>
      <c r="Y241" t="s">
        <v>1295</v>
      </c>
      <c r="Z241">
        <v>1</v>
      </c>
      <c r="AA241" t="s">
        <v>56</v>
      </c>
      <c r="AB241" t="s">
        <v>56</v>
      </c>
      <c r="AC241" t="s">
        <v>65</v>
      </c>
      <c r="AD241" t="s">
        <v>66</v>
      </c>
      <c r="AE241" t="s">
        <v>950</v>
      </c>
      <c r="AF241" t="s">
        <v>951</v>
      </c>
      <c r="AG241" t="s">
        <v>1295</v>
      </c>
      <c r="AH241" t="s">
        <v>56</v>
      </c>
      <c r="AJ241" t="s">
        <v>56</v>
      </c>
      <c r="AK241" t="s">
        <v>69</v>
      </c>
      <c r="AL241">
        <v>104660</v>
      </c>
      <c r="AM241" t="s">
        <v>70</v>
      </c>
      <c r="AN241" t="s">
        <v>71</v>
      </c>
      <c r="AO241" s="2">
        <v>0</v>
      </c>
      <c r="AP241" s="2">
        <f t="shared" si="9"/>
        <v>0</v>
      </c>
      <c r="AQ241" s="4">
        <f t="shared" si="10"/>
        <v>0</v>
      </c>
      <c r="AS241">
        <v>73656</v>
      </c>
      <c r="AT241" t="s">
        <v>56</v>
      </c>
      <c r="AU241" t="str">
        <f t="shared" si="11"/>
        <v>PE:941588422111992_890701</v>
      </c>
      <c r="AX241" t="s">
        <v>2211</v>
      </c>
      <c r="AY241">
        <v>0</v>
      </c>
    </row>
    <row r="242" spans="1:51" hidden="1" x14ac:dyDescent="0.25">
      <c r="A242" t="s">
        <v>44</v>
      </c>
      <c r="B242" t="s">
        <v>45</v>
      </c>
      <c r="C242" t="s">
        <v>46</v>
      </c>
      <c r="D242">
        <v>66</v>
      </c>
      <c r="E242" t="s">
        <v>47</v>
      </c>
      <c r="F242" t="s">
        <v>48</v>
      </c>
      <c r="G242" t="s">
        <v>49</v>
      </c>
      <c r="H242" t="s">
        <v>1295</v>
      </c>
      <c r="I242" t="s">
        <v>51</v>
      </c>
      <c r="J242" t="s">
        <v>52</v>
      </c>
      <c r="K242" t="s">
        <v>53</v>
      </c>
      <c r="L242" t="s">
        <v>1352</v>
      </c>
      <c r="M242" t="s">
        <v>1183</v>
      </c>
      <c r="N242" t="s">
        <v>835</v>
      </c>
      <c r="O242" t="s">
        <v>276</v>
      </c>
      <c r="P242" t="s">
        <v>1353</v>
      </c>
      <c r="Q242" t="s">
        <v>93</v>
      </c>
      <c r="R242" t="s">
        <v>1354</v>
      </c>
      <c r="S242" t="s">
        <v>61</v>
      </c>
      <c r="T242" t="s">
        <v>126</v>
      </c>
      <c r="U242" t="s">
        <v>144</v>
      </c>
      <c r="V242" t="s">
        <v>145</v>
      </c>
      <c r="W242">
        <v>1</v>
      </c>
      <c r="X242" t="s">
        <v>1339</v>
      </c>
      <c r="Y242" t="s">
        <v>1295</v>
      </c>
      <c r="Z242">
        <v>1</v>
      </c>
      <c r="AA242" t="s">
        <v>56</v>
      </c>
      <c r="AB242" t="s">
        <v>56</v>
      </c>
      <c r="AC242" t="s">
        <v>65</v>
      </c>
      <c r="AD242" t="s">
        <v>66</v>
      </c>
      <c r="AE242" t="s">
        <v>549</v>
      </c>
      <c r="AF242" t="s">
        <v>550</v>
      </c>
      <c r="AG242" t="s">
        <v>1295</v>
      </c>
      <c r="AH242" t="s">
        <v>56</v>
      </c>
      <c r="AJ242" t="s">
        <v>56</v>
      </c>
      <c r="AK242" t="s">
        <v>69</v>
      </c>
      <c r="AL242">
        <v>2288601</v>
      </c>
      <c r="AM242" t="s">
        <v>70</v>
      </c>
      <c r="AN242" t="s">
        <v>71</v>
      </c>
      <c r="AO242" s="2">
        <v>0</v>
      </c>
      <c r="AP242" s="2">
        <f t="shared" si="9"/>
        <v>0</v>
      </c>
      <c r="AQ242" s="4">
        <f t="shared" si="10"/>
        <v>0</v>
      </c>
      <c r="AS242">
        <v>1046986</v>
      </c>
      <c r="AT242" t="s">
        <v>56</v>
      </c>
      <c r="AU242" t="str">
        <f t="shared" si="11"/>
        <v>CC:1097408014_S11304</v>
      </c>
      <c r="AX242" t="s">
        <v>2212</v>
      </c>
      <c r="AY242">
        <v>0</v>
      </c>
    </row>
    <row r="243" spans="1:51" hidden="1" x14ac:dyDescent="0.25">
      <c r="A243" t="s">
        <v>44</v>
      </c>
      <c r="B243" t="s">
        <v>45</v>
      </c>
      <c r="C243" t="s">
        <v>46</v>
      </c>
      <c r="D243">
        <v>66</v>
      </c>
      <c r="E243" t="s">
        <v>47</v>
      </c>
      <c r="F243" t="s">
        <v>48</v>
      </c>
      <c r="G243" t="s">
        <v>49</v>
      </c>
      <c r="H243" t="s">
        <v>1339</v>
      </c>
      <c r="I243" t="s">
        <v>51</v>
      </c>
      <c r="J243" t="s">
        <v>52</v>
      </c>
      <c r="K243" t="s">
        <v>53</v>
      </c>
      <c r="L243" t="s">
        <v>368</v>
      </c>
      <c r="M243" t="s">
        <v>208</v>
      </c>
      <c r="N243" t="s">
        <v>369</v>
      </c>
      <c r="O243" t="s">
        <v>267</v>
      </c>
      <c r="P243" t="s">
        <v>370</v>
      </c>
      <c r="Q243" t="s">
        <v>93</v>
      </c>
      <c r="R243" t="s">
        <v>371</v>
      </c>
      <c r="S243" t="s">
        <v>116</v>
      </c>
      <c r="T243" t="s">
        <v>62</v>
      </c>
      <c r="U243" t="s">
        <v>63</v>
      </c>
      <c r="V243" t="s">
        <v>64</v>
      </c>
      <c r="W243">
        <v>1</v>
      </c>
      <c r="X243" t="s">
        <v>1339</v>
      </c>
      <c r="Y243" t="s">
        <v>1339</v>
      </c>
      <c r="Z243">
        <v>1</v>
      </c>
      <c r="AA243" t="s">
        <v>56</v>
      </c>
      <c r="AB243" t="s">
        <v>56</v>
      </c>
      <c r="AC243" t="s">
        <v>65</v>
      </c>
      <c r="AD243" t="s">
        <v>66</v>
      </c>
      <c r="AE243" t="s">
        <v>1355</v>
      </c>
      <c r="AF243" t="s">
        <v>1356</v>
      </c>
      <c r="AG243" t="s">
        <v>1339</v>
      </c>
      <c r="AH243" t="s">
        <v>56</v>
      </c>
      <c r="AJ243" t="s">
        <v>56</v>
      </c>
      <c r="AK243" t="s">
        <v>69</v>
      </c>
      <c r="AL243">
        <v>104660</v>
      </c>
      <c r="AM243" t="s">
        <v>70</v>
      </c>
      <c r="AN243" t="s">
        <v>71</v>
      </c>
      <c r="AO243" s="2">
        <v>0</v>
      </c>
      <c r="AP243" s="2">
        <f t="shared" si="9"/>
        <v>13500</v>
      </c>
      <c r="AQ243" s="4">
        <f t="shared" si="10"/>
        <v>-13500</v>
      </c>
      <c r="AS243">
        <v>89290</v>
      </c>
      <c r="AT243" t="s">
        <v>56</v>
      </c>
      <c r="AU243" t="str">
        <f t="shared" si="11"/>
        <v>CC:10126779_890701</v>
      </c>
      <c r="AX243" t="s">
        <v>2213</v>
      </c>
      <c r="AY243">
        <v>0</v>
      </c>
    </row>
    <row r="244" spans="1:51" hidden="1" x14ac:dyDescent="0.25">
      <c r="A244" t="s">
        <v>44</v>
      </c>
      <c r="B244" t="s">
        <v>45</v>
      </c>
      <c r="C244" t="s">
        <v>46</v>
      </c>
      <c r="D244">
        <v>66</v>
      </c>
      <c r="E244" t="s">
        <v>47</v>
      </c>
      <c r="F244" t="s">
        <v>48</v>
      </c>
      <c r="G244" t="s">
        <v>49</v>
      </c>
      <c r="H244" t="s">
        <v>1339</v>
      </c>
      <c r="I244" t="s">
        <v>51</v>
      </c>
      <c r="J244" t="s">
        <v>52</v>
      </c>
      <c r="K244" t="s">
        <v>53</v>
      </c>
      <c r="L244" t="s">
        <v>1357</v>
      </c>
      <c r="M244" t="s">
        <v>1069</v>
      </c>
      <c r="N244" t="s">
        <v>56</v>
      </c>
      <c r="O244" t="s">
        <v>449</v>
      </c>
      <c r="P244" t="s">
        <v>75</v>
      </c>
      <c r="Q244" t="s">
        <v>93</v>
      </c>
      <c r="R244" t="s">
        <v>1358</v>
      </c>
      <c r="S244" t="s">
        <v>61</v>
      </c>
      <c r="T244" t="s">
        <v>62</v>
      </c>
      <c r="U244" t="s">
        <v>63</v>
      </c>
      <c r="V244" t="s">
        <v>64</v>
      </c>
      <c r="W244">
        <v>1</v>
      </c>
      <c r="X244" t="s">
        <v>1339</v>
      </c>
      <c r="Y244" t="s">
        <v>1339</v>
      </c>
      <c r="Z244">
        <v>1</v>
      </c>
      <c r="AA244" t="s">
        <v>56</v>
      </c>
      <c r="AB244" t="s">
        <v>56</v>
      </c>
      <c r="AC244" t="s">
        <v>65</v>
      </c>
      <c r="AD244" t="s">
        <v>66</v>
      </c>
      <c r="AE244" t="s">
        <v>129</v>
      </c>
      <c r="AF244" t="s">
        <v>130</v>
      </c>
      <c r="AG244" t="s">
        <v>1339</v>
      </c>
      <c r="AH244" t="s">
        <v>56</v>
      </c>
      <c r="AJ244" t="s">
        <v>56</v>
      </c>
      <c r="AK244" t="s">
        <v>69</v>
      </c>
      <c r="AL244">
        <v>104660</v>
      </c>
      <c r="AM244" t="s">
        <v>70</v>
      </c>
      <c r="AN244" t="s">
        <v>71</v>
      </c>
      <c r="AO244" s="2">
        <v>0</v>
      </c>
      <c r="AP244" s="2">
        <f t="shared" si="9"/>
        <v>0</v>
      </c>
      <c r="AQ244" s="4">
        <f t="shared" si="10"/>
        <v>0</v>
      </c>
      <c r="AS244">
        <v>57655</v>
      </c>
      <c r="AT244" t="s">
        <v>56</v>
      </c>
      <c r="AU244" t="str">
        <f t="shared" si="11"/>
        <v>CC:19331088_890701</v>
      </c>
      <c r="AX244" t="s">
        <v>2214</v>
      </c>
      <c r="AY244">
        <v>0</v>
      </c>
    </row>
    <row r="245" spans="1:51" hidden="1" x14ac:dyDescent="0.25">
      <c r="A245" t="s">
        <v>44</v>
      </c>
      <c r="B245" t="s">
        <v>45</v>
      </c>
      <c r="C245" t="s">
        <v>46</v>
      </c>
      <c r="D245">
        <v>66</v>
      </c>
      <c r="E245" t="s">
        <v>47</v>
      </c>
      <c r="F245" t="s">
        <v>48</v>
      </c>
      <c r="G245" t="s">
        <v>49</v>
      </c>
      <c r="H245" t="s">
        <v>1339</v>
      </c>
      <c r="I245" t="s">
        <v>51</v>
      </c>
      <c r="J245" t="s">
        <v>52</v>
      </c>
      <c r="K245" t="s">
        <v>53</v>
      </c>
      <c r="L245" t="s">
        <v>1359</v>
      </c>
      <c r="M245" t="s">
        <v>1360</v>
      </c>
      <c r="N245" t="s">
        <v>56</v>
      </c>
      <c r="O245" t="s">
        <v>336</v>
      </c>
      <c r="P245" t="s">
        <v>114</v>
      </c>
      <c r="Q245" t="s">
        <v>59</v>
      </c>
      <c r="R245" t="s">
        <v>1361</v>
      </c>
      <c r="S245" t="s">
        <v>116</v>
      </c>
      <c r="T245" t="s">
        <v>62</v>
      </c>
      <c r="U245" t="s">
        <v>63</v>
      </c>
      <c r="V245" t="s">
        <v>64</v>
      </c>
      <c r="W245">
        <v>1</v>
      </c>
      <c r="X245" t="s">
        <v>1339</v>
      </c>
      <c r="Y245" t="s">
        <v>1339</v>
      </c>
      <c r="Z245">
        <v>1</v>
      </c>
      <c r="AA245" t="s">
        <v>56</v>
      </c>
      <c r="AB245" t="s">
        <v>56</v>
      </c>
      <c r="AC245" t="s">
        <v>65</v>
      </c>
      <c r="AD245" t="s">
        <v>66</v>
      </c>
      <c r="AE245" t="s">
        <v>950</v>
      </c>
      <c r="AF245" t="s">
        <v>951</v>
      </c>
      <c r="AG245" t="s">
        <v>1339</v>
      </c>
      <c r="AH245" t="s">
        <v>56</v>
      </c>
      <c r="AJ245" t="s">
        <v>56</v>
      </c>
      <c r="AK245" t="s">
        <v>69</v>
      </c>
      <c r="AL245">
        <v>104660</v>
      </c>
      <c r="AM245" t="s">
        <v>70</v>
      </c>
      <c r="AN245" t="s">
        <v>71</v>
      </c>
      <c r="AO245" s="2">
        <v>0</v>
      </c>
      <c r="AP245" s="2">
        <f t="shared" si="9"/>
        <v>0</v>
      </c>
      <c r="AQ245" s="4">
        <f t="shared" si="10"/>
        <v>0</v>
      </c>
      <c r="AS245">
        <v>49531</v>
      </c>
      <c r="AT245" t="s">
        <v>56</v>
      </c>
      <c r="AU245" t="str">
        <f t="shared" si="11"/>
        <v>CC:66784753_890701</v>
      </c>
      <c r="AX245" t="s">
        <v>2215</v>
      </c>
      <c r="AY245">
        <v>0</v>
      </c>
    </row>
    <row r="246" spans="1:51" hidden="1" x14ac:dyDescent="0.25">
      <c r="A246" t="s">
        <v>44</v>
      </c>
      <c r="B246" t="s">
        <v>45</v>
      </c>
      <c r="C246" t="s">
        <v>46</v>
      </c>
      <c r="D246">
        <v>66</v>
      </c>
      <c r="E246" t="s">
        <v>47</v>
      </c>
      <c r="F246" t="s">
        <v>48</v>
      </c>
      <c r="G246" t="s">
        <v>49</v>
      </c>
      <c r="H246" t="s">
        <v>1339</v>
      </c>
      <c r="I246" t="s">
        <v>51</v>
      </c>
      <c r="J246" t="s">
        <v>52</v>
      </c>
      <c r="K246" t="s">
        <v>53</v>
      </c>
      <c r="L246" t="s">
        <v>1046</v>
      </c>
      <c r="M246" t="s">
        <v>1047</v>
      </c>
      <c r="N246" t="s">
        <v>1048</v>
      </c>
      <c r="O246" t="s">
        <v>1049</v>
      </c>
      <c r="P246" t="s">
        <v>906</v>
      </c>
      <c r="Q246" t="s">
        <v>59</v>
      </c>
      <c r="R246" t="s">
        <v>1050</v>
      </c>
      <c r="S246" t="s">
        <v>116</v>
      </c>
      <c r="T246" t="s">
        <v>62</v>
      </c>
      <c r="U246" t="s">
        <v>328</v>
      </c>
      <c r="V246" t="s">
        <v>329</v>
      </c>
      <c r="W246">
        <v>1</v>
      </c>
      <c r="X246" t="s">
        <v>1339</v>
      </c>
      <c r="Y246" t="s">
        <v>1339</v>
      </c>
      <c r="Z246">
        <v>1</v>
      </c>
      <c r="AA246" t="s">
        <v>56</v>
      </c>
      <c r="AB246" t="s">
        <v>56</v>
      </c>
      <c r="AC246" t="s">
        <v>65</v>
      </c>
      <c r="AD246" t="s">
        <v>66</v>
      </c>
      <c r="AE246" t="s">
        <v>1051</v>
      </c>
      <c r="AF246" t="s">
        <v>1052</v>
      </c>
      <c r="AG246" t="s">
        <v>1339</v>
      </c>
      <c r="AH246" t="s">
        <v>56</v>
      </c>
      <c r="AJ246" t="s">
        <v>56</v>
      </c>
      <c r="AK246" t="s">
        <v>69</v>
      </c>
      <c r="AL246">
        <v>97926</v>
      </c>
      <c r="AM246" t="s">
        <v>70</v>
      </c>
      <c r="AN246" t="s">
        <v>71</v>
      </c>
      <c r="AO246" s="2">
        <v>0</v>
      </c>
      <c r="AP246" s="2">
        <f t="shared" si="9"/>
        <v>0</v>
      </c>
      <c r="AQ246" s="4">
        <f t="shared" si="10"/>
        <v>0</v>
      </c>
      <c r="AS246">
        <v>199712</v>
      </c>
      <c r="AT246" t="s">
        <v>56</v>
      </c>
      <c r="AU246" t="str">
        <f t="shared" si="11"/>
        <v>CC:1004683429_897011</v>
      </c>
      <c r="AX246" t="s">
        <v>2216</v>
      </c>
      <c r="AY246">
        <v>0</v>
      </c>
    </row>
    <row r="247" spans="1:51" hidden="1" x14ac:dyDescent="0.25">
      <c r="A247" t="s">
        <v>44</v>
      </c>
      <c r="B247" t="s">
        <v>45</v>
      </c>
      <c r="C247" t="s">
        <v>46</v>
      </c>
      <c r="D247">
        <v>66</v>
      </c>
      <c r="E247" t="s">
        <v>47</v>
      </c>
      <c r="F247" t="s">
        <v>48</v>
      </c>
      <c r="G247" t="s">
        <v>49</v>
      </c>
      <c r="H247" t="s">
        <v>1362</v>
      </c>
      <c r="I247" t="s">
        <v>51</v>
      </c>
      <c r="J247" t="s">
        <v>52</v>
      </c>
      <c r="K247" t="s">
        <v>53</v>
      </c>
      <c r="L247" t="s">
        <v>1363</v>
      </c>
      <c r="M247" t="s">
        <v>281</v>
      </c>
      <c r="N247" t="s">
        <v>774</v>
      </c>
      <c r="O247" t="s">
        <v>1205</v>
      </c>
      <c r="P247" t="s">
        <v>1364</v>
      </c>
      <c r="Q247" t="s">
        <v>59</v>
      </c>
      <c r="R247" t="s">
        <v>1365</v>
      </c>
      <c r="S247" t="s">
        <v>61</v>
      </c>
      <c r="T247" t="s">
        <v>62</v>
      </c>
      <c r="U247" t="s">
        <v>63</v>
      </c>
      <c r="V247" t="s">
        <v>64</v>
      </c>
      <c r="W247">
        <v>1</v>
      </c>
      <c r="X247" t="s">
        <v>1362</v>
      </c>
      <c r="Y247" t="s">
        <v>1362</v>
      </c>
      <c r="Z247">
        <v>1</v>
      </c>
      <c r="AA247" t="s">
        <v>56</v>
      </c>
      <c r="AB247" t="s">
        <v>56</v>
      </c>
      <c r="AC247" t="s">
        <v>65</v>
      </c>
      <c r="AD247" t="s">
        <v>66</v>
      </c>
      <c r="AE247" t="s">
        <v>1224</v>
      </c>
      <c r="AF247" t="s">
        <v>1225</v>
      </c>
      <c r="AG247" t="s">
        <v>1362</v>
      </c>
      <c r="AH247" t="s">
        <v>56</v>
      </c>
      <c r="AJ247" t="s">
        <v>56</v>
      </c>
      <c r="AK247" t="s">
        <v>69</v>
      </c>
      <c r="AL247">
        <v>104660</v>
      </c>
      <c r="AM247" t="s">
        <v>70</v>
      </c>
      <c r="AN247" t="s">
        <v>71</v>
      </c>
      <c r="AO247" s="2">
        <v>0</v>
      </c>
      <c r="AP247" s="2">
        <f t="shared" si="9"/>
        <v>0</v>
      </c>
      <c r="AQ247" s="4">
        <f t="shared" si="10"/>
        <v>0</v>
      </c>
      <c r="AS247">
        <v>38949</v>
      </c>
      <c r="AT247" t="s">
        <v>56</v>
      </c>
      <c r="AU247" t="str">
        <f t="shared" si="11"/>
        <v>CC:42104754_890701</v>
      </c>
      <c r="AX247" t="s">
        <v>2217</v>
      </c>
      <c r="AY247">
        <v>0</v>
      </c>
    </row>
    <row r="248" spans="1:51" hidden="1" x14ac:dyDescent="0.25">
      <c r="A248" t="s">
        <v>44</v>
      </c>
      <c r="B248" t="s">
        <v>45</v>
      </c>
      <c r="C248" t="s">
        <v>46</v>
      </c>
      <c r="D248">
        <v>66</v>
      </c>
      <c r="E248" t="s">
        <v>47</v>
      </c>
      <c r="F248" t="s">
        <v>48</v>
      </c>
      <c r="G248" t="s">
        <v>49</v>
      </c>
      <c r="H248" t="s">
        <v>1339</v>
      </c>
      <c r="I248" t="s">
        <v>51</v>
      </c>
      <c r="J248" t="s">
        <v>52</v>
      </c>
      <c r="K248" t="s">
        <v>747</v>
      </c>
      <c r="L248" t="s">
        <v>1366</v>
      </c>
      <c r="M248" t="s">
        <v>139</v>
      </c>
      <c r="N248" t="s">
        <v>1367</v>
      </c>
      <c r="O248" t="s">
        <v>1368</v>
      </c>
      <c r="P248" t="s">
        <v>1368</v>
      </c>
      <c r="Q248" t="s">
        <v>59</v>
      </c>
      <c r="R248" t="s">
        <v>1369</v>
      </c>
      <c r="S248" t="s">
        <v>61</v>
      </c>
      <c r="T248" t="s">
        <v>62</v>
      </c>
      <c r="U248" t="s">
        <v>63</v>
      </c>
      <c r="V248" t="s">
        <v>64</v>
      </c>
      <c r="W248">
        <v>1</v>
      </c>
      <c r="X248" t="s">
        <v>1362</v>
      </c>
      <c r="Y248" t="s">
        <v>1339</v>
      </c>
      <c r="Z248">
        <v>1</v>
      </c>
      <c r="AA248" t="s">
        <v>56</v>
      </c>
      <c r="AB248" t="s">
        <v>56</v>
      </c>
      <c r="AC248" t="s">
        <v>65</v>
      </c>
      <c r="AD248" t="s">
        <v>66</v>
      </c>
      <c r="AE248" t="s">
        <v>589</v>
      </c>
      <c r="AF248" t="s">
        <v>590</v>
      </c>
      <c r="AG248" t="s">
        <v>1339</v>
      </c>
      <c r="AH248" t="s">
        <v>56</v>
      </c>
      <c r="AJ248" t="s">
        <v>56</v>
      </c>
      <c r="AK248" t="s">
        <v>69</v>
      </c>
      <c r="AL248">
        <v>104660</v>
      </c>
      <c r="AM248" t="s">
        <v>70</v>
      </c>
      <c r="AN248" t="s">
        <v>71</v>
      </c>
      <c r="AO248" s="2">
        <v>0</v>
      </c>
      <c r="AP248" s="2">
        <f t="shared" si="9"/>
        <v>0</v>
      </c>
      <c r="AQ248" s="4">
        <f t="shared" si="10"/>
        <v>0</v>
      </c>
      <c r="AS248">
        <v>88906</v>
      </c>
      <c r="AT248" t="s">
        <v>56</v>
      </c>
      <c r="AU248" t="str">
        <f t="shared" si="11"/>
        <v>PE:753128015111944_890701</v>
      </c>
      <c r="AX248" t="s">
        <v>2218</v>
      </c>
      <c r="AY248">
        <v>0</v>
      </c>
    </row>
    <row r="249" spans="1:51" hidden="1" x14ac:dyDescent="0.25">
      <c r="A249" t="s">
        <v>44</v>
      </c>
      <c r="B249" t="s">
        <v>45</v>
      </c>
      <c r="C249" t="s">
        <v>46</v>
      </c>
      <c r="D249">
        <v>66</v>
      </c>
      <c r="E249" t="s">
        <v>47</v>
      </c>
      <c r="F249" t="s">
        <v>48</v>
      </c>
      <c r="G249" t="s">
        <v>49</v>
      </c>
      <c r="H249" t="s">
        <v>1362</v>
      </c>
      <c r="I249" t="s">
        <v>51</v>
      </c>
      <c r="J249" t="s">
        <v>52</v>
      </c>
      <c r="K249" t="s">
        <v>53</v>
      </c>
      <c r="L249" t="s">
        <v>1248</v>
      </c>
      <c r="M249" t="s">
        <v>1249</v>
      </c>
      <c r="N249" t="s">
        <v>56</v>
      </c>
      <c r="O249" t="s">
        <v>1250</v>
      </c>
      <c r="P249" t="s">
        <v>570</v>
      </c>
      <c r="Q249" t="s">
        <v>59</v>
      </c>
      <c r="R249" t="s">
        <v>1251</v>
      </c>
      <c r="S249" t="s">
        <v>61</v>
      </c>
      <c r="T249" t="s">
        <v>62</v>
      </c>
      <c r="U249" t="s">
        <v>63</v>
      </c>
      <c r="V249" t="s">
        <v>64</v>
      </c>
      <c r="W249">
        <v>1</v>
      </c>
      <c r="X249" t="s">
        <v>1362</v>
      </c>
      <c r="Y249" t="s">
        <v>1362</v>
      </c>
      <c r="Z249">
        <v>1</v>
      </c>
      <c r="AA249" t="s">
        <v>56</v>
      </c>
      <c r="AB249" t="s">
        <v>56</v>
      </c>
      <c r="AC249" t="s">
        <v>65</v>
      </c>
      <c r="AD249" t="s">
        <v>66</v>
      </c>
      <c r="AE249" t="s">
        <v>1370</v>
      </c>
      <c r="AF249" t="s">
        <v>1371</v>
      </c>
      <c r="AG249" t="s">
        <v>1362</v>
      </c>
      <c r="AH249" t="s">
        <v>56</v>
      </c>
      <c r="AJ249" t="s">
        <v>56</v>
      </c>
      <c r="AK249" t="s">
        <v>69</v>
      </c>
      <c r="AL249">
        <v>104660</v>
      </c>
      <c r="AM249" t="s">
        <v>70</v>
      </c>
      <c r="AN249" t="s">
        <v>71</v>
      </c>
      <c r="AO249" s="2">
        <v>0</v>
      </c>
      <c r="AP249" s="2">
        <f t="shared" si="9"/>
        <v>0</v>
      </c>
      <c r="AQ249" s="4">
        <f t="shared" si="10"/>
        <v>0</v>
      </c>
      <c r="AS249">
        <v>48100</v>
      </c>
      <c r="AT249" t="s">
        <v>56</v>
      </c>
      <c r="AU249" t="str">
        <f t="shared" si="11"/>
        <v>CC:1112788883_890701</v>
      </c>
      <c r="AX249" t="s">
        <v>2219</v>
      </c>
      <c r="AY249">
        <v>0</v>
      </c>
    </row>
    <row r="250" spans="1:51" hidden="1" x14ac:dyDescent="0.25">
      <c r="A250" t="s">
        <v>44</v>
      </c>
      <c r="B250" t="s">
        <v>45</v>
      </c>
      <c r="C250" t="s">
        <v>46</v>
      </c>
      <c r="D250">
        <v>66</v>
      </c>
      <c r="E250" t="s">
        <v>47</v>
      </c>
      <c r="F250" t="s">
        <v>48</v>
      </c>
      <c r="G250" t="s">
        <v>49</v>
      </c>
      <c r="H250" t="s">
        <v>1339</v>
      </c>
      <c r="I250" t="s">
        <v>51</v>
      </c>
      <c r="J250" t="s">
        <v>52</v>
      </c>
      <c r="K250" t="s">
        <v>445</v>
      </c>
      <c r="L250" t="s">
        <v>1372</v>
      </c>
      <c r="M250" t="s">
        <v>1373</v>
      </c>
      <c r="N250" t="s">
        <v>1374</v>
      </c>
      <c r="O250" t="s">
        <v>483</v>
      </c>
      <c r="Q250" t="s">
        <v>93</v>
      </c>
      <c r="R250" t="s">
        <v>1375</v>
      </c>
      <c r="S250" t="s">
        <v>116</v>
      </c>
      <c r="T250" t="s">
        <v>126</v>
      </c>
      <c r="U250" t="s">
        <v>1005</v>
      </c>
      <c r="V250" t="s">
        <v>1006</v>
      </c>
      <c r="W250">
        <v>1</v>
      </c>
      <c r="X250" t="s">
        <v>1362</v>
      </c>
      <c r="Y250" t="s">
        <v>1339</v>
      </c>
      <c r="Z250">
        <v>1</v>
      </c>
      <c r="AA250" t="s">
        <v>56</v>
      </c>
      <c r="AB250" t="s">
        <v>56</v>
      </c>
      <c r="AC250" t="s">
        <v>65</v>
      </c>
      <c r="AD250" t="s">
        <v>66</v>
      </c>
      <c r="AE250" t="s">
        <v>1376</v>
      </c>
      <c r="AF250" t="s">
        <v>1377</v>
      </c>
      <c r="AG250" t="s">
        <v>1339</v>
      </c>
      <c r="AH250" t="s">
        <v>56</v>
      </c>
      <c r="AJ250" t="s">
        <v>56</v>
      </c>
      <c r="AK250" t="s">
        <v>69</v>
      </c>
      <c r="AL250">
        <v>2288601</v>
      </c>
      <c r="AM250" t="s">
        <v>70</v>
      </c>
      <c r="AN250" t="s">
        <v>71</v>
      </c>
      <c r="AO250" s="2">
        <v>22300</v>
      </c>
      <c r="AP250" s="2">
        <f t="shared" si="9"/>
        <v>22300</v>
      </c>
      <c r="AQ250" s="4">
        <f t="shared" si="10"/>
        <v>0</v>
      </c>
      <c r="AR250" t="s">
        <v>1378</v>
      </c>
      <c r="AS250">
        <v>22300</v>
      </c>
      <c r="AT250" t="s">
        <v>56</v>
      </c>
      <c r="AU250" t="str">
        <f t="shared" si="11"/>
        <v>MS:31436085-2_S12400</v>
      </c>
      <c r="AX250" t="s">
        <v>2220</v>
      </c>
      <c r="AY250">
        <v>0</v>
      </c>
    </row>
    <row r="251" spans="1:51" hidden="1" x14ac:dyDescent="0.25">
      <c r="A251" t="s">
        <v>44</v>
      </c>
      <c r="B251" t="s">
        <v>45</v>
      </c>
      <c r="C251" t="s">
        <v>46</v>
      </c>
      <c r="D251">
        <v>66</v>
      </c>
      <c r="E251" t="s">
        <v>47</v>
      </c>
      <c r="F251" t="s">
        <v>48</v>
      </c>
      <c r="G251" t="s">
        <v>49</v>
      </c>
      <c r="H251" t="s">
        <v>1362</v>
      </c>
      <c r="I251" t="s">
        <v>51</v>
      </c>
      <c r="J251" t="s">
        <v>52</v>
      </c>
      <c r="K251" t="s">
        <v>53</v>
      </c>
      <c r="L251" t="s">
        <v>1379</v>
      </c>
      <c r="M251" t="s">
        <v>1380</v>
      </c>
      <c r="N251" t="s">
        <v>56</v>
      </c>
      <c r="O251" t="s">
        <v>1087</v>
      </c>
      <c r="P251" t="s">
        <v>133</v>
      </c>
      <c r="Q251" t="s">
        <v>59</v>
      </c>
      <c r="R251" t="s">
        <v>1381</v>
      </c>
      <c r="S251" t="s">
        <v>116</v>
      </c>
      <c r="T251" t="s">
        <v>62</v>
      </c>
      <c r="U251" t="s">
        <v>63</v>
      </c>
      <c r="V251" t="s">
        <v>64</v>
      </c>
      <c r="W251">
        <v>1</v>
      </c>
      <c r="X251" t="s">
        <v>1362</v>
      </c>
      <c r="Y251" t="s">
        <v>1362</v>
      </c>
      <c r="Z251">
        <v>1</v>
      </c>
      <c r="AA251" t="s">
        <v>56</v>
      </c>
      <c r="AB251" t="s">
        <v>56</v>
      </c>
      <c r="AC251" t="s">
        <v>65</v>
      </c>
      <c r="AD251" t="s">
        <v>66</v>
      </c>
      <c r="AE251" t="s">
        <v>840</v>
      </c>
      <c r="AF251" t="s">
        <v>841</v>
      </c>
      <c r="AG251" t="s">
        <v>1362</v>
      </c>
      <c r="AH251" t="s">
        <v>56</v>
      </c>
      <c r="AJ251" t="s">
        <v>56</v>
      </c>
      <c r="AK251" t="s">
        <v>69</v>
      </c>
      <c r="AL251">
        <v>104660</v>
      </c>
      <c r="AM251" t="s">
        <v>70</v>
      </c>
      <c r="AN251" t="s">
        <v>71</v>
      </c>
      <c r="AO251" s="2">
        <v>3400</v>
      </c>
      <c r="AP251" s="2">
        <f t="shared" si="9"/>
        <v>3400</v>
      </c>
      <c r="AQ251" s="4">
        <f t="shared" si="10"/>
        <v>0</v>
      </c>
      <c r="AR251" t="s">
        <v>1382</v>
      </c>
      <c r="AS251">
        <v>3400</v>
      </c>
      <c r="AT251" t="s">
        <v>56</v>
      </c>
      <c r="AU251" t="str">
        <f t="shared" si="11"/>
        <v>CC:42145160_890701</v>
      </c>
      <c r="AX251" t="s">
        <v>2221</v>
      </c>
      <c r="AY251">
        <v>0</v>
      </c>
    </row>
    <row r="252" spans="1:51" hidden="1" x14ac:dyDescent="0.25">
      <c r="A252" t="s">
        <v>44</v>
      </c>
      <c r="B252" t="s">
        <v>45</v>
      </c>
      <c r="C252" t="s">
        <v>46</v>
      </c>
      <c r="D252">
        <v>66</v>
      </c>
      <c r="E252" t="s">
        <v>47</v>
      </c>
      <c r="F252" t="s">
        <v>48</v>
      </c>
      <c r="G252" t="s">
        <v>49</v>
      </c>
      <c r="H252" t="s">
        <v>1339</v>
      </c>
      <c r="I252" t="s">
        <v>51</v>
      </c>
      <c r="J252" t="s">
        <v>52</v>
      </c>
      <c r="K252" t="s">
        <v>53</v>
      </c>
      <c r="L252" t="s">
        <v>1383</v>
      </c>
      <c r="M252" t="s">
        <v>261</v>
      </c>
      <c r="N252" t="s">
        <v>324</v>
      </c>
      <c r="O252" t="s">
        <v>472</v>
      </c>
      <c r="P252" t="s">
        <v>1384</v>
      </c>
      <c r="Q252" t="s">
        <v>59</v>
      </c>
      <c r="R252" t="s">
        <v>1385</v>
      </c>
      <c r="S252" t="s">
        <v>61</v>
      </c>
      <c r="T252" t="s">
        <v>126</v>
      </c>
      <c r="U252" t="s">
        <v>247</v>
      </c>
      <c r="V252" t="s">
        <v>248</v>
      </c>
      <c r="W252">
        <v>1</v>
      </c>
      <c r="X252" t="s">
        <v>1362</v>
      </c>
      <c r="Y252" t="s">
        <v>1339</v>
      </c>
      <c r="Z252">
        <v>1</v>
      </c>
      <c r="AA252" t="s">
        <v>56</v>
      </c>
      <c r="AB252" t="s">
        <v>56</v>
      </c>
      <c r="AC252" t="s">
        <v>65</v>
      </c>
      <c r="AD252" t="s">
        <v>66</v>
      </c>
      <c r="AE252" t="s">
        <v>1386</v>
      </c>
      <c r="AF252" t="s">
        <v>1387</v>
      </c>
      <c r="AG252" t="s">
        <v>1339</v>
      </c>
      <c r="AH252" t="s">
        <v>56</v>
      </c>
      <c r="AJ252" t="s">
        <v>56</v>
      </c>
      <c r="AK252" t="s">
        <v>69</v>
      </c>
      <c r="AM252" t="s">
        <v>70</v>
      </c>
      <c r="AN252" t="s">
        <v>71</v>
      </c>
      <c r="AO252" s="2">
        <v>0</v>
      </c>
      <c r="AP252" s="2">
        <f t="shared" si="9"/>
        <v>0</v>
      </c>
      <c r="AQ252" s="4">
        <f t="shared" si="10"/>
        <v>0</v>
      </c>
      <c r="AS252">
        <v>488379</v>
      </c>
      <c r="AT252" t="s">
        <v>56</v>
      </c>
      <c r="AU252" t="str">
        <f t="shared" si="11"/>
        <v>CC:1088291855_890601</v>
      </c>
      <c r="AX252" t="s">
        <v>2222</v>
      </c>
      <c r="AY252">
        <v>0</v>
      </c>
    </row>
    <row r="253" spans="1:51" hidden="1" x14ac:dyDescent="0.25">
      <c r="A253" t="s">
        <v>44</v>
      </c>
      <c r="B253" t="s">
        <v>45</v>
      </c>
      <c r="C253" t="s">
        <v>46</v>
      </c>
      <c r="D253">
        <v>66</v>
      </c>
      <c r="E253" t="s">
        <v>47</v>
      </c>
      <c r="F253" t="s">
        <v>48</v>
      </c>
      <c r="G253" t="s">
        <v>49</v>
      </c>
      <c r="H253" t="s">
        <v>1295</v>
      </c>
      <c r="I253" t="s">
        <v>51</v>
      </c>
      <c r="J253" t="s">
        <v>52</v>
      </c>
      <c r="K253" t="s">
        <v>53</v>
      </c>
      <c r="L253" t="s">
        <v>1388</v>
      </c>
      <c r="M253" t="s">
        <v>333</v>
      </c>
      <c r="N253" t="s">
        <v>1389</v>
      </c>
      <c r="O253" t="s">
        <v>1390</v>
      </c>
      <c r="P253" t="s">
        <v>1087</v>
      </c>
      <c r="Q253" t="s">
        <v>59</v>
      </c>
      <c r="R253" t="s">
        <v>1391</v>
      </c>
      <c r="S253" t="s">
        <v>61</v>
      </c>
      <c r="T253" t="s">
        <v>126</v>
      </c>
      <c r="U253" t="s">
        <v>234</v>
      </c>
      <c r="V253" t="s">
        <v>235</v>
      </c>
      <c r="W253">
        <v>1</v>
      </c>
      <c r="X253" t="s">
        <v>1362</v>
      </c>
      <c r="Y253" t="s">
        <v>1295</v>
      </c>
      <c r="Z253">
        <v>1</v>
      </c>
      <c r="AA253" t="s">
        <v>56</v>
      </c>
      <c r="AB253" t="s">
        <v>56</v>
      </c>
      <c r="AC253" t="s">
        <v>65</v>
      </c>
      <c r="AD253" t="s">
        <v>66</v>
      </c>
      <c r="AE253" t="s">
        <v>847</v>
      </c>
      <c r="AF253" t="s">
        <v>848</v>
      </c>
      <c r="AG253" t="s">
        <v>1295</v>
      </c>
      <c r="AH253" t="s">
        <v>56</v>
      </c>
      <c r="AJ253" t="s">
        <v>56</v>
      </c>
      <c r="AK253" t="s">
        <v>69</v>
      </c>
      <c r="AL253">
        <v>936863</v>
      </c>
      <c r="AM253" t="s">
        <v>70</v>
      </c>
      <c r="AN253" t="s">
        <v>71</v>
      </c>
      <c r="AO253" s="2">
        <v>0</v>
      </c>
      <c r="AP253" s="2">
        <f t="shared" si="9"/>
        <v>0</v>
      </c>
      <c r="AQ253" s="4">
        <f t="shared" si="10"/>
        <v>0</v>
      </c>
      <c r="AS253">
        <v>1527329</v>
      </c>
      <c r="AT253" t="s">
        <v>56</v>
      </c>
      <c r="AU253" t="str">
        <f t="shared" si="11"/>
        <v>CC:1114786487_735301</v>
      </c>
      <c r="AX253" t="s">
        <v>2194</v>
      </c>
      <c r="AY253">
        <v>0</v>
      </c>
    </row>
    <row r="254" spans="1:51" hidden="1" x14ac:dyDescent="0.25">
      <c r="A254" t="s">
        <v>44</v>
      </c>
      <c r="B254" t="s">
        <v>45</v>
      </c>
      <c r="C254" t="s">
        <v>46</v>
      </c>
      <c r="D254">
        <v>66</v>
      </c>
      <c r="E254" t="s">
        <v>47</v>
      </c>
      <c r="F254" t="s">
        <v>48</v>
      </c>
      <c r="G254" t="s">
        <v>49</v>
      </c>
      <c r="H254" t="s">
        <v>1362</v>
      </c>
      <c r="I254" t="s">
        <v>51</v>
      </c>
      <c r="J254" t="s">
        <v>52</v>
      </c>
      <c r="K254" t="s">
        <v>53</v>
      </c>
      <c r="L254" t="s">
        <v>1392</v>
      </c>
      <c r="M254" t="s">
        <v>895</v>
      </c>
      <c r="N254" t="s">
        <v>801</v>
      </c>
      <c r="O254" t="s">
        <v>159</v>
      </c>
      <c r="P254" t="s">
        <v>1393</v>
      </c>
      <c r="Q254" t="s">
        <v>59</v>
      </c>
      <c r="R254" t="s">
        <v>1394</v>
      </c>
      <c r="S254" t="s">
        <v>61</v>
      </c>
      <c r="T254" t="s">
        <v>62</v>
      </c>
      <c r="U254" t="s">
        <v>63</v>
      </c>
      <c r="V254" t="s">
        <v>64</v>
      </c>
      <c r="W254">
        <v>1</v>
      </c>
      <c r="X254" t="s">
        <v>1362</v>
      </c>
      <c r="Y254" t="s">
        <v>1362</v>
      </c>
      <c r="Z254">
        <v>1</v>
      </c>
      <c r="AA254" t="s">
        <v>56</v>
      </c>
      <c r="AB254" t="s">
        <v>56</v>
      </c>
      <c r="AC254" t="s">
        <v>65</v>
      </c>
      <c r="AD254" t="s">
        <v>66</v>
      </c>
      <c r="AE254" t="s">
        <v>1395</v>
      </c>
      <c r="AF254" t="s">
        <v>1396</v>
      </c>
      <c r="AG254" t="s">
        <v>1362</v>
      </c>
      <c r="AH254" t="s">
        <v>56</v>
      </c>
      <c r="AJ254" t="s">
        <v>56</v>
      </c>
      <c r="AK254" t="s">
        <v>69</v>
      </c>
      <c r="AL254">
        <v>104660</v>
      </c>
      <c r="AM254" t="s">
        <v>70</v>
      </c>
      <c r="AN254" t="s">
        <v>71</v>
      </c>
      <c r="AO254" s="2">
        <v>0</v>
      </c>
      <c r="AP254" s="2">
        <f t="shared" si="9"/>
        <v>0</v>
      </c>
      <c r="AQ254" s="4">
        <f t="shared" si="10"/>
        <v>0</v>
      </c>
      <c r="AS254">
        <v>49181</v>
      </c>
      <c r="AT254" t="s">
        <v>56</v>
      </c>
      <c r="AU254" t="str">
        <f t="shared" si="11"/>
        <v>CC:3537518_890701</v>
      </c>
      <c r="AX254" t="s">
        <v>2132</v>
      </c>
      <c r="AY254">
        <v>0</v>
      </c>
    </row>
    <row r="255" spans="1:51" hidden="1" x14ac:dyDescent="0.25">
      <c r="A255" t="s">
        <v>44</v>
      </c>
      <c r="B255" t="s">
        <v>45</v>
      </c>
      <c r="C255" t="s">
        <v>46</v>
      </c>
      <c r="D255">
        <v>66</v>
      </c>
      <c r="E255" t="s">
        <v>47</v>
      </c>
      <c r="F255" t="s">
        <v>48</v>
      </c>
      <c r="G255" t="s">
        <v>49</v>
      </c>
      <c r="H255" t="s">
        <v>1362</v>
      </c>
      <c r="I255" t="s">
        <v>51</v>
      </c>
      <c r="J255" t="s">
        <v>52</v>
      </c>
      <c r="K255" t="s">
        <v>53</v>
      </c>
      <c r="L255" t="s">
        <v>1397</v>
      </c>
      <c r="M255" t="s">
        <v>963</v>
      </c>
      <c r="N255" t="s">
        <v>296</v>
      </c>
      <c r="O255" t="s">
        <v>210</v>
      </c>
      <c r="P255" t="s">
        <v>283</v>
      </c>
      <c r="Q255" t="s">
        <v>59</v>
      </c>
      <c r="R255" t="s">
        <v>1398</v>
      </c>
      <c r="S255" t="s">
        <v>61</v>
      </c>
      <c r="T255" t="s">
        <v>62</v>
      </c>
      <c r="U255" t="s">
        <v>63</v>
      </c>
      <c r="V255" t="s">
        <v>64</v>
      </c>
      <c r="W255">
        <v>1</v>
      </c>
      <c r="X255" t="s">
        <v>1362</v>
      </c>
      <c r="Y255" t="s">
        <v>1362</v>
      </c>
      <c r="Z255">
        <v>1</v>
      </c>
      <c r="AA255" t="s">
        <v>56</v>
      </c>
      <c r="AB255" t="s">
        <v>56</v>
      </c>
      <c r="AC255" t="s">
        <v>65</v>
      </c>
      <c r="AD255" t="s">
        <v>66</v>
      </c>
      <c r="AE255" t="s">
        <v>1243</v>
      </c>
      <c r="AF255" t="s">
        <v>1244</v>
      </c>
      <c r="AG255" t="s">
        <v>1362</v>
      </c>
      <c r="AH255" t="s">
        <v>56</v>
      </c>
      <c r="AJ255" t="s">
        <v>56</v>
      </c>
      <c r="AK255" t="s">
        <v>69</v>
      </c>
      <c r="AL255">
        <v>104660</v>
      </c>
      <c r="AM255" t="s">
        <v>70</v>
      </c>
      <c r="AN255" t="s">
        <v>71</v>
      </c>
      <c r="AO255" s="2">
        <v>0</v>
      </c>
      <c r="AP255" s="2">
        <f t="shared" si="9"/>
        <v>0</v>
      </c>
      <c r="AQ255" s="4">
        <f t="shared" si="10"/>
        <v>0</v>
      </c>
      <c r="AS255">
        <v>20806</v>
      </c>
      <c r="AT255" t="s">
        <v>56</v>
      </c>
      <c r="AU255" t="str">
        <f t="shared" si="11"/>
        <v>CC:1017241113_890701</v>
      </c>
      <c r="AX255" t="s">
        <v>2223</v>
      </c>
      <c r="AY255">
        <v>0</v>
      </c>
    </row>
    <row r="256" spans="1:51" hidden="1" x14ac:dyDescent="0.25">
      <c r="A256" t="s">
        <v>44</v>
      </c>
      <c r="B256" t="s">
        <v>45</v>
      </c>
      <c r="C256" t="s">
        <v>46</v>
      </c>
      <c r="D256">
        <v>66</v>
      </c>
      <c r="E256" t="s">
        <v>47</v>
      </c>
      <c r="F256" t="s">
        <v>48</v>
      </c>
      <c r="G256" t="s">
        <v>49</v>
      </c>
      <c r="H256" t="s">
        <v>1362</v>
      </c>
      <c r="I256" t="s">
        <v>51</v>
      </c>
      <c r="J256" t="s">
        <v>52</v>
      </c>
      <c r="K256" t="s">
        <v>53</v>
      </c>
      <c r="L256" t="s">
        <v>1334</v>
      </c>
      <c r="M256" t="s">
        <v>1335</v>
      </c>
      <c r="N256" t="s">
        <v>1336</v>
      </c>
      <c r="O256" t="s">
        <v>1337</v>
      </c>
      <c r="P256" t="s">
        <v>1338</v>
      </c>
      <c r="Q256" t="s">
        <v>59</v>
      </c>
      <c r="R256" t="s">
        <v>585</v>
      </c>
      <c r="S256" t="s">
        <v>61</v>
      </c>
      <c r="T256" t="s">
        <v>62</v>
      </c>
      <c r="U256" t="s">
        <v>63</v>
      </c>
      <c r="V256" t="s">
        <v>64</v>
      </c>
      <c r="W256">
        <v>1</v>
      </c>
      <c r="X256" t="s">
        <v>1362</v>
      </c>
      <c r="Y256" t="s">
        <v>1362</v>
      </c>
      <c r="Z256">
        <v>1</v>
      </c>
      <c r="AA256" t="s">
        <v>56</v>
      </c>
      <c r="AB256" t="s">
        <v>56</v>
      </c>
      <c r="AC256" t="s">
        <v>65</v>
      </c>
      <c r="AD256" t="s">
        <v>66</v>
      </c>
      <c r="AE256" t="s">
        <v>241</v>
      </c>
      <c r="AF256" t="s">
        <v>242</v>
      </c>
      <c r="AG256" t="s">
        <v>1362</v>
      </c>
      <c r="AH256" t="s">
        <v>56</v>
      </c>
      <c r="AJ256" t="s">
        <v>56</v>
      </c>
      <c r="AK256" t="s">
        <v>69</v>
      </c>
      <c r="AL256">
        <v>104660</v>
      </c>
      <c r="AM256" t="s">
        <v>70</v>
      </c>
      <c r="AN256" t="s">
        <v>71</v>
      </c>
      <c r="AO256" s="2">
        <v>3400</v>
      </c>
      <c r="AP256" s="2">
        <f t="shared" si="9"/>
        <v>3400</v>
      </c>
      <c r="AQ256" s="4">
        <f t="shared" si="10"/>
        <v>0</v>
      </c>
      <c r="AR256" t="s">
        <v>1399</v>
      </c>
      <c r="AS256">
        <v>3400</v>
      </c>
      <c r="AT256" t="s">
        <v>56</v>
      </c>
      <c r="AU256" t="str">
        <f t="shared" si="11"/>
        <v>CC:53056931_890701</v>
      </c>
      <c r="AX256" t="s">
        <v>2224</v>
      </c>
      <c r="AY256">
        <v>0</v>
      </c>
    </row>
    <row r="257" spans="1:51" hidden="1" x14ac:dyDescent="0.25">
      <c r="A257" t="s">
        <v>44</v>
      </c>
      <c r="B257" t="s">
        <v>45</v>
      </c>
      <c r="C257" t="s">
        <v>46</v>
      </c>
      <c r="D257">
        <v>66</v>
      </c>
      <c r="E257" t="s">
        <v>47</v>
      </c>
      <c r="F257" t="s">
        <v>48</v>
      </c>
      <c r="G257" t="s">
        <v>49</v>
      </c>
      <c r="H257" t="s">
        <v>1362</v>
      </c>
      <c r="I257" t="s">
        <v>51</v>
      </c>
      <c r="J257" t="s">
        <v>52</v>
      </c>
      <c r="K257" t="s">
        <v>53</v>
      </c>
      <c r="L257" t="s">
        <v>1400</v>
      </c>
      <c r="M257" t="s">
        <v>1401</v>
      </c>
      <c r="N257" t="s">
        <v>56</v>
      </c>
      <c r="O257" t="s">
        <v>1402</v>
      </c>
      <c r="P257" t="s">
        <v>1403</v>
      </c>
      <c r="Q257" t="s">
        <v>93</v>
      </c>
      <c r="R257" t="s">
        <v>1404</v>
      </c>
      <c r="S257" t="s">
        <v>61</v>
      </c>
      <c r="T257" t="s">
        <v>126</v>
      </c>
      <c r="U257" t="s">
        <v>632</v>
      </c>
      <c r="V257" t="s">
        <v>633</v>
      </c>
      <c r="W257">
        <v>1</v>
      </c>
      <c r="X257" t="s">
        <v>1362</v>
      </c>
      <c r="Y257" t="s">
        <v>1362</v>
      </c>
      <c r="Z257">
        <v>1</v>
      </c>
      <c r="AA257" t="s">
        <v>56</v>
      </c>
      <c r="AB257" t="s">
        <v>56</v>
      </c>
      <c r="AC257" t="s">
        <v>65</v>
      </c>
      <c r="AD257" t="s">
        <v>66</v>
      </c>
      <c r="AE257" t="s">
        <v>215</v>
      </c>
      <c r="AF257" t="s">
        <v>216</v>
      </c>
      <c r="AG257" t="s">
        <v>1362</v>
      </c>
      <c r="AH257" t="s">
        <v>56</v>
      </c>
      <c r="AJ257" t="s">
        <v>56</v>
      </c>
      <c r="AK257" t="s">
        <v>69</v>
      </c>
      <c r="AM257" t="s">
        <v>70</v>
      </c>
      <c r="AN257" t="s">
        <v>71</v>
      </c>
      <c r="AO257" s="2">
        <v>0</v>
      </c>
      <c r="AP257" s="2">
        <f t="shared" si="9"/>
        <v>0</v>
      </c>
      <c r="AQ257" s="4">
        <f t="shared" si="10"/>
        <v>0</v>
      </c>
      <c r="AS257">
        <v>930424</v>
      </c>
      <c r="AT257" t="s">
        <v>56</v>
      </c>
      <c r="AU257" t="str">
        <f t="shared" si="11"/>
        <v>CC:1093754977_890602</v>
      </c>
      <c r="AX257" t="s">
        <v>2225</v>
      </c>
      <c r="AY257">
        <v>0</v>
      </c>
    </row>
    <row r="258" spans="1:51" hidden="1" x14ac:dyDescent="0.25">
      <c r="A258" t="s">
        <v>44</v>
      </c>
      <c r="B258" t="s">
        <v>45</v>
      </c>
      <c r="C258" t="s">
        <v>46</v>
      </c>
      <c r="D258">
        <v>66</v>
      </c>
      <c r="E258" t="s">
        <v>47</v>
      </c>
      <c r="F258" t="s">
        <v>48</v>
      </c>
      <c r="G258" t="s">
        <v>49</v>
      </c>
      <c r="H258" t="s">
        <v>1362</v>
      </c>
      <c r="I258" t="s">
        <v>51</v>
      </c>
      <c r="J258" t="s">
        <v>52</v>
      </c>
      <c r="K258" t="s">
        <v>197</v>
      </c>
      <c r="L258" t="s">
        <v>1405</v>
      </c>
      <c r="M258" t="s">
        <v>101</v>
      </c>
      <c r="N258" t="s">
        <v>801</v>
      </c>
      <c r="O258" t="s">
        <v>335</v>
      </c>
      <c r="P258" t="s">
        <v>1406</v>
      </c>
      <c r="Q258" t="s">
        <v>93</v>
      </c>
      <c r="R258" t="s">
        <v>1407</v>
      </c>
      <c r="S258" t="s">
        <v>61</v>
      </c>
      <c r="T258" t="s">
        <v>126</v>
      </c>
      <c r="U258" t="s">
        <v>247</v>
      </c>
      <c r="V258" t="s">
        <v>248</v>
      </c>
      <c r="W258">
        <v>1</v>
      </c>
      <c r="X258" t="s">
        <v>1408</v>
      </c>
      <c r="Y258" t="s">
        <v>1362</v>
      </c>
      <c r="Z258">
        <v>1</v>
      </c>
      <c r="AA258" t="s">
        <v>56</v>
      </c>
      <c r="AB258" t="s">
        <v>56</v>
      </c>
      <c r="AC258" t="s">
        <v>65</v>
      </c>
      <c r="AD258" t="s">
        <v>66</v>
      </c>
      <c r="AE258" t="s">
        <v>572</v>
      </c>
      <c r="AF258" t="s">
        <v>573</v>
      </c>
      <c r="AG258" t="s">
        <v>1362</v>
      </c>
      <c r="AH258" t="s">
        <v>56</v>
      </c>
      <c r="AJ258" t="s">
        <v>56</v>
      </c>
      <c r="AK258" t="s">
        <v>69</v>
      </c>
      <c r="AM258" t="s">
        <v>70</v>
      </c>
      <c r="AN258" t="s">
        <v>71</v>
      </c>
      <c r="AO258" s="2">
        <v>0</v>
      </c>
      <c r="AP258" s="2">
        <f t="shared" si="9"/>
        <v>3400</v>
      </c>
      <c r="AQ258" s="4">
        <f t="shared" si="10"/>
        <v>-3400</v>
      </c>
      <c r="AS258">
        <v>146601</v>
      </c>
      <c r="AT258" t="s">
        <v>56</v>
      </c>
      <c r="AU258" t="str">
        <f t="shared" si="11"/>
        <v>TI:1089613113_890601</v>
      </c>
      <c r="AX258" t="s">
        <v>2226</v>
      </c>
      <c r="AY258">
        <v>0</v>
      </c>
    </row>
    <row r="259" spans="1:51" hidden="1" x14ac:dyDescent="0.25">
      <c r="A259" t="s">
        <v>44</v>
      </c>
      <c r="B259" t="s">
        <v>45</v>
      </c>
      <c r="C259" t="s">
        <v>46</v>
      </c>
      <c r="D259">
        <v>66</v>
      </c>
      <c r="E259" t="s">
        <v>47</v>
      </c>
      <c r="F259" t="s">
        <v>48</v>
      </c>
      <c r="G259" t="s">
        <v>49</v>
      </c>
      <c r="H259" t="s">
        <v>1362</v>
      </c>
      <c r="I259" t="s">
        <v>51</v>
      </c>
      <c r="J259" t="s">
        <v>52</v>
      </c>
      <c r="K259" t="s">
        <v>53</v>
      </c>
      <c r="L259" t="s">
        <v>1161</v>
      </c>
      <c r="M259" t="s">
        <v>1162</v>
      </c>
      <c r="N259" t="s">
        <v>1163</v>
      </c>
      <c r="O259" t="s">
        <v>1164</v>
      </c>
      <c r="P259" t="s">
        <v>1165</v>
      </c>
      <c r="Q259" t="s">
        <v>59</v>
      </c>
      <c r="R259" t="s">
        <v>1166</v>
      </c>
      <c r="S259" t="s">
        <v>61</v>
      </c>
      <c r="T259" t="s">
        <v>62</v>
      </c>
      <c r="U259" t="s">
        <v>63</v>
      </c>
      <c r="V259" t="s">
        <v>64</v>
      </c>
      <c r="W259">
        <v>1</v>
      </c>
      <c r="X259" t="s">
        <v>1408</v>
      </c>
      <c r="Y259" t="s">
        <v>1362</v>
      </c>
      <c r="Z259">
        <v>1</v>
      </c>
      <c r="AA259" t="s">
        <v>56</v>
      </c>
      <c r="AB259" t="s">
        <v>56</v>
      </c>
      <c r="AC259" t="s">
        <v>65</v>
      </c>
      <c r="AD259" t="s">
        <v>66</v>
      </c>
      <c r="AE259" t="s">
        <v>1409</v>
      </c>
      <c r="AF259" t="s">
        <v>1410</v>
      </c>
      <c r="AG259" t="s">
        <v>1362</v>
      </c>
      <c r="AH259" t="s">
        <v>56</v>
      </c>
      <c r="AJ259" t="s">
        <v>56</v>
      </c>
      <c r="AK259" t="s">
        <v>69</v>
      </c>
      <c r="AL259">
        <v>104660</v>
      </c>
      <c r="AM259" t="s">
        <v>70</v>
      </c>
      <c r="AN259" t="s">
        <v>71</v>
      </c>
      <c r="AO259" s="2">
        <v>0</v>
      </c>
      <c r="AP259" s="2">
        <f t="shared" ref="AP259:AP322" si="12">IFERROR(VLOOKUP(AU259,$AX$2:$AY$395,2,FALSE),"NUEVO")</f>
        <v>0</v>
      </c>
      <c r="AQ259" s="4">
        <f t="shared" ref="AQ259:AQ322" si="13">IF(AP259="NUEVO",AO259,AO259-AP259)</f>
        <v>0</v>
      </c>
      <c r="AS259">
        <v>105509</v>
      </c>
      <c r="AT259" t="s">
        <v>56</v>
      </c>
      <c r="AU259" t="str">
        <f t="shared" ref="AU259:AU322" si="14">K259&amp;":"&amp;L259&amp;"_"&amp;U259</f>
        <v>CC:1061766769_890701</v>
      </c>
      <c r="AX259" t="s">
        <v>2227</v>
      </c>
      <c r="AY259">
        <v>0</v>
      </c>
    </row>
    <row r="260" spans="1:51" hidden="1" x14ac:dyDescent="0.25">
      <c r="A260" t="s">
        <v>44</v>
      </c>
      <c r="B260" t="s">
        <v>45</v>
      </c>
      <c r="C260" t="s">
        <v>46</v>
      </c>
      <c r="D260">
        <v>66</v>
      </c>
      <c r="E260" t="s">
        <v>47</v>
      </c>
      <c r="F260" t="s">
        <v>48</v>
      </c>
      <c r="G260" t="s">
        <v>49</v>
      </c>
      <c r="H260" t="s">
        <v>1362</v>
      </c>
      <c r="I260" t="s">
        <v>51</v>
      </c>
      <c r="J260" t="s">
        <v>52</v>
      </c>
      <c r="K260" t="s">
        <v>53</v>
      </c>
      <c r="L260" t="s">
        <v>1272</v>
      </c>
      <c r="M260" t="s">
        <v>1273</v>
      </c>
      <c r="N260" t="s">
        <v>56</v>
      </c>
      <c r="O260" t="s">
        <v>363</v>
      </c>
      <c r="P260" t="s">
        <v>1213</v>
      </c>
      <c r="Q260" t="s">
        <v>59</v>
      </c>
      <c r="R260" t="s">
        <v>1274</v>
      </c>
      <c r="S260" t="s">
        <v>61</v>
      </c>
      <c r="T260" t="s">
        <v>126</v>
      </c>
      <c r="U260" t="s">
        <v>247</v>
      </c>
      <c r="V260" t="s">
        <v>248</v>
      </c>
      <c r="W260">
        <v>1</v>
      </c>
      <c r="X260" t="s">
        <v>1408</v>
      </c>
      <c r="Y260" t="s">
        <v>1362</v>
      </c>
      <c r="Z260">
        <v>1</v>
      </c>
      <c r="AA260" t="s">
        <v>56</v>
      </c>
      <c r="AB260" t="s">
        <v>56</v>
      </c>
      <c r="AC260" t="s">
        <v>65</v>
      </c>
      <c r="AD260" t="s">
        <v>66</v>
      </c>
      <c r="AE260" t="s">
        <v>136</v>
      </c>
      <c r="AF260" t="s">
        <v>137</v>
      </c>
      <c r="AG260" t="s">
        <v>1362</v>
      </c>
      <c r="AH260" t="s">
        <v>56</v>
      </c>
      <c r="AJ260" t="s">
        <v>56</v>
      </c>
      <c r="AK260" t="s">
        <v>69</v>
      </c>
      <c r="AM260" t="s">
        <v>70</v>
      </c>
      <c r="AN260" t="s">
        <v>71</v>
      </c>
      <c r="AO260" s="2">
        <v>0</v>
      </c>
      <c r="AP260" s="2">
        <f t="shared" si="12"/>
        <v>0</v>
      </c>
      <c r="AQ260" s="4">
        <f t="shared" si="13"/>
        <v>0</v>
      </c>
      <c r="AS260">
        <v>257695</v>
      </c>
      <c r="AT260" t="s">
        <v>56</v>
      </c>
      <c r="AU260" t="str">
        <f t="shared" si="14"/>
        <v>CC:24898981_890601</v>
      </c>
      <c r="AX260" t="s">
        <v>2228</v>
      </c>
      <c r="AY260">
        <v>0</v>
      </c>
    </row>
    <row r="261" spans="1:51" hidden="1" x14ac:dyDescent="0.25">
      <c r="A261" t="s">
        <v>44</v>
      </c>
      <c r="B261" t="s">
        <v>45</v>
      </c>
      <c r="C261" t="s">
        <v>46</v>
      </c>
      <c r="D261">
        <v>66</v>
      </c>
      <c r="E261" t="s">
        <v>47</v>
      </c>
      <c r="F261" t="s">
        <v>48</v>
      </c>
      <c r="G261" t="s">
        <v>49</v>
      </c>
      <c r="H261" t="s">
        <v>1408</v>
      </c>
      <c r="I261" t="s">
        <v>51</v>
      </c>
      <c r="J261" t="s">
        <v>52</v>
      </c>
      <c r="K261" t="s">
        <v>53</v>
      </c>
      <c r="L261" t="s">
        <v>1411</v>
      </c>
      <c r="M261" t="s">
        <v>1412</v>
      </c>
      <c r="N261" t="s">
        <v>1413</v>
      </c>
      <c r="O261" t="s">
        <v>1414</v>
      </c>
      <c r="P261" t="s">
        <v>584</v>
      </c>
      <c r="Q261" t="s">
        <v>93</v>
      </c>
      <c r="R261" t="s">
        <v>1415</v>
      </c>
      <c r="S261" t="s">
        <v>116</v>
      </c>
      <c r="T261" t="s">
        <v>62</v>
      </c>
      <c r="U261" t="s">
        <v>63</v>
      </c>
      <c r="V261" t="s">
        <v>64</v>
      </c>
      <c r="W261">
        <v>1</v>
      </c>
      <c r="X261" t="s">
        <v>1408</v>
      </c>
      <c r="Y261" t="s">
        <v>1408</v>
      </c>
      <c r="Z261">
        <v>1</v>
      </c>
      <c r="AA261" t="s">
        <v>56</v>
      </c>
      <c r="AB261" t="s">
        <v>56</v>
      </c>
      <c r="AC261" t="s">
        <v>65</v>
      </c>
      <c r="AD261" t="s">
        <v>66</v>
      </c>
      <c r="AE261" t="s">
        <v>1416</v>
      </c>
      <c r="AF261" t="s">
        <v>1417</v>
      </c>
      <c r="AG261" t="s">
        <v>1408</v>
      </c>
      <c r="AH261" t="s">
        <v>56</v>
      </c>
      <c r="AJ261" t="s">
        <v>56</v>
      </c>
      <c r="AK261" t="s">
        <v>69</v>
      </c>
      <c r="AL261">
        <v>104660</v>
      </c>
      <c r="AM261" t="s">
        <v>70</v>
      </c>
      <c r="AN261" t="s">
        <v>71</v>
      </c>
      <c r="AO261" s="2">
        <v>3400</v>
      </c>
      <c r="AP261" s="2">
        <f t="shared" si="12"/>
        <v>3400</v>
      </c>
      <c r="AQ261" s="4">
        <f t="shared" si="13"/>
        <v>0</v>
      </c>
      <c r="AR261" t="s">
        <v>1418</v>
      </c>
      <c r="AS261">
        <v>3400</v>
      </c>
      <c r="AT261" t="s">
        <v>56</v>
      </c>
      <c r="AU261" t="str">
        <f t="shared" si="14"/>
        <v>CC:1088039183_890701</v>
      </c>
      <c r="AX261" t="s">
        <v>2229</v>
      </c>
      <c r="AY261">
        <v>0</v>
      </c>
    </row>
    <row r="262" spans="1:51" hidden="1" x14ac:dyDescent="0.25">
      <c r="A262" t="s">
        <v>44</v>
      </c>
      <c r="B262" t="s">
        <v>45</v>
      </c>
      <c r="C262" t="s">
        <v>46</v>
      </c>
      <c r="D262">
        <v>66</v>
      </c>
      <c r="E262" t="s">
        <v>47</v>
      </c>
      <c r="F262" t="s">
        <v>48</v>
      </c>
      <c r="G262" t="s">
        <v>49</v>
      </c>
      <c r="H262" t="s">
        <v>1408</v>
      </c>
      <c r="I262" t="s">
        <v>51</v>
      </c>
      <c r="J262" t="s">
        <v>52</v>
      </c>
      <c r="K262" t="s">
        <v>53</v>
      </c>
      <c r="L262" t="s">
        <v>1419</v>
      </c>
      <c r="M262" t="s">
        <v>239</v>
      </c>
      <c r="N262" t="s">
        <v>56</v>
      </c>
      <c r="O262" t="s">
        <v>1420</v>
      </c>
      <c r="P262" t="s">
        <v>570</v>
      </c>
      <c r="Q262" t="s">
        <v>59</v>
      </c>
      <c r="R262" t="s">
        <v>1421</v>
      </c>
      <c r="S262" t="s">
        <v>61</v>
      </c>
      <c r="T262" t="s">
        <v>62</v>
      </c>
      <c r="U262" t="s">
        <v>63</v>
      </c>
      <c r="V262" t="s">
        <v>64</v>
      </c>
      <c r="W262">
        <v>1</v>
      </c>
      <c r="X262" t="s">
        <v>1408</v>
      </c>
      <c r="Y262" t="s">
        <v>1408</v>
      </c>
      <c r="Z262">
        <v>1</v>
      </c>
      <c r="AA262" t="s">
        <v>56</v>
      </c>
      <c r="AB262" t="s">
        <v>56</v>
      </c>
      <c r="AC262" t="s">
        <v>65</v>
      </c>
      <c r="AD262" t="s">
        <v>66</v>
      </c>
      <c r="AE262" t="s">
        <v>1243</v>
      </c>
      <c r="AF262" t="s">
        <v>1244</v>
      </c>
      <c r="AG262" t="s">
        <v>1408</v>
      </c>
      <c r="AH262" t="s">
        <v>56</v>
      </c>
      <c r="AJ262" t="s">
        <v>56</v>
      </c>
      <c r="AK262" t="s">
        <v>69</v>
      </c>
      <c r="AL262">
        <v>104660</v>
      </c>
      <c r="AM262" t="s">
        <v>70</v>
      </c>
      <c r="AN262" t="s">
        <v>71</v>
      </c>
      <c r="AO262" s="2">
        <v>3400</v>
      </c>
      <c r="AP262" s="2">
        <f t="shared" si="12"/>
        <v>3400</v>
      </c>
      <c r="AQ262" s="4">
        <f t="shared" si="13"/>
        <v>0</v>
      </c>
      <c r="AR262" t="s">
        <v>1422</v>
      </c>
      <c r="AS262">
        <v>3400</v>
      </c>
      <c r="AT262" t="s">
        <v>56</v>
      </c>
      <c r="AU262" t="str">
        <f t="shared" si="14"/>
        <v>CC:1004627076_890701</v>
      </c>
      <c r="AX262" t="s">
        <v>2230</v>
      </c>
      <c r="AY262">
        <v>0</v>
      </c>
    </row>
    <row r="263" spans="1:51" hidden="1" x14ac:dyDescent="0.25">
      <c r="A263" t="s">
        <v>44</v>
      </c>
      <c r="B263" t="s">
        <v>45</v>
      </c>
      <c r="C263" t="s">
        <v>46</v>
      </c>
      <c r="D263">
        <v>66</v>
      </c>
      <c r="E263" t="s">
        <v>47</v>
      </c>
      <c r="F263" t="s">
        <v>48</v>
      </c>
      <c r="G263" t="s">
        <v>49</v>
      </c>
      <c r="H263" t="s">
        <v>154</v>
      </c>
      <c r="I263" t="s">
        <v>51</v>
      </c>
      <c r="J263" t="s">
        <v>52</v>
      </c>
      <c r="K263" t="s">
        <v>109</v>
      </c>
      <c r="L263" t="s">
        <v>1423</v>
      </c>
      <c r="M263" t="s">
        <v>1424</v>
      </c>
      <c r="N263" t="s">
        <v>56</v>
      </c>
      <c r="O263" t="s">
        <v>1049</v>
      </c>
      <c r="P263" t="s">
        <v>363</v>
      </c>
      <c r="Q263" t="s">
        <v>59</v>
      </c>
      <c r="R263" t="s">
        <v>1425</v>
      </c>
      <c r="S263" t="s">
        <v>116</v>
      </c>
      <c r="T263" t="s">
        <v>126</v>
      </c>
      <c r="U263" t="s">
        <v>1426</v>
      </c>
      <c r="V263" t="s">
        <v>1427</v>
      </c>
      <c r="W263">
        <v>1</v>
      </c>
      <c r="X263" t="s">
        <v>1408</v>
      </c>
      <c r="Y263" t="s">
        <v>154</v>
      </c>
      <c r="Z263">
        <v>1</v>
      </c>
      <c r="AA263" t="s">
        <v>56</v>
      </c>
      <c r="AB263" t="s">
        <v>56</v>
      </c>
      <c r="AC263" t="s">
        <v>1305</v>
      </c>
      <c r="AD263" t="s">
        <v>66</v>
      </c>
      <c r="AE263" t="s">
        <v>1428</v>
      </c>
      <c r="AF263" t="s">
        <v>1429</v>
      </c>
      <c r="AG263" t="s">
        <v>154</v>
      </c>
      <c r="AH263" t="s">
        <v>56</v>
      </c>
      <c r="AJ263" t="s">
        <v>56</v>
      </c>
      <c r="AK263" t="s">
        <v>69</v>
      </c>
      <c r="AL263">
        <v>8199071</v>
      </c>
      <c r="AM263" t="s">
        <v>70</v>
      </c>
      <c r="AN263" t="s">
        <v>71</v>
      </c>
      <c r="AO263" s="2">
        <v>0</v>
      </c>
      <c r="AP263" s="2">
        <f t="shared" si="12"/>
        <v>0</v>
      </c>
      <c r="AQ263" s="4">
        <f t="shared" si="13"/>
        <v>0</v>
      </c>
      <c r="AS263">
        <v>28545680</v>
      </c>
      <c r="AT263" t="s">
        <v>56</v>
      </c>
      <c r="AU263" t="str">
        <f t="shared" si="14"/>
        <v>RC:1142520893_S12102</v>
      </c>
      <c r="AX263" t="s">
        <v>2231</v>
      </c>
      <c r="AY263">
        <v>0</v>
      </c>
    </row>
    <row r="264" spans="1:51" hidden="1" x14ac:dyDescent="0.25">
      <c r="A264" t="s">
        <v>44</v>
      </c>
      <c r="B264" t="s">
        <v>45</v>
      </c>
      <c r="C264" t="s">
        <v>46</v>
      </c>
      <c r="D264">
        <v>66</v>
      </c>
      <c r="E264" t="s">
        <v>47</v>
      </c>
      <c r="F264" t="s">
        <v>48</v>
      </c>
      <c r="G264" t="s">
        <v>49</v>
      </c>
      <c r="H264" t="s">
        <v>1408</v>
      </c>
      <c r="I264" t="s">
        <v>51</v>
      </c>
      <c r="J264" t="s">
        <v>52</v>
      </c>
      <c r="K264" t="s">
        <v>53</v>
      </c>
      <c r="L264" t="s">
        <v>1430</v>
      </c>
      <c r="M264" t="s">
        <v>1431</v>
      </c>
      <c r="N264" t="s">
        <v>56</v>
      </c>
      <c r="O264" t="s">
        <v>450</v>
      </c>
      <c r="P264" t="s">
        <v>667</v>
      </c>
      <c r="Q264" t="s">
        <v>93</v>
      </c>
      <c r="R264" t="s">
        <v>1432</v>
      </c>
      <c r="S264" t="s">
        <v>61</v>
      </c>
      <c r="T264" t="s">
        <v>62</v>
      </c>
      <c r="U264" t="s">
        <v>63</v>
      </c>
      <c r="V264" t="s">
        <v>64</v>
      </c>
      <c r="W264">
        <v>1</v>
      </c>
      <c r="X264" t="s">
        <v>1408</v>
      </c>
      <c r="Y264" t="s">
        <v>1408</v>
      </c>
      <c r="Z264">
        <v>1</v>
      </c>
      <c r="AA264" t="s">
        <v>56</v>
      </c>
      <c r="AB264" t="s">
        <v>56</v>
      </c>
      <c r="AC264" t="s">
        <v>65</v>
      </c>
      <c r="AD264" t="s">
        <v>66</v>
      </c>
      <c r="AE264" t="s">
        <v>129</v>
      </c>
      <c r="AF264" t="s">
        <v>130</v>
      </c>
      <c r="AG264" t="s">
        <v>1408</v>
      </c>
      <c r="AH264" t="s">
        <v>56</v>
      </c>
      <c r="AJ264" t="s">
        <v>56</v>
      </c>
      <c r="AK264" t="s">
        <v>69</v>
      </c>
      <c r="AL264">
        <v>104660</v>
      </c>
      <c r="AM264" t="s">
        <v>70</v>
      </c>
      <c r="AN264" t="s">
        <v>71</v>
      </c>
      <c r="AO264" s="2">
        <v>3400</v>
      </c>
      <c r="AP264" s="2">
        <f t="shared" si="12"/>
        <v>3400</v>
      </c>
      <c r="AQ264" s="4">
        <f t="shared" si="13"/>
        <v>0</v>
      </c>
      <c r="AR264" t="s">
        <v>1433</v>
      </c>
      <c r="AS264">
        <v>3400</v>
      </c>
      <c r="AT264" t="s">
        <v>56</v>
      </c>
      <c r="AU264" t="str">
        <f t="shared" si="14"/>
        <v>CC:16682215_890701</v>
      </c>
      <c r="AX264" t="s">
        <v>2232</v>
      </c>
      <c r="AY264">
        <v>0</v>
      </c>
    </row>
    <row r="265" spans="1:51" hidden="1" x14ac:dyDescent="0.25">
      <c r="A265" t="s">
        <v>44</v>
      </c>
      <c r="B265" t="s">
        <v>45</v>
      </c>
      <c r="C265" t="s">
        <v>46</v>
      </c>
      <c r="D265">
        <v>66</v>
      </c>
      <c r="E265" t="s">
        <v>47</v>
      </c>
      <c r="F265" t="s">
        <v>48</v>
      </c>
      <c r="G265" t="s">
        <v>49</v>
      </c>
      <c r="H265" t="s">
        <v>1408</v>
      </c>
      <c r="I265" t="s">
        <v>51</v>
      </c>
      <c r="J265" t="s">
        <v>52</v>
      </c>
      <c r="K265" t="s">
        <v>53</v>
      </c>
      <c r="L265" t="s">
        <v>1434</v>
      </c>
      <c r="M265" t="s">
        <v>1435</v>
      </c>
      <c r="N265" t="s">
        <v>139</v>
      </c>
      <c r="O265" t="s">
        <v>276</v>
      </c>
      <c r="P265" t="s">
        <v>541</v>
      </c>
      <c r="Q265" t="s">
        <v>59</v>
      </c>
      <c r="R265" t="s">
        <v>1436</v>
      </c>
      <c r="S265" t="s">
        <v>116</v>
      </c>
      <c r="T265" t="s">
        <v>62</v>
      </c>
      <c r="U265" t="s">
        <v>63</v>
      </c>
      <c r="V265" t="s">
        <v>64</v>
      </c>
      <c r="W265">
        <v>1</v>
      </c>
      <c r="X265" t="s">
        <v>1408</v>
      </c>
      <c r="Y265" t="s">
        <v>1408</v>
      </c>
      <c r="Z265">
        <v>1</v>
      </c>
      <c r="AA265" t="s">
        <v>56</v>
      </c>
      <c r="AB265" t="s">
        <v>56</v>
      </c>
      <c r="AC265" t="s">
        <v>65</v>
      </c>
      <c r="AD265" t="s">
        <v>66</v>
      </c>
      <c r="AE265" t="s">
        <v>285</v>
      </c>
      <c r="AF265" t="s">
        <v>286</v>
      </c>
      <c r="AG265" t="s">
        <v>1408</v>
      </c>
      <c r="AH265" t="s">
        <v>56</v>
      </c>
      <c r="AJ265" t="s">
        <v>56</v>
      </c>
      <c r="AK265" t="s">
        <v>69</v>
      </c>
      <c r="AL265">
        <v>104660</v>
      </c>
      <c r="AM265" t="s">
        <v>70</v>
      </c>
      <c r="AN265" t="s">
        <v>71</v>
      </c>
      <c r="AO265" s="2">
        <v>0</v>
      </c>
      <c r="AP265" s="2">
        <f t="shared" si="12"/>
        <v>0</v>
      </c>
      <c r="AQ265" s="4">
        <f t="shared" si="13"/>
        <v>0</v>
      </c>
      <c r="AS265">
        <v>45119</v>
      </c>
      <c r="AT265" t="s">
        <v>56</v>
      </c>
      <c r="AU265" t="str">
        <f t="shared" si="14"/>
        <v>CC:1070916529_890701</v>
      </c>
      <c r="AX265" t="s">
        <v>2233</v>
      </c>
      <c r="AY265">
        <v>0</v>
      </c>
    </row>
    <row r="266" spans="1:51" hidden="1" x14ac:dyDescent="0.25">
      <c r="A266" t="s">
        <v>44</v>
      </c>
      <c r="B266" t="s">
        <v>45</v>
      </c>
      <c r="C266" t="s">
        <v>46</v>
      </c>
      <c r="D266">
        <v>66</v>
      </c>
      <c r="E266" t="s">
        <v>47</v>
      </c>
      <c r="F266" t="s">
        <v>48</v>
      </c>
      <c r="G266" t="s">
        <v>49</v>
      </c>
      <c r="H266" t="s">
        <v>1408</v>
      </c>
      <c r="I266" t="s">
        <v>51</v>
      </c>
      <c r="J266" t="s">
        <v>52</v>
      </c>
      <c r="K266" t="s">
        <v>53</v>
      </c>
      <c r="L266" t="s">
        <v>1437</v>
      </c>
      <c r="M266" t="s">
        <v>765</v>
      </c>
      <c r="N266" t="s">
        <v>334</v>
      </c>
      <c r="O266" t="s">
        <v>363</v>
      </c>
      <c r="P266" t="s">
        <v>1060</v>
      </c>
      <c r="Q266" t="s">
        <v>59</v>
      </c>
      <c r="R266" t="s">
        <v>1438</v>
      </c>
      <c r="S266" t="s">
        <v>61</v>
      </c>
      <c r="T266" t="s">
        <v>62</v>
      </c>
      <c r="U266" t="s">
        <v>63</v>
      </c>
      <c r="V266" t="s">
        <v>64</v>
      </c>
      <c r="W266">
        <v>1</v>
      </c>
      <c r="X266" t="s">
        <v>1408</v>
      </c>
      <c r="Y266" t="s">
        <v>1408</v>
      </c>
      <c r="Z266">
        <v>1</v>
      </c>
      <c r="AA266" t="s">
        <v>56</v>
      </c>
      <c r="AB266" t="s">
        <v>56</v>
      </c>
      <c r="AC266" t="s">
        <v>65</v>
      </c>
      <c r="AD266" t="s">
        <v>66</v>
      </c>
      <c r="AE266" t="s">
        <v>1439</v>
      </c>
      <c r="AF266" t="s">
        <v>1440</v>
      </c>
      <c r="AG266" t="s">
        <v>1408</v>
      </c>
      <c r="AH266" t="s">
        <v>56</v>
      </c>
      <c r="AJ266" t="s">
        <v>56</v>
      </c>
      <c r="AK266" t="s">
        <v>69</v>
      </c>
      <c r="AL266">
        <v>104660</v>
      </c>
      <c r="AM266" t="s">
        <v>70</v>
      </c>
      <c r="AN266" t="s">
        <v>71</v>
      </c>
      <c r="AO266" s="2">
        <v>3400</v>
      </c>
      <c r="AP266" s="2">
        <f t="shared" si="12"/>
        <v>3400</v>
      </c>
      <c r="AQ266" s="4">
        <f t="shared" si="13"/>
        <v>0</v>
      </c>
      <c r="AR266" t="s">
        <v>1441</v>
      </c>
      <c r="AS266">
        <v>3400</v>
      </c>
      <c r="AT266" t="s">
        <v>56</v>
      </c>
      <c r="AU266" t="str">
        <f t="shared" si="14"/>
        <v>CC:38895459_890701</v>
      </c>
      <c r="AX266" t="s">
        <v>2234</v>
      </c>
      <c r="AY266">
        <v>0</v>
      </c>
    </row>
    <row r="267" spans="1:51" hidden="1" x14ac:dyDescent="0.25">
      <c r="A267" t="s">
        <v>44</v>
      </c>
      <c r="B267" t="s">
        <v>45</v>
      </c>
      <c r="C267" t="s">
        <v>46</v>
      </c>
      <c r="D267">
        <v>66</v>
      </c>
      <c r="E267" t="s">
        <v>47</v>
      </c>
      <c r="F267" t="s">
        <v>48</v>
      </c>
      <c r="G267" t="s">
        <v>49</v>
      </c>
      <c r="H267" t="s">
        <v>1408</v>
      </c>
      <c r="I267" t="s">
        <v>51</v>
      </c>
      <c r="J267" t="s">
        <v>52</v>
      </c>
      <c r="K267" t="s">
        <v>53</v>
      </c>
      <c r="L267" t="s">
        <v>1442</v>
      </c>
      <c r="M267" t="s">
        <v>401</v>
      </c>
      <c r="N267" t="s">
        <v>858</v>
      </c>
      <c r="O267" t="s">
        <v>84</v>
      </c>
      <c r="P267" t="s">
        <v>1283</v>
      </c>
      <c r="Q267" t="s">
        <v>59</v>
      </c>
      <c r="R267" t="s">
        <v>1443</v>
      </c>
      <c r="S267" t="s">
        <v>116</v>
      </c>
      <c r="T267" t="s">
        <v>126</v>
      </c>
      <c r="U267" t="s">
        <v>466</v>
      </c>
      <c r="V267" t="s">
        <v>467</v>
      </c>
      <c r="W267">
        <v>1</v>
      </c>
      <c r="X267" t="s">
        <v>1408</v>
      </c>
      <c r="Y267" t="s">
        <v>1408</v>
      </c>
      <c r="Z267">
        <v>1</v>
      </c>
      <c r="AA267" t="s">
        <v>56</v>
      </c>
      <c r="AB267" t="s">
        <v>56</v>
      </c>
      <c r="AC267" t="s">
        <v>65</v>
      </c>
      <c r="AD267" t="s">
        <v>66</v>
      </c>
      <c r="AE267" t="s">
        <v>468</v>
      </c>
      <c r="AF267" t="s">
        <v>469</v>
      </c>
      <c r="AG267" t="s">
        <v>1408</v>
      </c>
      <c r="AH267" t="s">
        <v>56</v>
      </c>
      <c r="AJ267" t="s">
        <v>56</v>
      </c>
      <c r="AK267" t="s">
        <v>69</v>
      </c>
      <c r="AL267">
        <v>1989710</v>
      </c>
      <c r="AM267" t="s">
        <v>70</v>
      </c>
      <c r="AN267" t="s">
        <v>71</v>
      </c>
      <c r="AO267" s="2">
        <v>252000</v>
      </c>
      <c r="AP267" s="2">
        <f t="shared" si="12"/>
        <v>252000</v>
      </c>
      <c r="AQ267" s="4">
        <f t="shared" si="13"/>
        <v>0</v>
      </c>
      <c r="AR267" t="s">
        <v>1444</v>
      </c>
      <c r="AS267">
        <v>252000</v>
      </c>
      <c r="AT267" t="s">
        <v>56</v>
      </c>
      <c r="AU267" t="str">
        <f t="shared" si="14"/>
        <v>CC:1007322539_512104</v>
      </c>
      <c r="AX267" t="s">
        <v>2235</v>
      </c>
      <c r="AY267">
        <v>0</v>
      </c>
    </row>
    <row r="268" spans="1:51" hidden="1" x14ac:dyDescent="0.25">
      <c r="A268" t="s">
        <v>44</v>
      </c>
      <c r="B268" t="s">
        <v>45</v>
      </c>
      <c r="C268" t="s">
        <v>46</v>
      </c>
      <c r="D268">
        <v>66</v>
      </c>
      <c r="E268" t="s">
        <v>47</v>
      </c>
      <c r="F268" t="s">
        <v>48</v>
      </c>
      <c r="G268" t="s">
        <v>49</v>
      </c>
      <c r="H268" t="s">
        <v>1408</v>
      </c>
      <c r="I268" t="s">
        <v>51</v>
      </c>
      <c r="J268" t="s">
        <v>52</v>
      </c>
      <c r="K268" t="s">
        <v>197</v>
      </c>
      <c r="L268" t="s">
        <v>1405</v>
      </c>
      <c r="M268" t="s">
        <v>101</v>
      </c>
      <c r="N268" t="s">
        <v>801</v>
      </c>
      <c r="O268" t="s">
        <v>335</v>
      </c>
      <c r="P268" t="s">
        <v>1406</v>
      </c>
      <c r="Q268" t="s">
        <v>93</v>
      </c>
      <c r="R268" t="s">
        <v>1407</v>
      </c>
      <c r="S268" t="s">
        <v>61</v>
      </c>
      <c r="T268" t="s">
        <v>126</v>
      </c>
      <c r="U268" t="s">
        <v>247</v>
      </c>
      <c r="V268" t="s">
        <v>248</v>
      </c>
      <c r="W268">
        <v>1</v>
      </c>
      <c r="X268" t="s">
        <v>1408</v>
      </c>
      <c r="Y268" t="s">
        <v>1408</v>
      </c>
      <c r="Z268">
        <v>1</v>
      </c>
      <c r="AA268" t="s">
        <v>56</v>
      </c>
      <c r="AB268" t="s">
        <v>56</v>
      </c>
      <c r="AC268" t="s">
        <v>65</v>
      </c>
      <c r="AD268" t="s">
        <v>66</v>
      </c>
      <c r="AE268" t="s">
        <v>1445</v>
      </c>
      <c r="AF268" t="s">
        <v>1446</v>
      </c>
      <c r="AG268" t="s">
        <v>1408</v>
      </c>
      <c r="AH268" t="s">
        <v>56</v>
      </c>
      <c r="AJ268" t="s">
        <v>56</v>
      </c>
      <c r="AK268" t="s">
        <v>69</v>
      </c>
      <c r="AM268" t="s">
        <v>70</v>
      </c>
      <c r="AN268" t="s">
        <v>71</v>
      </c>
      <c r="AO268" s="2">
        <v>3400</v>
      </c>
      <c r="AP268" s="2">
        <f t="shared" si="12"/>
        <v>3400</v>
      </c>
      <c r="AQ268" s="4">
        <f t="shared" si="13"/>
        <v>0</v>
      </c>
      <c r="AR268" t="s">
        <v>1447</v>
      </c>
      <c r="AS268">
        <v>3400</v>
      </c>
      <c r="AT268" t="s">
        <v>56</v>
      </c>
      <c r="AU268" t="str">
        <f t="shared" si="14"/>
        <v>TI:1089613113_890601</v>
      </c>
      <c r="AX268" t="s">
        <v>2236</v>
      </c>
      <c r="AY268">
        <v>0</v>
      </c>
    </row>
    <row r="269" spans="1:51" hidden="1" x14ac:dyDescent="0.25">
      <c r="A269" t="s">
        <v>44</v>
      </c>
      <c r="B269" t="s">
        <v>45</v>
      </c>
      <c r="C269" t="s">
        <v>46</v>
      </c>
      <c r="D269">
        <v>66</v>
      </c>
      <c r="E269" t="s">
        <v>47</v>
      </c>
      <c r="F269" t="s">
        <v>48</v>
      </c>
      <c r="G269" t="s">
        <v>49</v>
      </c>
      <c r="H269" t="s">
        <v>1408</v>
      </c>
      <c r="I269" t="s">
        <v>51</v>
      </c>
      <c r="J269" t="s">
        <v>52</v>
      </c>
      <c r="K269" t="s">
        <v>53</v>
      </c>
      <c r="L269" t="s">
        <v>1448</v>
      </c>
      <c r="M269" t="s">
        <v>239</v>
      </c>
      <c r="N269" t="s">
        <v>56</v>
      </c>
      <c r="O269" t="s">
        <v>335</v>
      </c>
      <c r="P269" t="s">
        <v>1449</v>
      </c>
      <c r="Q269" t="s">
        <v>93</v>
      </c>
      <c r="R269" t="s">
        <v>1450</v>
      </c>
      <c r="S269" t="s">
        <v>61</v>
      </c>
      <c r="T269" t="s">
        <v>126</v>
      </c>
      <c r="U269" t="s">
        <v>830</v>
      </c>
      <c r="V269" t="s">
        <v>831</v>
      </c>
      <c r="W269">
        <v>1</v>
      </c>
      <c r="X269" t="s">
        <v>1451</v>
      </c>
      <c r="Y269" t="s">
        <v>1408</v>
      </c>
      <c r="Z269">
        <v>1</v>
      </c>
      <c r="AA269" t="s">
        <v>56</v>
      </c>
      <c r="AB269" t="s">
        <v>56</v>
      </c>
      <c r="AC269" t="s">
        <v>65</v>
      </c>
      <c r="AD269" t="s">
        <v>66</v>
      </c>
      <c r="AE269" t="s">
        <v>1452</v>
      </c>
      <c r="AF269" t="s">
        <v>1453</v>
      </c>
      <c r="AG269" t="s">
        <v>1408</v>
      </c>
      <c r="AH269" t="s">
        <v>56</v>
      </c>
      <c r="AJ269" t="s">
        <v>56</v>
      </c>
      <c r="AK269" t="s">
        <v>69</v>
      </c>
      <c r="AM269" t="s">
        <v>70</v>
      </c>
      <c r="AN269" t="s">
        <v>71</v>
      </c>
      <c r="AO269" s="2">
        <v>0</v>
      </c>
      <c r="AP269" s="2">
        <f t="shared" si="12"/>
        <v>0</v>
      </c>
      <c r="AQ269" s="4">
        <f t="shared" si="13"/>
        <v>0</v>
      </c>
      <c r="AS269">
        <v>145174</v>
      </c>
      <c r="AT269" t="s">
        <v>56</v>
      </c>
      <c r="AU269" t="str">
        <f t="shared" si="14"/>
        <v>CC:1003927516_936800</v>
      </c>
      <c r="AX269" t="s">
        <v>2237</v>
      </c>
      <c r="AY269">
        <v>0</v>
      </c>
    </row>
    <row r="270" spans="1:51" hidden="1" x14ac:dyDescent="0.25">
      <c r="A270" t="s">
        <v>44</v>
      </c>
      <c r="B270" t="s">
        <v>45</v>
      </c>
      <c r="C270" t="s">
        <v>46</v>
      </c>
      <c r="D270">
        <v>66</v>
      </c>
      <c r="E270" t="s">
        <v>47</v>
      </c>
      <c r="F270" t="s">
        <v>48</v>
      </c>
      <c r="G270" t="s">
        <v>49</v>
      </c>
      <c r="H270" t="s">
        <v>1408</v>
      </c>
      <c r="I270" t="s">
        <v>51</v>
      </c>
      <c r="J270" t="s">
        <v>52</v>
      </c>
      <c r="K270" t="s">
        <v>109</v>
      </c>
      <c r="L270" t="s">
        <v>288</v>
      </c>
      <c r="M270" t="s">
        <v>139</v>
      </c>
      <c r="N270" t="s">
        <v>289</v>
      </c>
      <c r="O270" t="s">
        <v>290</v>
      </c>
      <c r="P270" t="s">
        <v>84</v>
      </c>
      <c r="Q270" t="s">
        <v>59</v>
      </c>
      <c r="R270" t="s">
        <v>291</v>
      </c>
      <c r="S270" t="s">
        <v>61</v>
      </c>
      <c r="T270" t="s">
        <v>62</v>
      </c>
      <c r="U270" t="s">
        <v>63</v>
      </c>
      <c r="V270" t="s">
        <v>64</v>
      </c>
      <c r="W270">
        <v>1</v>
      </c>
      <c r="X270" t="s">
        <v>1451</v>
      </c>
      <c r="Y270" t="s">
        <v>1408</v>
      </c>
      <c r="Z270">
        <v>1</v>
      </c>
      <c r="AA270" t="s">
        <v>56</v>
      </c>
      <c r="AB270" t="s">
        <v>56</v>
      </c>
      <c r="AC270" t="s">
        <v>65</v>
      </c>
      <c r="AD270" t="s">
        <v>66</v>
      </c>
      <c r="AE270" t="s">
        <v>1454</v>
      </c>
      <c r="AF270" t="s">
        <v>1455</v>
      </c>
      <c r="AG270" t="s">
        <v>1408</v>
      </c>
      <c r="AH270" t="s">
        <v>56</v>
      </c>
      <c r="AJ270" t="s">
        <v>56</v>
      </c>
      <c r="AK270" t="s">
        <v>69</v>
      </c>
      <c r="AL270">
        <v>104660</v>
      </c>
      <c r="AM270" t="s">
        <v>70</v>
      </c>
      <c r="AN270" t="s">
        <v>71</v>
      </c>
      <c r="AO270" s="2">
        <v>0</v>
      </c>
      <c r="AP270" s="2">
        <f t="shared" si="12"/>
        <v>0</v>
      </c>
      <c r="AQ270" s="4">
        <f t="shared" si="13"/>
        <v>0</v>
      </c>
      <c r="AS270">
        <v>19148</v>
      </c>
      <c r="AT270" t="s">
        <v>56</v>
      </c>
      <c r="AU270" t="str">
        <f t="shared" si="14"/>
        <v>RC:1089640774_890701</v>
      </c>
      <c r="AX270" t="s">
        <v>2238</v>
      </c>
      <c r="AY270">
        <v>0</v>
      </c>
    </row>
    <row r="271" spans="1:51" hidden="1" x14ac:dyDescent="0.25">
      <c r="A271" t="s">
        <v>44</v>
      </c>
      <c r="B271" t="s">
        <v>45</v>
      </c>
      <c r="C271" t="s">
        <v>46</v>
      </c>
      <c r="D271">
        <v>66</v>
      </c>
      <c r="E271" t="s">
        <v>47</v>
      </c>
      <c r="F271" t="s">
        <v>48</v>
      </c>
      <c r="G271" t="s">
        <v>49</v>
      </c>
      <c r="H271" t="s">
        <v>1451</v>
      </c>
      <c r="I271" t="s">
        <v>51</v>
      </c>
      <c r="J271" t="s">
        <v>52</v>
      </c>
      <c r="K271" t="s">
        <v>53</v>
      </c>
      <c r="L271" t="s">
        <v>1456</v>
      </c>
      <c r="M271" t="s">
        <v>1457</v>
      </c>
      <c r="N271" t="s">
        <v>1458</v>
      </c>
      <c r="O271" t="s">
        <v>1459</v>
      </c>
      <c r="P271" t="s">
        <v>1384</v>
      </c>
      <c r="Q271" t="s">
        <v>93</v>
      </c>
      <c r="R271" t="s">
        <v>1460</v>
      </c>
      <c r="S271" t="s">
        <v>61</v>
      </c>
      <c r="T271" t="s">
        <v>62</v>
      </c>
      <c r="U271" t="s">
        <v>63</v>
      </c>
      <c r="V271" t="s">
        <v>64</v>
      </c>
      <c r="W271">
        <v>1</v>
      </c>
      <c r="X271" t="s">
        <v>1451</v>
      </c>
      <c r="Y271" t="s">
        <v>1451</v>
      </c>
      <c r="Z271">
        <v>1</v>
      </c>
      <c r="AA271" t="s">
        <v>56</v>
      </c>
      <c r="AB271" t="s">
        <v>56</v>
      </c>
      <c r="AC271" t="s">
        <v>65</v>
      </c>
      <c r="AD271" t="s">
        <v>66</v>
      </c>
      <c r="AE271" t="s">
        <v>241</v>
      </c>
      <c r="AF271" t="s">
        <v>242</v>
      </c>
      <c r="AG271" t="s">
        <v>1451</v>
      </c>
      <c r="AH271" t="s">
        <v>56</v>
      </c>
      <c r="AJ271" t="s">
        <v>56</v>
      </c>
      <c r="AK271" t="s">
        <v>69</v>
      </c>
      <c r="AL271">
        <v>104660</v>
      </c>
      <c r="AM271" t="s">
        <v>70</v>
      </c>
      <c r="AN271" t="s">
        <v>71</v>
      </c>
      <c r="AO271" s="2">
        <v>0</v>
      </c>
      <c r="AP271" s="2">
        <f t="shared" si="12"/>
        <v>0</v>
      </c>
      <c r="AQ271" s="4">
        <f t="shared" si="13"/>
        <v>0</v>
      </c>
      <c r="AS271">
        <v>35849</v>
      </c>
      <c r="AT271" t="s">
        <v>56</v>
      </c>
      <c r="AU271" t="str">
        <f t="shared" si="14"/>
        <v>CC:1112777041_890701</v>
      </c>
      <c r="AX271" t="s">
        <v>2239</v>
      </c>
      <c r="AY271">
        <v>0</v>
      </c>
    </row>
    <row r="272" spans="1:51" hidden="1" x14ac:dyDescent="0.25">
      <c r="A272" t="s">
        <v>44</v>
      </c>
      <c r="B272" t="s">
        <v>45</v>
      </c>
      <c r="C272" t="s">
        <v>46</v>
      </c>
      <c r="D272">
        <v>66</v>
      </c>
      <c r="E272" t="s">
        <v>47</v>
      </c>
      <c r="F272" t="s">
        <v>48</v>
      </c>
      <c r="G272" t="s">
        <v>49</v>
      </c>
      <c r="H272" t="s">
        <v>1451</v>
      </c>
      <c r="I272" t="s">
        <v>51</v>
      </c>
      <c r="J272" t="s">
        <v>52</v>
      </c>
      <c r="K272" t="s">
        <v>53</v>
      </c>
      <c r="L272" t="s">
        <v>1461</v>
      </c>
      <c r="M272" t="s">
        <v>209</v>
      </c>
      <c r="N272" t="s">
        <v>1103</v>
      </c>
      <c r="O272" t="s">
        <v>335</v>
      </c>
      <c r="P272" t="s">
        <v>84</v>
      </c>
      <c r="Q272" t="s">
        <v>93</v>
      </c>
      <c r="R272" t="s">
        <v>1462</v>
      </c>
      <c r="S272" t="s">
        <v>116</v>
      </c>
      <c r="T272" t="s">
        <v>62</v>
      </c>
      <c r="U272" t="s">
        <v>63</v>
      </c>
      <c r="V272" t="s">
        <v>64</v>
      </c>
      <c r="W272">
        <v>1</v>
      </c>
      <c r="X272" t="s">
        <v>1451</v>
      </c>
      <c r="Y272" t="s">
        <v>1451</v>
      </c>
      <c r="Z272">
        <v>1</v>
      </c>
      <c r="AA272" t="s">
        <v>56</v>
      </c>
      <c r="AB272" t="s">
        <v>56</v>
      </c>
      <c r="AC272" t="s">
        <v>65</v>
      </c>
      <c r="AD272" t="s">
        <v>66</v>
      </c>
      <c r="AE272" t="s">
        <v>898</v>
      </c>
      <c r="AF272" t="s">
        <v>899</v>
      </c>
      <c r="AG272" t="s">
        <v>1451</v>
      </c>
      <c r="AH272" t="s">
        <v>56</v>
      </c>
      <c r="AJ272" t="s">
        <v>56</v>
      </c>
      <c r="AK272" t="s">
        <v>69</v>
      </c>
      <c r="AL272">
        <v>104660</v>
      </c>
      <c r="AM272" t="s">
        <v>70</v>
      </c>
      <c r="AN272" t="s">
        <v>71</v>
      </c>
      <c r="AO272" s="2">
        <v>3400</v>
      </c>
      <c r="AP272" s="2">
        <f t="shared" si="12"/>
        <v>3400</v>
      </c>
      <c r="AQ272" s="4">
        <f t="shared" si="13"/>
        <v>0</v>
      </c>
      <c r="AR272" t="s">
        <v>1463</v>
      </c>
      <c r="AS272">
        <v>3400</v>
      </c>
      <c r="AT272" t="s">
        <v>56</v>
      </c>
      <c r="AU272" t="str">
        <f t="shared" si="14"/>
        <v>CC:1032422763_890701</v>
      </c>
      <c r="AX272" t="s">
        <v>2240</v>
      </c>
      <c r="AY272">
        <v>0</v>
      </c>
    </row>
    <row r="273" spans="1:51" hidden="1" x14ac:dyDescent="0.25">
      <c r="A273" t="s">
        <v>44</v>
      </c>
      <c r="B273" t="s">
        <v>45</v>
      </c>
      <c r="C273" t="s">
        <v>46</v>
      </c>
      <c r="D273">
        <v>66</v>
      </c>
      <c r="E273" t="s">
        <v>47</v>
      </c>
      <c r="F273" t="s">
        <v>48</v>
      </c>
      <c r="G273" t="s">
        <v>49</v>
      </c>
      <c r="H273" t="s">
        <v>1451</v>
      </c>
      <c r="I273" t="s">
        <v>51</v>
      </c>
      <c r="J273" t="s">
        <v>52</v>
      </c>
      <c r="K273" t="s">
        <v>109</v>
      </c>
      <c r="L273" t="s">
        <v>1464</v>
      </c>
      <c r="M273" t="s">
        <v>1465</v>
      </c>
      <c r="N273" t="s">
        <v>56</v>
      </c>
      <c r="O273" t="s">
        <v>1466</v>
      </c>
      <c r="P273" t="s">
        <v>1467</v>
      </c>
      <c r="Q273" t="s">
        <v>59</v>
      </c>
      <c r="R273" t="s">
        <v>1468</v>
      </c>
      <c r="S273" t="s">
        <v>116</v>
      </c>
      <c r="T273" t="s">
        <v>62</v>
      </c>
      <c r="U273" t="s">
        <v>256</v>
      </c>
      <c r="V273" t="s">
        <v>257</v>
      </c>
      <c r="W273">
        <v>1</v>
      </c>
      <c r="X273" t="s">
        <v>1451</v>
      </c>
      <c r="Y273" t="s">
        <v>1451</v>
      </c>
      <c r="Z273">
        <v>1</v>
      </c>
      <c r="AA273" t="s">
        <v>56</v>
      </c>
      <c r="AB273" t="s">
        <v>56</v>
      </c>
      <c r="AC273" t="s">
        <v>65</v>
      </c>
      <c r="AD273" t="s">
        <v>66</v>
      </c>
      <c r="AE273" t="s">
        <v>1469</v>
      </c>
      <c r="AF273" t="s">
        <v>1470</v>
      </c>
      <c r="AG273" t="s">
        <v>1451</v>
      </c>
      <c r="AH273" t="s">
        <v>56</v>
      </c>
      <c r="AJ273" t="s">
        <v>56</v>
      </c>
      <c r="AK273" t="s">
        <v>69</v>
      </c>
      <c r="AM273" t="s">
        <v>70</v>
      </c>
      <c r="AN273" t="s">
        <v>71</v>
      </c>
      <c r="AO273" s="2">
        <v>0</v>
      </c>
      <c r="AP273" s="2">
        <f t="shared" si="12"/>
        <v>0</v>
      </c>
      <c r="AQ273" s="4">
        <f t="shared" si="13"/>
        <v>0</v>
      </c>
      <c r="AS273">
        <v>73420</v>
      </c>
      <c r="AT273" t="s">
        <v>56</v>
      </c>
      <c r="AU273" t="str">
        <f t="shared" si="14"/>
        <v>RC:1089390404_865101</v>
      </c>
      <c r="AX273" t="s">
        <v>2031</v>
      </c>
      <c r="AY273">
        <v>0</v>
      </c>
    </row>
    <row r="274" spans="1:51" hidden="1" x14ac:dyDescent="0.25">
      <c r="A274" t="s">
        <v>44</v>
      </c>
      <c r="B274" t="s">
        <v>45</v>
      </c>
      <c r="C274" t="s">
        <v>46</v>
      </c>
      <c r="D274">
        <v>66</v>
      </c>
      <c r="E274" t="s">
        <v>47</v>
      </c>
      <c r="F274" t="s">
        <v>48</v>
      </c>
      <c r="G274" t="s">
        <v>49</v>
      </c>
      <c r="H274" t="s">
        <v>1451</v>
      </c>
      <c r="I274" t="s">
        <v>51</v>
      </c>
      <c r="J274" t="s">
        <v>52</v>
      </c>
      <c r="K274" t="s">
        <v>109</v>
      </c>
      <c r="L274" t="s">
        <v>1471</v>
      </c>
      <c r="M274" t="s">
        <v>139</v>
      </c>
      <c r="N274" t="s">
        <v>1472</v>
      </c>
      <c r="O274" t="s">
        <v>1473</v>
      </c>
      <c r="P274" t="s">
        <v>114</v>
      </c>
      <c r="Q274" t="s">
        <v>59</v>
      </c>
      <c r="R274" t="s">
        <v>1474</v>
      </c>
      <c r="S274" t="s">
        <v>116</v>
      </c>
      <c r="T274" t="s">
        <v>62</v>
      </c>
      <c r="U274" t="s">
        <v>63</v>
      </c>
      <c r="V274" t="s">
        <v>64</v>
      </c>
      <c r="W274">
        <v>1</v>
      </c>
      <c r="X274" t="s">
        <v>1451</v>
      </c>
      <c r="Y274" t="s">
        <v>1451</v>
      </c>
      <c r="Z274">
        <v>1</v>
      </c>
      <c r="AA274" t="s">
        <v>56</v>
      </c>
      <c r="AB274" t="s">
        <v>56</v>
      </c>
      <c r="AC274" t="s">
        <v>65</v>
      </c>
      <c r="AD274" t="s">
        <v>66</v>
      </c>
      <c r="AE274" t="s">
        <v>1475</v>
      </c>
      <c r="AF274" t="s">
        <v>1476</v>
      </c>
      <c r="AG274" t="s">
        <v>1451</v>
      </c>
      <c r="AH274" t="s">
        <v>56</v>
      </c>
      <c r="AJ274" t="s">
        <v>56</v>
      </c>
      <c r="AK274" t="s">
        <v>69</v>
      </c>
      <c r="AL274">
        <v>104660</v>
      </c>
      <c r="AM274" t="s">
        <v>70</v>
      </c>
      <c r="AN274" t="s">
        <v>71</v>
      </c>
      <c r="AO274" s="2">
        <v>0</v>
      </c>
      <c r="AP274" s="2">
        <f t="shared" si="12"/>
        <v>0</v>
      </c>
      <c r="AQ274" s="4">
        <f t="shared" si="13"/>
        <v>0</v>
      </c>
      <c r="AS274">
        <v>17404</v>
      </c>
      <c r="AT274" t="s">
        <v>56</v>
      </c>
      <c r="AU274" t="str">
        <f t="shared" si="14"/>
        <v>RC:1142524599_890701</v>
      </c>
      <c r="AX274" t="s">
        <v>2241</v>
      </c>
      <c r="AY274">
        <v>0</v>
      </c>
    </row>
    <row r="275" spans="1:51" hidden="1" x14ac:dyDescent="0.25">
      <c r="A275" t="s">
        <v>44</v>
      </c>
      <c r="B275" t="s">
        <v>45</v>
      </c>
      <c r="C275" t="s">
        <v>46</v>
      </c>
      <c r="D275">
        <v>66</v>
      </c>
      <c r="E275" t="s">
        <v>47</v>
      </c>
      <c r="F275" t="s">
        <v>48</v>
      </c>
      <c r="G275" t="s">
        <v>49</v>
      </c>
      <c r="H275" t="s">
        <v>1408</v>
      </c>
      <c r="I275" t="s">
        <v>51</v>
      </c>
      <c r="J275" t="s">
        <v>52</v>
      </c>
      <c r="K275" t="s">
        <v>197</v>
      </c>
      <c r="L275" t="s">
        <v>1477</v>
      </c>
      <c r="M275" t="s">
        <v>1424</v>
      </c>
      <c r="N275" t="s">
        <v>56</v>
      </c>
      <c r="O275" t="s">
        <v>348</v>
      </c>
      <c r="P275" t="s">
        <v>1478</v>
      </c>
      <c r="Q275" t="s">
        <v>59</v>
      </c>
      <c r="R275" t="s">
        <v>1479</v>
      </c>
      <c r="S275" t="s">
        <v>116</v>
      </c>
      <c r="T275" t="s">
        <v>126</v>
      </c>
      <c r="U275" t="s">
        <v>144</v>
      </c>
      <c r="V275" t="s">
        <v>145</v>
      </c>
      <c r="W275">
        <v>1</v>
      </c>
      <c r="X275" t="s">
        <v>1451</v>
      </c>
      <c r="Y275" t="s">
        <v>1408</v>
      </c>
      <c r="Z275">
        <v>1</v>
      </c>
      <c r="AA275" t="s">
        <v>56</v>
      </c>
      <c r="AB275" t="s">
        <v>56</v>
      </c>
      <c r="AC275" t="s">
        <v>65</v>
      </c>
      <c r="AD275" t="s">
        <v>66</v>
      </c>
      <c r="AE275" t="s">
        <v>378</v>
      </c>
      <c r="AF275" t="s">
        <v>379</v>
      </c>
      <c r="AG275" t="s">
        <v>1408</v>
      </c>
      <c r="AH275" t="s">
        <v>56</v>
      </c>
      <c r="AJ275" t="s">
        <v>56</v>
      </c>
      <c r="AK275" t="s">
        <v>69</v>
      </c>
      <c r="AL275">
        <v>2288601</v>
      </c>
      <c r="AM275" t="s">
        <v>70</v>
      </c>
      <c r="AN275" t="s">
        <v>71</v>
      </c>
      <c r="AO275" s="2">
        <v>3400</v>
      </c>
      <c r="AP275" s="2">
        <f t="shared" si="12"/>
        <v>3400</v>
      </c>
      <c r="AQ275" s="4">
        <f t="shared" si="13"/>
        <v>0</v>
      </c>
      <c r="AR275" t="s">
        <v>1480</v>
      </c>
      <c r="AS275">
        <v>3400</v>
      </c>
      <c r="AT275" t="s">
        <v>56</v>
      </c>
      <c r="AU275" t="str">
        <f t="shared" si="14"/>
        <v>TI:1089602193_S11304</v>
      </c>
      <c r="AX275" t="s">
        <v>2242</v>
      </c>
      <c r="AY275">
        <v>0</v>
      </c>
    </row>
    <row r="276" spans="1:51" hidden="1" x14ac:dyDescent="0.25">
      <c r="A276" t="s">
        <v>44</v>
      </c>
      <c r="B276" t="s">
        <v>45</v>
      </c>
      <c r="C276" t="s">
        <v>46</v>
      </c>
      <c r="D276">
        <v>66</v>
      </c>
      <c r="E276" t="s">
        <v>47</v>
      </c>
      <c r="F276" t="s">
        <v>48</v>
      </c>
      <c r="G276" t="s">
        <v>49</v>
      </c>
      <c r="H276" t="s">
        <v>1269</v>
      </c>
      <c r="I276" t="s">
        <v>51</v>
      </c>
      <c r="J276" t="s">
        <v>52</v>
      </c>
      <c r="K276" t="s">
        <v>53</v>
      </c>
      <c r="L276" t="s">
        <v>1481</v>
      </c>
      <c r="M276" t="s">
        <v>281</v>
      </c>
      <c r="N276" t="s">
        <v>774</v>
      </c>
      <c r="O276" t="s">
        <v>1144</v>
      </c>
      <c r="P276" t="s">
        <v>1482</v>
      </c>
      <c r="Q276" t="s">
        <v>59</v>
      </c>
      <c r="R276" t="s">
        <v>1483</v>
      </c>
      <c r="S276" t="s">
        <v>61</v>
      </c>
      <c r="T276" t="s">
        <v>126</v>
      </c>
      <c r="U276" t="s">
        <v>632</v>
      </c>
      <c r="V276" t="s">
        <v>633</v>
      </c>
      <c r="W276">
        <v>1</v>
      </c>
      <c r="X276" t="s">
        <v>1451</v>
      </c>
      <c r="Y276" t="s">
        <v>1269</v>
      </c>
      <c r="Z276">
        <v>4</v>
      </c>
      <c r="AA276" t="s">
        <v>56</v>
      </c>
      <c r="AB276" t="s">
        <v>56</v>
      </c>
      <c r="AC276" t="s">
        <v>65</v>
      </c>
      <c r="AD276" t="s">
        <v>66</v>
      </c>
      <c r="AE276" t="s">
        <v>1484</v>
      </c>
      <c r="AF276" t="s">
        <v>1485</v>
      </c>
      <c r="AG276" t="s">
        <v>1269</v>
      </c>
      <c r="AH276" t="s">
        <v>56</v>
      </c>
      <c r="AJ276" t="s">
        <v>56</v>
      </c>
      <c r="AK276" t="s">
        <v>69</v>
      </c>
      <c r="AM276" t="s">
        <v>70</v>
      </c>
      <c r="AN276" t="s">
        <v>71</v>
      </c>
      <c r="AO276" s="2">
        <v>0</v>
      </c>
      <c r="AP276" s="2">
        <f t="shared" si="12"/>
        <v>0</v>
      </c>
      <c r="AQ276" s="4">
        <f t="shared" si="13"/>
        <v>0</v>
      </c>
      <c r="AS276">
        <v>1638517</v>
      </c>
      <c r="AT276" t="s">
        <v>56</v>
      </c>
      <c r="AU276" t="str">
        <f t="shared" si="14"/>
        <v>CC:41931612_890602</v>
      </c>
      <c r="AX276" t="s">
        <v>2218</v>
      </c>
      <c r="AY276">
        <v>0</v>
      </c>
    </row>
    <row r="277" spans="1:51" hidden="1" x14ac:dyDescent="0.25">
      <c r="A277" t="s">
        <v>44</v>
      </c>
      <c r="B277" t="s">
        <v>45</v>
      </c>
      <c r="C277" t="s">
        <v>46</v>
      </c>
      <c r="D277">
        <v>66</v>
      </c>
      <c r="E277" t="s">
        <v>47</v>
      </c>
      <c r="F277" t="s">
        <v>48</v>
      </c>
      <c r="G277" t="s">
        <v>49</v>
      </c>
      <c r="H277" t="s">
        <v>1451</v>
      </c>
      <c r="I277" t="s">
        <v>51</v>
      </c>
      <c r="J277" t="s">
        <v>52</v>
      </c>
      <c r="K277" t="s">
        <v>53</v>
      </c>
      <c r="L277" t="s">
        <v>842</v>
      </c>
      <c r="M277" t="s">
        <v>843</v>
      </c>
      <c r="N277" t="s">
        <v>844</v>
      </c>
      <c r="O277" t="s">
        <v>211</v>
      </c>
      <c r="P277" t="s">
        <v>845</v>
      </c>
      <c r="Q277" t="s">
        <v>59</v>
      </c>
      <c r="R277" t="s">
        <v>846</v>
      </c>
      <c r="S277" t="s">
        <v>61</v>
      </c>
      <c r="T277" t="s">
        <v>62</v>
      </c>
      <c r="U277" t="s">
        <v>328</v>
      </c>
      <c r="V277" t="s">
        <v>329</v>
      </c>
      <c r="W277">
        <v>1</v>
      </c>
      <c r="X277" t="s">
        <v>1451</v>
      </c>
      <c r="Y277" t="s">
        <v>1451</v>
      </c>
      <c r="Z277">
        <v>1</v>
      </c>
      <c r="AA277" t="s">
        <v>56</v>
      </c>
      <c r="AB277" t="s">
        <v>56</v>
      </c>
      <c r="AC277" t="s">
        <v>65</v>
      </c>
      <c r="AD277" t="s">
        <v>66</v>
      </c>
      <c r="AE277" t="s">
        <v>366</v>
      </c>
      <c r="AF277" t="s">
        <v>367</v>
      </c>
      <c r="AG277" t="s">
        <v>1451</v>
      </c>
      <c r="AH277" t="s">
        <v>56</v>
      </c>
      <c r="AJ277" t="s">
        <v>56</v>
      </c>
      <c r="AK277" t="s">
        <v>69</v>
      </c>
      <c r="AL277">
        <v>97926</v>
      </c>
      <c r="AM277" t="s">
        <v>70</v>
      </c>
      <c r="AN277" t="s">
        <v>71</v>
      </c>
      <c r="AO277" s="2">
        <v>0</v>
      </c>
      <c r="AP277" s="2">
        <f t="shared" si="12"/>
        <v>0</v>
      </c>
      <c r="AQ277" s="4">
        <f t="shared" si="13"/>
        <v>0</v>
      </c>
      <c r="AS277">
        <v>22067</v>
      </c>
      <c r="AT277" t="s">
        <v>56</v>
      </c>
      <c r="AU277" t="str">
        <f t="shared" si="14"/>
        <v>CC:1003290947_897011</v>
      </c>
      <c r="AX277" t="s">
        <v>2243</v>
      </c>
      <c r="AY277">
        <v>0</v>
      </c>
    </row>
    <row r="278" spans="1:51" hidden="1" x14ac:dyDescent="0.25">
      <c r="A278" t="s">
        <v>44</v>
      </c>
      <c r="B278" t="s">
        <v>45</v>
      </c>
      <c r="C278" t="s">
        <v>46</v>
      </c>
      <c r="D278">
        <v>66</v>
      </c>
      <c r="E278" t="s">
        <v>47</v>
      </c>
      <c r="F278" t="s">
        <v>48</v>
      </c>
      <c r="G278" t="s">
        <v>49</v>
      </c>
      <c r="H278" t="s">
        <v>1451</v>
      </c>
      <c r="I278" t="s">
        <v>51</v>
      </c>
      <c r="J278" t="s">
        <v>52</v>
      </c>
      <c r="K278" t="s">
        <v>53</v>
      </c>
      <c r="L278" t="s">
        <v>1486</v>
      </c>
      <c r="M278" t="s">
        <v>722</v>
      </c>
      <c r="N278" t="s">
        <v>1487</v>
      </c>
      <c r="O278" t="s">
        <v>584</v>
      </c>
      <c r="P278" t="s">
        <v>210</v>
      </c>
      <c r="Q278" t="s">
        <v>93</v>
      </c>
      <c r="R278" t="s">
        <v>1488</v>
      </c>
      <c r="S278" t="s">
        <v>61</v>
      </c>
      <c r="T278" t="s">
        <v>62</v>
      </c>
      <c r="U278" t="s">
        <v>63</v>
      </c>
      <c r="V278" t="s">
        <v>64</v>
      </c>
      <c r="W278">
        <v>1</v>
      </c>
      <c r="X278" t="s">
        <v>1451</v>
      </c>
      <c r="Y278" t="s">
        <v>1451</v>
      </c>
      <c r="Z278">
        <v>1</v>
      </c>
      <c r="AA278" t="s">
        <v>56</v>
      </c>
      <c r="AB278" t="s">
        <v>56</v>
      </c>
      <c r="AC278" t="s">
        <v>65</v>
      </c>
      <c r="AD278" t="s">
        <v>66</v>
      </c>
      <c r="AE278" t="s">
        <v>725</v>
      </c>
      <c r="AF278" t="s">
        <v>726</v>
      </c>
      <c r="AG278" t="s">
        <v>1451</v>
      </c>
      <c r="AH278" t="s">
        <v>56</v>
      </c>
      <c r="AJ278" t="s">
        <v>56</v>
      </c>
      <c r="AK278" t="s">
        <v>69</v>
      </c>
      <c r="AL278">
        <v>104660</v>
      </c>
      <c r="AM278" t="s">
        <v>70</v>
      </c>
      <c r="AN278" t="s">
        <v>71</v>
      </c>
      <c r="AO278" s="2">
        <v>0</v>
      </c>
      <c r="AP278" s="2">
        <f t="shared" si="12"/>
        <v>0</v>
      </c>
      <c r="AQ278" s="4">
        <f t="shared" si="13"/>
        <v>0</v>
      </c>
      <c r="AS278">
        <v>17404</v>
      </c>
      <c r="AT278" t="s">
        <v>56</v>
      </c>
      <c r="AU278" t="str">
        <f t="shared" si="14"/>
        <v>CC:4491258_890701</v>
      </c>
      <c r="AX278" t="s">
        <v>2244</v>
      </c>
      <c r="AY278">
        <v>0</v>
      </c>
    </row>
    <row r="279" spans="1:51" hidden="1" x14ac:dyDescent="0.25">
      <c r="A279" t="s">
        <v>44</v>
      </c>
      <c r="B279" t="s">
        <v>45</v>
      </c>
      <c r="C279" t="s">
        <v>46</v>
      </c>
      <c r="D279">
        <v>66</v>
      </c>
      <c r="E279" t="s">
        <v>47</v>
      </c>
      <c r="F279" t="s">
        <v>48</v>
      </c>
      <c r="G279" t="s">
        <v>49</v>
      </c>
      <c r="H279" t="s">
        <v>1451</v>
      </c>
      <c r="I279" t="s">
        <v>51</v>
      </c>
      <c r="J279" t="s">
        <v>52</v>
      </c>
      <c r="K279" t="s">
        <v>53</v>
      </c>
      <c r="L279" t="s">
        <v>1489</v>
      </c>
      <c r="M279" t="s">
        <v>1435</v>
      </c>
      <c r="N279" t="s">
        <v>139</v>
      </c>
      <c r="O279" t="s">
        <v>1490</v>
      </c>
      <c r="P279" t="s">
        <v>335</v>
      </c>
      <c r="Q279" t="s">
        <v>59</v>
      </c>
      <c r="R279" t="s">
        <v>1491</v>
      </c>
      <c r="S279" t="s">
        <v>61</v>
      </c>
      <c r="T279" t="s">
        <v>62</v>
      </c>
      <c r="U279" t="s">
        <v>63</v>
      </c>
      <c r="V279" t="s">
        <v>64</v>
      </c>
      <c r="W279">
        <v>1</v>
      </c>
      <c r="X279" t="s">
        <v>1451</v>
      </c>
      <c r="Y279" t="s">
        <v>1451</v>
      </c>
      <c r="Z279">
        <v>1</v>
      </c>
      <c r="AA279" t="s">
        <v>56</v>
      </c>
      <c r="AB279" t="s">
        <v>56</v>
      </c>
      <c r="AC279" t="s">
        <v>65</v>
      </c>
      <c r="AD279" t="s">
        <v>66</v>
      </c>
      <c r="AE279" t="s">
        <v>241</v>
      </c>
      <c r="AF279" t="s">
        <v>242</v>
      </c>
      <c r="AG279" t="s">
        <v>1451</v>
      </c>
      <c r="AH279" t="s">
        <v>56</v>
      </c>
      <c r="AJ279" t="s">
        <v>56</v>
      </c>
      <c r="AK279" t="s">
        <v>69</v>
      </c>
      <c r="AL279">
        <v>104660</v>
      </c>
      <c r="AM279" t="s">
        <v>70</v>
      </c>
      <c r="AN279" t="s">
        <v>71</v>
      </c>
      <c r="AO279" s="2">
        <v>3400</v>
      </c>
      <c r="AP279" s="2">
        <f t="shared" si="12"/>
        <v>3400</v>
      </c>
      <c r="AQ279" s="4">
        <f t="shared" si="13"/>
        <v>0</v>
      </c>
      <c r="AR279" t="s">
        <v>1492</v>
      </c>
      <c r="AS279">
        <v>3400</v>
      </c>
      <c r="AT279" t="s">
        <v>56</v>
      </c>
      <c r="AU279" t="str">
        <f t="shared" si="14"/>
        <v>CC:42154801_890701</v>
      </c>
      <c r="AX279" t="s">
        <v>2245</v>
      </c>
      <c r="AY279">
        <v>0</v>
      </c>
    </row>
    <row r="280" spans="1:51" hidden="1" x14ac:dyDescent="0.25">
      <c r="A280" t="s">
        <v>44</v>
      </c>
      <c r="B280" t="s">
        <v>45</v>
      </c>
      <c r="C280" t="s">
        <v>46</v>
      </c>
      <c r="D280">
        <v>66</v>
      </c>
      <c r="E280" t="s">
        <v>47</v>
      </c>
      <c r="F280" t="s">
        <v>48</v>
      </c>
      <c r="G280" t="s">
        <v>49</v>
      </c>
      <c r="H280" t="s">
        <v>1408</v>
      </c>
      <c r="I280" t="s">
        <v>51</v>
      </c>
      <c r="J280" t="s">
        <v>52</v>
      </c>
      <c r="K280" t="s">
        <v>53</v>
      </c>
      <c r="L280" t="s">
        <v>1493</v>
      </c>
      <c r="M280" t="s">
        <v>139</v>
      </c>
      <c r="N280" t="s">
        <v>1494</v>
      </c>
      <c r="O280" t="s">
        <v>1495</v>
      </c>
      <c r="P280" t="s">
        <v>1014</v>
      </c>
      <c r="Q280" t="s">
        <v>59</v>
      </c>
      <c r="R280" t="s">
        <v>1496</v>
      </c>
      <c r="S280" t="s">
        <v>61</v>
      </c>
      <c r="T280" t="s">
        <v>126</v>
      </c>
      <c r="U280" t="s">
        <v>1497</v>
      </c>
      <c r="V280" t="s">
        <v>1498</v>
      </c>
      <c r="W280">
        <v>1</v>
      </c>
      <c r="X280" t="s">
        <v>1451</v>
      </c>
      <c r="Y280" t="s">
        <v>1408</v>
      </c>
      <c r="Z280">
        <v>1</v>
      </c>
      <c r="AA280" t="s">
        <v>56</v>
      </c>
      <c r="AB280" t="s">
        <v>56</v>
      </c>
      <c r="AC280" t="s">
        <v>65</v>
      </c>
      <c r="AD280" t="s">
        <v>66</v>
      </c>
      <c r="AE280" t="s">
        <v>1499</v>
      </c>
      <c r="AF280" t="s">
        <v>1500</v>
      </c>
      <c r="AG280" t="s">
        <v>1408</v>
      </c>
      <c r="AH280" t="s">
        <v>56</v>
      </c>
      <c r="AJ280" t="s">
        <v>56</v>
      </c>
      <c r="AK280" t="s">
        <v>69</v>
      </c>
      <c r="AL280">
        <v>2288601</v>
      </c>
      <c r="AM280" t="s">
        <v>70</v>
      </c>
      <c r="AN280" t="s">
        <v>71</v>
      </c>
      <c r="AO280" s="2">
        <v>0</v>
      </c>
      <c r="AP280" s="2">
        <f t="shared" si="12"/>
        <v>0</v>
      </c>
      <c r="AQ280" s="4">
        <f t="shared" si="13"/>
        <v>0</v>
      </c>
      <c r="AS280">
        <v>929208</v>
      </c>
      <c r="AT280" t="s">
        <v>56</v>
      </c>
      <c r="AU280" t="str">
        <f t="shared" si="14"/>
        <v>CC:25149709_399501</v>
      </c>
      <c r="AX280" t="s">
        <v>2246</v>
      </c>
      <c r="AY280">
        <v>0</v>
      </c>
    </row>
    <row r="281" spans="1:51" hidden="1" x14ac:dyDescent="0.25">
      <c r="A281" t="s">
        <v>44</v>
      </c>
      <c r="B281" t="s">
        <v>45</v>
      </c>
      <c r="C281" t="s">
        <v>46</v>
      </c>
      <c r="D281">
        <v>66</v>
      </c>
      <c r="E281" t="s">
        <v>47</v>
      </c>
      <c r="F281" t="s">
        <v>48</v>
      </c>
      <c r="G281" t="s">
        <v>49</v>
      </c>
      <c r="H281" t="s">
        <v>1451</v>
      </c>
      <c r="I281" t="s">
        <v>51</v>
      </c>
      <c r="J281" t="s">
        <v>52</v>
      </c>
      <c r="K281" t="s">
        <v>53</v>
      </c>
      <c r="L281" t="s">
        <v>1501</v>
      </c>
      <c r="M281" t="s">
        <v>1502</v>
      </c>
      <c r="N281" t="s">
        <v>1503</v>
      </c>
      <c r="O281" t="s">
        <v>1087</v>
      </c>
      <c r="Q281" t="s">
        <v>59</v>
      </c>
      <c r="R281" t="s">
        <v>1504</v>
      </c>
      <c r="S281" t="s">
        <v>61</v>
      </c>
      <c r="T281" t="s">
        <v>62</v>
      </c>
      <c r="U281" t="s">
        <v>328</v>
      </c>
      <c r="V281" t="s">
        <v>329</v>
      </c>
      <c r="W281">
        <v>1</v>
      </c>
      <c r="X281" t="s">
        <v>1505</v>
      </c>
      <c r="Y281" t="s">
        <v>1451</v>
      </c>
      <c r="Z281">
        <v>1</v>
      </c>
      <c r="AA281" t="s">
        <v>56</v>
      </c>
      <c r="AB281" t="s">
        <v>56</v>
      </c>
      <c r="AC281" t="s">
        <v>65</v>
      </c>
      <c r="AD281" t="s">
        <v>66</v>
      </c>
      <c r="AE281" t="s">
        <v>1034</v>
      </c>
      <c r="AF281" t="s">
        <v>1035</v>
      </c>
      <c r="AG281" t="s">
        <v>1451</v>
      </c>
      <c r="AH281" t="s">
        <v>56</v>
      </c>
      <c r="AJ281" t="s">
        <v>56</v>
      </c>
      <c r="AK281" t="s">
        <v>69</v>
      </c>
      <c r="AL281">
        <v>97926</v>
      </c>
      <c r="AM281" t="s">
        <v>70</v>
      </c>
      <c r="AN281" t="s">
        <v>71</v>
      </c>
      <c r="AO281" s="2">
        <v>0</v>
      </c>
      <c r="AP281" s="2">
        <f t="shared" si="12"/>
        <v>0</v>
      </c>
      <c r="AQ281" s="4">
        <f t="shared" si="13"/>
        <v>0</v>
      </c>
      <c r="AS281">
        <v>240003</v>
      </c>
      <c r="AT281" t="s">
        <v>56</v>
      </c>
      <c r="AU281" t="str">
        <f t="shared" si="14"/>
        <v>CC:1001288597_897011</v>
      </c>
      <c r="AX281" t="s">
        <v>2247</v>
      </c>
      <c r="AY281">
        <v>0</v>
      </c>
    </row>
    <row r="282" spans="1:51" hidden="1" x14ac:dyDescent="0.25">
      <c r="A282" t="s">
        <v>44</v>
      </c>
      <c r="B282" t="s">
        <v>45</v>
      </c>
      <c r="C282" t="s">
        <v>46</v>
      </c>
      <c r="D282">
        <v>66</v>
      </c>
      <c r="E282" t="s">
        <v>47</v>
      </c>
      <c r="F282" t="s">
        <v>48</v>
      </c>
      <c r="G282" t="s">
        <v>49</v>
      </c>
      <c r="H282" t="s">
        <v>1505</v>
      </c>
      <c r="I282" t="s">
        <v>51</v>
      </c>
      <c r="J282" t="s">
        <v>52</v>
      </c>
      <c r="K282" t="s">
        <v>53</v>
      </c>
      <c r="L282" t="s">
        <v>1506</v>
      </c>
      <c r="M282" t="s">
        <v>1507</v>
      </c>
      <c r="N282" t="s">
        <v>56</v>
      </c>
      <c r="O282" t="s">
        <v>1508</v>
      </c>
      <c r="P282" t="s">
        <v>335</v>
      </c>
      <c r="Q282" t="s">
        <v>93</v>
      </c>
      <c r="R282" t="s">
        <v>1509</v>
      </c>
      <c r="S282" t="s">
        <v>61</v>
      </c>
      <c r="T282" t="s">
        <v>62</v>
      </c>
      <c r="U282" t="s">
        <v>63</v>
      </c>
      <c r="V282" t="s">
        <v>64</v>
      </c>
      <c r="W282">
        <v>1</v>
      </c>
      <c r="X282" t="s">
        <v>1505</v>
      </c>
      <c r="Y282" t="s">
        <v>1505</v>
      </c>
      <c r="Z282">
        <v>1</v>
      </c>
      <c r="AA282" t="s">
        <v>56</v>
      </c>
      <c r="AB282" t="s">
        <v>56</v>
      </c>
      <c r="AC282" t="s">
        <v>65</v>
      </c>
      <c r="AD282" t="s">
        <v>66</v>
      </c>
      <c r="AE282" t="s">
        <v>241</v>
      </c>
      <c r="AF282" t="s">
        <v>242</v>
      </c>
      <c r="AG282" t="s">
        <v>1505</v>
      </c>
      <c r="AH282" t="s">
        <v>56</v>
      </c>
      <c r="AJ282" t="s">
        <v>56</v>
      </c>
      <c r="AK282" t="s">
        <v>69</v>
      </c>
      <c r="AL282">
        <v>104660</v>
      </c>
      <c r="AM282" t="s">
        <v>70</v>
      </c>
      <c r="AN282" t="s">
        <v>71</v>
      </c>
      <c r="AO282" s="2">
        <v>0</v>
      </c>
      <c r="AP282" s="2">
        <f t="shared" si="12"/>
        <v>0</v>
      </c>
      <c r="AQ282" s="4">
        <f t="shared" si="13"/>
        <v>0</v>
      </c>
      <c r="AS282">
        <v>43203</v>
      </c>
      <c r="AT282" t="s">
        <v>56</v>
      </c>
      <c r="AU282" t="str">
        <f t="shared" si="14"/>
        <v>CC:1088297947_890701</v>
      </c>
      <c r="AX282" t="s">
        <v>2248</v>
      </c>
      <c r="AY282">
        <v>0</v>
      </c>
    </row>
    <row r="283" spans="1:51" hidden="1" x14ac:dyDescent="0.25">
      <c r="A283" t="s">
        <v>44</v>
      </c>
      <c r="B283" t="s">
        <v>45</v>
      </c>
      <c r="C283" t="s">
        <v>46</v>
      </c>
      <c r="D283">
        <v>66</v>
      </c>
      <c r="E283" t="s">
        <v>47</v>
      </c>
      <c r="F283" t="s">
        <v>48</v>
      </c>
      <c r="G283" t="s">
        <v>49</v>
      </c>
      <c r="H283" t="s">
        <v>1362</v>
      </c>
      <c r="I283" t="s">
        <v>51</v>
      </c>
      <c r="J283" t="s">
        <v>52</v>
      </c>
      <c r="K283" t="s">
        <v>53</v>
      </c>
      <c r="L283" t="s">
        <v>1510</v>
      </c>
      <c r="M283" t="s">
        <v>401</v>
      </c>
      <c r="N283" t="s">
        <v>1511</v>
      </c>
      <c r="O283" t="s">
        <v>335</v>
      </c>
      <c r="P283" t="s">
        <v>1512</v>
      </c>
      <c r="Q283" t="s">
        <v>59</v>
      </c>
      <c r="R283" t="s">
        <v>1513</v>
      </c>
      <c r="S283" t="s">
        <v>116</v>
      </c>
      <c r="T283" t="s">
        <v>126</v>
      </c>
      <c r="U283" t="s">
        <v>966</v>
      </c>
      <c r="V283" t="s">
        <v>967</v>
      </c>
      <c r="W283">
        <v>1</v>
      </c>
      <c r="X283" t="s">
        <v>1505</v>
      </c>
      <c r="Y283" t="s">
        <v>1362</v>
      </c>
      <c r="Z283">
        <v>2</v>
      </c>
      <c r="AA283" t="s">
        <v>56</v>
      </c>
      <c r="AB283" t="s">
        <v>56</v>
      </c>
      <c r="AC283" t="s">
        <v>65</v>
      </c>
      <c r="AD283" t="s">
        <v>66</v>
      </c>
      <c r="AE283" t="s">
        <v>1514</v>
      </c>
      <c r="AF283" t="s">
        <v>1515</v>
      </c>
      <c r="AG283" t="s">
        <v>1362</v>
      </c>
      <c r="AH283" t="s">
        <v>56</v>
      </c>
      <c r="AJ283" t="s">
        <v>56</v>
      </c>
      <c r="AK283" t="s">
        <v>69</v>
      </c>
      <c r="AL283">
        <v>2288601</v>
      </c>
      <c r="AM283" t="s">
        <v>70</v>
      </c>
      <c r="AN283" t="s">
        <v>71</v>
      </c>
      <c r="AO283" s="2">
        <v>0</v>
      </c>
      <c r="AP283" s="2">
        <f t="shared" si="12"/>
        <v>0</v>
      </c>
      <c r="AQ283" s="4">
        <f t="shared" si="13"/>
        <v>0</v>
      </c>
      <c r="AS283">
        <v>647330</v>
      </c>
      <c r="AT283" t="s">
        <v>56</v>
      </c>
      <c r="AU283" t="str">
        <f t="shared" si="14"/>
        <v>CC:34058527_S11302</v>
      </c>
      <c r="AX283" t="s">
        <v>2249</v>
      </c>
      <c r="AY283">
        <v>0</v>
      </c>
    </row>
    <row r="284" spans="1:51" hidden="1" x14ac:dyDescent="0.25">
      <c r="A284" t="s">
        <v>44</v>
      </c>
      <c r="B284" t="s">
        <v>45</v>
      </c>
      <c r="C284" t="s">
        <v>46</v>
      </c>
      <c r="D284">
        <v>66</v>
      </c>
      <c r="E284" t="s">
        <v>47</v>
      </c>
      <c r="F284" t="s">
        <v>48</v>
      </c>
      <c r="G284" t="s">
        <v>49</v>
      </c>
      <c r="H284" t="s">
        <v>1408</v>
      </c>
      <c r="I284" t="s">
        <v>51</v>
      </c>
      <c r="J284" t="s">
        <v>52</v>
      </c>
      <c r="K284" t="s">
        <v>197</v>
      </c>
      <c r="L284" t="s">
        <v>1516</v>
      </c>
      <c r="M284" t="s">
        <v>1517</v>
      </c>
      <c r="N284" t="s">
        <v>56</v>
      </c>
      <c r="O284" t="s">
        <v>1518</v>
      </c>
      <c r="P284" t="s">
        <v>142</v>
      </c>
      <c r="Q284" t="s">
        <v>93</v>
      </c>
      <c r="R284" t="s">
        <v>1519</v>
      </c>
      <c r="S284" t="s">
        <v>61</v>
      </c>
      <c r="T284" t="s">
        <v>126</v>
      </c>
      <c r="U284" t="s">
        <v>966</v>
      </c>
      <c r="V284" t="s">
        <v>967</v>
      </c>
      <c r="W284">
        <v>1</v>
      </c>
      <c r="X284" t="s">
        <v>1505</v>
      </c>
      <c r="Y284" t="s">
        <v>1408</v>
      </c>
      <c r="Z284">
        <v>2</v>
      </c>
      <c r="AA284" t="s">
        <v>56</v>
      </c>
      <c r="AB284" t="s">
        <v>56</v>
      </c>
      <c r="AC284" t="s">
        <v>65</v>
      </c>
      <c r="AD284" t="s">
        <v>66</v>
      </c>
      <c r="AE284" t="s">
        <v>1520</v>
      </c>
      <c r="AF284" t="s">
        <v>1521</v>
      </c>
      <c r="AG284" t="s">
        <v>1408</v>
      </c>
      <c r="AH284" t="s">
        <v>56</v>
      </c>
      <c r="AJ284" t="s">
        <v>56</v>
      </c>
      <c r="AK284" t="s">
        <v>69</v>
      </c>
      <c r="AL284">
        <v>2288601</v>
      </c>
      <c r="AM284" t="s">
        <v>70</v>
      </c>
      <c r="AN284" t="s">
        <v>71</v>
      </c>
      <c r="AO284" s="2">
        <v>0</v>
      </c>
      <c r="AP284" s="2">
        <f t="shared" si="12"/>
        <v>0</v>
      </c>
      <c r="AQ284" s="4">
        <f t="shared" si="13"/>
        <v>0</v>
      </c>
      <c r="AS284">
        <v>990285</v>
      </c>
      <c r="AT284" t="s">
        <v>56</v>
      </c>
      <c r="AU284" t="str">
        <f t="shared" si="14"/>
        <v>TI:1054864038_S11302</v>
      </c>
      <c r="AX284" t="s">
        <v>2250</v>
      </c>
      <c r="AY284">
        <v>0</v>
      </c>
    </row>
    <row r="285" spans="1:51" hidden="1" x14ac:dyDescent="0.25">
      <c r="A285" t="s">
        <v>44</v>
      </c>
      <c r="B285" t="s">
        <v>45</v>
      </c>
      <c r="C285" t="s">
        <v>46</v>
      </c>
      <c r="D285">
        <v>66</v>
      </c>
      <c r="E285" t="s">
        <v>47</v>
      </c>
      <c r="F285" t="s">
        <v>48</v>
      </c>
      <c r="G285" t="s">
        <v>49</v>
      </c>
      <c r="H285" t="s">
        <v>1339</v>
      </c>
      <c r="I285" t="s">
        <v>51</v>
      </c>
      <c r="J285" t="s">
        <v>52</v>
      </c>
      <c r="K285" t="s">
        <v>53</v>
      </c>
      <c r="L285" t="s">
        <v>1522</v>
      </c>
      <c r="M285" t="s">
        <v>801</v>
      </c>
      <c r="N285" t="s">
        <v>770</v>
      </c>
      <c r="O285" t="s">
        <v>1014</v>
      </c>
      <c r="P285" t="s">
        <v>647</v>
      </c>
      <c r="Q285" t="s">
        <v>93</v>
      </c>
      <c r="R285" t="s">
        <v>1523</v>
      </c>
      <c r="S285" t="s">
        <v>61</v>
      </c>
      <c r="T285" t="s">
        <v>126</v>
      </c>
      <c r="U285" t="s">
        <v>1524</v>
      </c>
      <c r="V285" t="s">
        <v>1525</v>
      </c>
      <c r="W285">
        <v>1</v>
      </c>
      <c r="X285" t="s">
        <v>1505</v>
      </c>
      <c r="Y285" t="s">
        <v>1339</v>
      </c>
      <c r="Z285">
        <v>1</v>
      </c>
      <c r="AA285" t="s">
        <v>56</v>
      </c>
      <c r="AB285" t="s">
        <v>56</v>
      </c>
      <c r="AC285" t="s">
        <v>65</v>
      </c>
      <c r="AD285" t="s">
        <v>66</v>
      </c>
      <c r="AE285" t="s">
        <v>1526</v>
      </c>
      <c r="AF285" t="s">
        <v>1527</v>
      </c>
      <c r="AG285" t="s">
        <v>1339</v>
      </c>
      <c r="AH285" t="s">
        <v>56</v>
      </c>
      <c r="AJ285" t="s">
        <v>56</v>
      </c>
      <c r="AK285" t="s">
        <v>69</v>
      </c>
      <c r="AL285">
        <v>1989710</v>
      </c>
      <c r="AM285" t="s">
        <v>70</v>
      </c>
      <c r="AN285" t="s">
        <v>71</v>
      </c>
      <c r="AO285" s="2">
        <v>0</v>
      </c>
      <c r="AP285" s="2">
        <f t="shared" si="12"/>
        <v>0</v>
      </c>
      <c r="AQ285" s="4">
        <f t="shared" si="13"/>
        <v>0</v>
      </c>
      <c r="AS285">
        <v>2940761</v>
      </c>
      <c r="AT285" t="s">
        <v>56</v>
      </c>
      <c r="AU285" t="str">
        <f t="shared" si="14"/>
        <v>CC:10077929_824213</v>
      </c>
      <c r="AX285" t="s">
        <v>2251</v>
      </c>
      <c r="AY285">
        <v>0</v>
      </c>
    </row>
    <row r="286" spans="1:51" hidden="1" x14ac:dyDescent="0.25">
      <c r="A286" t="s">
        <v>44</v>
      </c>
      <c r="B286" t="s">
        <v>45</v>
      </c>
      <c r="C286" t="s">
        <v>46</v>
      </c>
      <c r="D286">
        <v>66</v>
      </c>
      <c r="E286" t="s">
        <v>47</v>
      </c>
      <c r="F286" t="s">
        <v>48</v>
      </c>
      <c r="G286" t="s">
        <v>49</v>
      </c>
      <c r="H286" t="s">
        <v>1339</v>
      </c>
      <c r="I286" t="s">
        <v>51</v>
      </c>
      <c r="J286" t="s">
        <v>52</v>
      </c>
      <c r="K286" t="s">
        <v>109</v>
      </c>
      <c r="L286" t="s">
        <v>1528</v>
      </c>
      <c r="M286" t="s">
        <v>101</v>
      </c>
      <c r="N286" t="s">
        <v>801</v>
      </c>
      <c r="O286" t="s">
        <v>364</v>
      </c>
      <c r="P286" t="s">
        <v>1406</v>
      </c>
      <c r="Q286" t="s">
        <v>93</v>
      </c>
      <c r="R286" t="s">
        <v>1529</v>
      </c>
      <c r="S286" t="s">
        <v>116</v>
      </c>
      <c r="T286" t="s">
        <v>126</v>
      </c>
      <c r="U286" t="s">
        <v>966</v>
      </c>
      <c r="V286" t="s">
        <v>967</v>
      </c>
      <c r="W286">
        <v>1</v>
      </c>
      <c r="X286" t="s">
        <v>1505</v>
      </c>
      <c r="Y286" t="s">
        <v>1339</v>
      </c>
      <c r="Z286">
        <v>4</v>
      </c>
      <c r="AA286" t="s">
        <v>56</v>
      </c>
      <c r="AB286" t="s">
        <v>56</v>
      </c>
      <c r="AC286" t="s">
        <v>65</v>
      </c>
      <c r="AD286" t="s">
        <v>66</v>
      </c>
      <c r="AE286" t="s">
        <v>1100</v>
      </c>
      <c r="AF286" t="s">
        <v>1101</v>
      </c>
      <c r="AG286" t="s">
        <v>1339</v>
      </c>
      <c r="AH286" t="s">
        <v>56</v>
      </c>
      <c r="AJ286" t="s">
        <v>56</v>
      </c>
      <c r="AK286" t="s">
        <v>69</v>
      </c>
      <c r="AL286">
        <v>2288601</v>
      </c>
      <c r="AM286" t="s">
        <v>70</v>
      </c>
      <c r="AN286" t="s">
        <v>71</v>
      </c>
      <c r="AO286" s="2">
        <v>230000</v>
      </c>
      <c r="AP286" s="2">
        <f t="shared" si="12"/>
        <v>230000</v>
      </c>
      <c r="AQ286" s="4">
        <f t="shared" si="13"/>
        <v>0</v>
      </c>
      <c r="AR286" t="s">
        <v>1530</v>
      </c>
      <c r="AS286">
        <v>230000</v>
      </c>
      <c r="AT286" t="s">
        <v>56</v>
      </c>
      <c r="AU286" t="str">
        <f t="shared" si="14"/>
        <v>RC:1089632951_S11302</v>
      </c>
      <c r="AX286" t="s">
        <v>2252</v>
      </c>
      <c r="AY286">
        <v>0</v>
      </c>
    </row>
    <row r="287" spans="1:51" hidden="1" x14ac:dyDescent="0.25">
      <c r="A287" t="s">
        <v>44</v>
      </c>
      <c r="B287" t="s">
        <v>45</v>
      </c>
      <c r="C287" t="s">
        <v>46</v>
      </c>
      <c r="D287">
        <v>66</v>
      </c>
      <c r="E287" t="s">
        <v>47</v>
      </c>
      <c r="F287" t="s">
        <v>48</v>
      </c>
      <c r="G287" t="s">
        <v>49</v>
      </c>
      <c r="H287" t="s">
        <v>1505</v>
      </c>
      <c r="I287" t="s">
        <v>51</v>
      </c>
      <c r="J287" t="s">
        <v>52</v>
      </c>
      <c r="K287" t="s">
        <v>53</v>
      </c>
      <c r="L287" t="s">
        <v>1531</v>
      </c>
      <c r="M287" t="s">
        <v>139</v>
      </c>
      <c r="N287" t="s">
        <v>1532</v>
      </c>
      <c r="O287" t="s">
        <v>133</v>
      </c>
      <c r="P287" t="s">
        <v>1023</v>
      </c>
      <c r="Q287" t="s">
        <v>59</v>
      </c>
      <c r="R287" t="s">
        <v>1533</v>
      </c>
      <c r="S287" t="s">
        <v>61</v>
      </c>
      <c r="T287" t="s">
        <v>62</v>
      </c>
      <c r="U287" t="s">
        <v>63</v>
      </c>
      <c r="V287" t="s">
        <v>64</v>
      </c>
      <c r="W287">
        <v>1</v>
      </c>
      <c r="X287" t="s">
        <v>1505</v>
      </c>
      <c r="Y287" t="s">
        <v>1505</v>
      </c>
      <c r="Z287">
        <v>1</v>
      </c>
      <c r="AA287" t="s">
        <v>56</v>
      </c>
      <c r="AB287" t="s">
        <v>56</v>
      </c>
      <c r="AC287" t="s">
        <v>65</v>
      </c>
      <c r="AD287" t="s">
        <v>66</v>
      </c>
      <c r="AE287" t="s">
        <v>378</v>
      </c>
      <c r="AF287" t="s">
        <v>379</v>
      </c>
      <c r="AG287" t="s">
        <v>1505</v>
      </c>
      <c r="AH287" t="s">
        <v>56</v>
      </c>
      <c r="AJ287" t="s">
        <v>56</v>
      </c>
      <c r="AK287" t="s">
        <v>69</v>
      </c>
      <c r="AL287">
        <v>104660</v>
      </c>
      <c r="AM287" t="s">
        <v>70</v>
      </c>
      <c r="AN287" t="s">
        <v>71</v>
      </c>
      <c r="AO287" s="2">
        <v>0</v>
      </c>
      <c r="AP287" s="2">
        <f t="shared" si="12"/>
        <v>0</v>
      </c>
      <c r="AQ287" s="4">
        <f t="shared" si="13"/>
        <v>0</v>
      </c>
      <c r="AS287">
        <v>86750</v>
      </c>
      <c r="AT287" t="s">
        <v>56</v>
      </c>
      <c r="AU287" t="str">
        <f t="shared" si="14"/>
        <v>CC:24621083_890701</v>
      </c>
      <c r="AX287" t="s">
        <v>2253</v>
      </c>
      <c r="AY287">
        <v>0</v>
      </c>
    </row>
    <row r="288" spans="1:51" hidden="1" x14ac:dyDescent="0.25">
      <c r="A288" t="s">
        <v>44</v>
      </c>
      <c r="B288" t="s">
        <v>45</v>
      </c>
      <c r="C288" t="s">
        <v>46</v>
      </c>
      <c r="D288">
        <v>66</v>
      </c>
      <c r="E288" t="s">
        <v>47</v>
      </c>
      <c r="F288" t="s">
        <v>48</v>
      </c>
      <c r="G288" t="s">
        <v>49</v>
      </c>
      <c r="H288" t="s">
        <v>1505</v>
      </c>
      <c r="I288" t="s">
        <v>51</v>
      </c>
      <c r="J288" t="s">
        <v>52</v>
      </c>
      <c r="K288" t="s">
        <v>197</v>
      </c>
      <c r="L288" t="s">
        <v>1534</v>
      </c>
      <c r="M288" t="s">
        <v>1048</v>
      </c>
      <c r="N288" t="s">
        <v>850</v>
      </c>
      <c r="O288" t="s">
        <v>1449</v>
      </c>
      <c r="P288" t="s">
        <v>363</v>
      </c>
      <c r="Q288" t="s">
        <v>59</v>
      </c>
      <c r="R288" t="s">
        <v>1535</v>
      </c>
      <c r="S288" t="s">
        <v>116</v>
      </c>
      <c r="T288" t="s">
        <v>62</v>
      </c>
      <c r="U288" t="s">
        <v>63</v>
      </c>
      <c r="V288" t="s">
        <v>64</v>
      </c>
      <c r="W288">
        <v>1</v>
      </c>
      <c r="X288" t="s">
        <v>1505</v>
      </c>
      <c r="Y288" t="s">
        <v>1505</v>
      </c>
      <c r="Z288">
        <v>1</v>
      </c>
      <c r="AA288" t="s">
        <v>56</v>
      </c>
      <c r="AB288" t="s">
        <v>56</v>
      </c>
      <c r="AC288" t="s">
        <v>65</v>
      </c>
      <c r="AD288" t="s">
        <v>66</v>
      </c>
      <c r="AE288" t="s">
        <v>378</v>
      </c>
      <c r="AF288" t="s">
        <v>379</v>
      </c>
      <c r="AG288" t="s">
        <v>1505</v>
      </c>
      <c r="AH288" t="s">
        <v>56</v>
      </c>
      <c r="AJ288" t="s">
        <v>56</v>
      </c>
      <c r="AK288" t="s">
        <v>69</v>
      </c>
      <c r="AL288">
        <v>104660</v>
      </c>
      <c r="AM288" t="s">
        <v>70</v>
      </c>
      <c r="AN288" t="s">
        <v>71</v>
      </c>
      <c r="AO288" s="2">
        <v>3400</v>
      </c>
      <c r="AP288" s="2">
        <f t="shared" si="12"/>
        <v>3400</v>
      </c>
      <c r="AQ288" s="4">
        <f t="shared" si="13"/>
        <v>0</v>
      </c>
      <c r="AR288" t="s">
        <v>1536</v>
      </c>
      <c r="AS288">
        <v>3400</v>
      </c>
      <c r="AT288" t="s">
        <v>56</v>
      </c>
      <c r="AU288" t="str">
        <f t="shared" si="14"/>
        <v>TI:1033710079_890701</v>
      </c>
      <c r="AX288" t="s">
        <v>2254</v>
      </c>
      <c r="AY288">
        <v>0</v>
      </c>
    </row>
    <row r="289" spans="1:51" hidden="1" x14ac:dyDescent="0.25">
      <c r="A289" t="s">
        <v>44</v>
      </c>
      <c r="B289" t="s">
        <v>45</v>
      </c>
      <c r="C289" t="s">
        <v>46</v>
      </c>
      <c r="D289">
        <v>66</v>
      </c>
      <c r="E289" t="s">
        <v>47</v>
      </c>
      <c r="F289" t="s">
        <v>48</v>
      </c>
      <c r="G289" t="s">
        <v>49</v>
      </c>
      <c r="H289" t="s">
        <v>1505</v>
      </c>
      <c r="I289" t="s">
        <v>51</v>
      </c>
      <c r="J289" t="s">
        <v>52</v>
      </c>
      <c r="K289" t="s">
        <v>53</v>
      </c>
      <c r="L289" t="s">
        <v>1537</v>
      </c>
      <c r="M289" t="s">
        <v>101</v>
      </c>
      <c r="N289" t="s">
        <v>1538</v>
      </c>
      <c r="O289" t="s">
        <v>1539</v>
      </c>
      <c r="P289" t="s">
        <v>1254</v>
      </c>
      <c r="Q289" t="s">
        <v>93</v>
      </c>
      <c r="R289" t="s">
        <v>1540</v>
      </c>
      <c r="S289" t="s">
        <v>116</v>
      </c>
      <c r="T289" t="s">
        <v>62</v>
      </c>
      <c r="U289" t="s">
        <v>63</v>
      </c>
      <c r="V289" t="s">
        <v>64</v>
      </c>
      <c r="W289">
        <v>1</v>
      </c>
      <c r="X289" t="s">
        <v>1505</v>
      </c>
      <c r="Y289" t="s">
        <v>1505</v>
      </c>
      <c r="Z289">
        <v>1</v>
      </c>
      <c r="AA289" t="s">
        <v>56</v>
      </c>
      <c r="AB289" t="s">
        <v>56</v>
      </c>
      <c r="AC289" t="s">
        <v>65</v>
      </c>
      <c r="AD289" t="s">
        <v>66</v>
      </c>
      <c r="AE289" t="s">
        <v>916</v>
      </c>
      <c r="AF289" t="s">
        <v>917</v>
      </c>
      <c r="AG289" t="s">
        <v>1505</v>
      </c>
      <c r="AH289" t="s">
        <v>56</v>
      </c>
      <c r="AJ289" t="s">
        <v>56</v>
      </c>
      <c r="AK289" t="s">
        <v>69</v>
      </c>
      <c r="AL289">
        <v>104660</v>
      </c>
      <c r="AM289" t="s">
        <v>70</v>
      </c>
      <c r="AN289" t="s">
        <v>71</v>
      </c>
      <c r="AO289" s="2">
        <v>0</v>
      </c>
      <c r="AP289" s="2">
        <f t="shared" si="12"/>
        <v>0</v>
      </c>
      <c r="AQ289" s="4">
        <f t="shared" si="13"/>
        <v>0</v>
      </c>
      <c r="AS289">
        <v>41969</v>
      </c>
      <c r="AT289" t="s">
        <v>56</v>
      </c>
      <c r="AU289" t="str">
        <f t="shared" si="14"/>
        <v>CC:1088271590_890701</v>
      </c>
      <c r="AX289" t="s">
        <v>2255</v>
      </c>
      <c r="AY289">
        <v>0</v>
      </c>
    </row>
    <row r="290" spans="1:51" hidden="1" x14ac:dyDescent="0.25">
      <c r="A290" t="s">
        <v>44</v>
      </c>
      <c r="B290" t="s">
        <v>45</v>
      </c>
      <c r="C290" t="s">
        <v>46</v>
      </c>
      <c r="D290">
        <v>66</v>
      </c>
      <c r="E290" t="s">
        <v>47</v>
      </c>
      <c r="F290" t="s">
        <v>48</v>
      </c>
      <c r="G290" t="s">
        <v>49</v>
      </c>
      <c r="H290" t="s">
        <v>1408</v>
      </c>
      <c r="I290" t="s">
        <v>51</v>
      </c>
      <c r="J290" t="s">
        <v>52</v>
      </c>
      <c r="K290" t="s">
        <v>53</v>
      </c>
      <c r="L290" t="s">
        <v>1541</v>
      </c>
      <c r="M290" t="s">
        <v>722</v>
      </c>
      <c r="N290" t="s">
        <v>188</v>
      </c>
      <c r="O290" t="s">
        <v>276</v>
      </c>
      <c r="P290" t="s">
        <v>1542</v>
      </c>
      <c r="Q290" t="s">
        <v>93</v>
      </c>
      <c r="R290" t="s">
        <v>1543</v>
      </c>
      <c r="S290" t="s">
        <v>61</v>
      </c>
      <c r="T290" t="s">
        <v>126</v>
      </c>
      <c r="U290" t="s">
        <v>144</v>
      </c>
      <c r="V290" t="s">
        <v>145</v>
      </c>
      <c r="W290">
        <v>1</v>
      </c>
      <c r="X290" t="s">
        <v>1505</v>
      </c>
      <c r="Y290" t="s">
        <v>1408</v>
      </c>
      <c r="Z290">
        <v>2</v>
      </c>
      <c r="AA290" t="s">
        <v>56</v>
      </c>
      <c r="AB290" t="s">
        <v>56</v>
      </c>
      <c r="AC290" t="s">
        <v>65</v>
      </c>
      <c r="AD290" t="s">
        <v>66</v>
      </c>
      <c r="AE290" t="s">
        <v>1544</v>
      </c>
      <c r="AF290" t="s">
        <v>1545</v>
      </c>
      <c r="AG290" t="s">
        <v>1408</v>
      </c>
      <c r="AH290" t="s">
        <v>56</v>
      </c>
      <c r="AJ290" t="s">
        <v>56</v>
      </c>
      <c r="AK290" t="s">
        <v>69</v>
      </c>
      <c r="AL290">
        <v>2288601</v>
      </c>
      <c r="AM290" t="s">
        <v>70</v>
      </c>
      <c r="AN290" t="s">
        <v>71</v>
      </c>
      <c r="AO290" s="2">
        <v>0</v>
      </c>
      <c r="AP290" s="2">
        <f t="shared" si="12"/>
        <v>0</v>
      </c>
      <c r="AQ290" s="4">
        <f t="shared" si="13"/>
        <v>0</v>
      </c>
      <c r="AS290">
        <v>803356</v>
      </c>
      <c r="AT290" t="s">
        <v>56</v>
      </c>
      <c r="AU290" t="str">
        <f t="shared" si="14"/>
        <v>CC:97447216_S11304</v>
      </c>
      <c r="AX290" t="s">
        <v>2256</v>
      </c>
      <c r="AY290">
        <v>0</v>
      </c>
    </row>
    <row r="291" spans="1:51" hidden="1" x14ac:dyDescent="0.25">
      <c r="A291" t="s">
        <v>44</v>
      </c>
      <c r="B291" t="s">
        <v>45</v>
      </c>
      <c r="C291" t="s">
        <v>46</v>
      </c>
      <c r="D291">
        <v>66</v>
      </c>
      <c r="E291" t="s">
        <v>47</v>
      </c>
      <c r="F291" t="s">
        <v>48</v>
      </c>
      <c r="G291" t="s">
        <v>49</v>
      </c>
      <c r="H291" t="s">
        <v>1505</v>
      </c>
      <c r="I291" t="s">
        <v>51</v>
      </c>
      <c r="J291" t="s">
        <v>52</v>
      </c>
      <c r="K291" t="s">
        <v>53</v>
      </c>
      <c r="L291" t="s">
        <v>1546</v>
      </c>
      <c r="M291" t="s">
        <v>1547</v>
      </c>
      <c r="N291" t="s">
        <v>703</v>
      </c>
      <c r="O291" t="s">
        <v>502</v>
      </c>
      <c r="P291" t="s">
        <v>1144</v>
      </c>
      <c r="Q291" t="s">
        <v>59</v>
      </c>
      <c r="R291" t="s">
        <v>1548</v>
      </c>
      <c r="S291" t="s">
        <v>61</v>
      </c>
      <c r="T291" t="s">
        <v>62</v>
      </c>
      <c r="U291" t="s">
        <v>63</v>
      </c>
      <c r="V291" t="s">
        <v>64</v>
      </c>
      <c r="W291">
        <v>1</v>
      </c>
      <c r="X291" t="s">
        <v>1549</v>
      </c>
      <c r="Y291" t="s">
        <v>1505</v>
      </c>
      <c r="Z291">
        <v>1</v>
      </c>
      <c r="AA291" t="s">
        <v>56</v>
      </c>
      <c r="AB291" t="s">
        <v>56</v>
      </c>
      <c r="AC291" t="s">
        <v>65</v>
      </c>
      <c r="AD291" t="s">
        <v>66</v>
      </c>
      <c r="AE291" t="s">
        <v>1550</v>
      </c>
      <c r="AF291" t="s">
        <v>1551</v>
      </c>
      <c r="AG291" t="s">
        <v>1505</v>
      </c>
      <c r="AH291" t="s">
        <v>56</v>
      </c>
      <c r="AJ291" t="s">
        <v>56</v>
      </c>
      <c r="AK291" t="s">
        <v>69</v>
      </c>
      <c r="AL291">
        <v>104660</v>
      </c>
      <c r="AM291" t="s">
        <v>70</v>
      </c>
      <c r="AN291" t="s">
        <v>71</v>
      </c>
      <c r="AO291" s="2">
        <v>3400</v>
      </c>
      <c r="AP291" s="2">
        <f t="shared" si="12"/>
        <v>3400</v>
      </c>
      <c r="AQ291" s="4">
        <f t="shared" si="13"/>
        <v>0</v>
      </c>
      <c r="AR291" t="s">
        <v>1552</v>
      </c>
      <c r="AS291">
        <v>3400</v>
      </c>
      <c r="AT291" t="s">
        <v>56</v>
      </c>
      <c r="AU291" t="str">
        <f t="shared" si="14"/>
        <v>CC:1018459626_890701</v>
      </c>
      <c r="AX291" t="s">
        <v>2257</v>
      </c>
      <c r="AY291">
        <v>0</v>
      </c>
    </row>
    <row r="292" spans="1:51" hidden="1" x14ac:dyDescent="0.25">
      <c r="A292" t="s">
        <v>44</v>
      </c>
      <c r="B292" t="s">
        <v>45</v>
      </c>
      <c r="C292" t="s">
        <v>46</v>
      </c>
      <c r="D292">
        <v>66</v>
      </c>
      <c r="E292" t="s">
        <v>47</v>
      </c>
      <c r="F292" t="s">
        <v>48</v>
      </c>
      <c r="G292" t="s">
        <v>49</v>
      </c>
      <c r="H292" t="s">
        <v>1505</v>
      </c>
      <c r="I292" t="s">
        <v>51</v>
      </c>
      <c r="J292" t="s">
        <v>52</v>
      </c>
      <c r="K292" t="s">
        <v>53</v>
      </c>
      <c r="L292" t="s">
        <v>1553</v>
      </c>
      <c r="M292" t="s">
        <v>1554</v>
      </c>
      <c r="N292" t="s">
        <v>895</v>
      </c>
      <c r="O292" t="s">
        <v>363</v>
      </c>
      <c r="P292" t="s">
        <v>1555</v>
      </c>
      <c r="Q292" t="s">
        <v>93</v>
      </c>
      <c r="R292" t="s">
        <v>1556</v>
      </c>
      <c r="S292" t="s">
        <v>61</v>
      </c>
      <c r="T292" t="s">
        <v>62</v>
      </c>
      <c r="U292" t="s">
        <v>63</v>
      </c>
      <c r="V292" t="s">
        <v>64</v>
      </c>
      <c r="W292">
        <v>1</v>
      </c>
      <c r="X292" t="s">
        <v>1549</v>
      </c>
      <c r="Y292" t="s">
        <v>1505</v>
      </c>
      <c r="Z292">
        <v>1</v>
      </c>
      <c r="AA292" t="s">
        <v>56</v>
      </c>
      <c r="AB292" t="s">
        <v>56</v>
      </c>
      <c r="AC292" t="s">
        <v>65</v>
      </c>
      <c r="AD292" t="s">
        <v>66</v>
      </c>
      <c r="AE292" t="s">
        <v>241</v>
      </c>
      <c r="AF292" t="s">
        <v>242</v>
      </c>
      <c r="AG292" t="s">
        <v>1505</v>
      </c>
      <c r="AH292" t="s">
        <v>56</v>
      </c>
      <c r="AJ292" t="s">
        <v>56</v>
      </c>
      <c r="AK292" t="s">
        <v>69</v>
      </c>
      <c r="AL292">
        <v>104660</v>
      </c>
      <c r="AM292" t="s">
        <v>70</v>
      </c>
      <c r="AN292" t="s">
        <v>71</v>
      </c>
      <c r="AO292" s="2">
        <v>0</v>
      </c>
      <c r="AP292" s="2">
        <f t="shared" si="12"/>
        <v>0</v>
      </c>
      <c r="AQ292" s="4">
        <f t="shared" si="13"/>
        <v>0</v>
      </c>
      <c r="AS292">
        <v>47556</v>
      </c>
      <c r="AT292" t="s">
        <v>56</v>
      </c>
      <c r="AU292" t="str">
        <f t="shared" si="14"/>
        <v>CC:72134945_890701</v>
      </c>
      <c r="AX292" t="s">
        <v>2258</v>
      </c>
      <c r="AY292">
        <v>0</v>
      </c>
    </row>
    <row r="293" spans="1:51" hidden="1" x14ac:dyDescent="0.25">
      <c r="A293" t="s">
        <v>44</v>
      </c>
      <c r="B293" t="s">
        <v>45</v>
      </c>
      <c r="C293" t="s">
        <v>46</v>
      </c>
      <c r="D293">
        <v>66</v>
      </c>
      <c r="E293" t="s">
        <v>47</v>
      </c>
      <c r="F293" t="s">
        <v>48</v>
      </c>
      <c r="G293" t="s">
        <v>49</v>
      </c>
      <c r="H293" t="s">
        <v>1549</v>
      </c>
      <c r="I293" t="s">
        <v>51</v>
      </c>
      <c r="J293" t="s">
        <v>52</v>
      </c>
      <c r="K293" t="s">
        <v>53</v>
      </c>
      <c r="L293" t="s">
        <v>1557</v>
      </c>
      <c r="M293" t="s">
        <v>101</v>
      </c>
      <c r="N293" t="s">
        <v>208</v>
      </c>
      <c r="O293" t="s">
        <v>1096</v>
      </c>
      <c r="P293" t="s">
        <v>1558</v>
      </c>
      <c r="Q293" t="s">
        <v>93</v>
      </c>
      <c r="R293" t="s">
        <v>1559</v>
      </c>
      <c r="S293" t="s">
        <v>61</v>
      </c>
      <c r="T293" t="s">
        <v>62</v>
      </c>
      <c r="U293" t="s">
        <v>63</v>
      </c>
      <c r="V293" t="s">
        <v>64</v>
      </c>
      <c r="W293">
        <v>1</v>
      </c>
      <c r="X293" t="s">
        <v>1549</v>
      </c>
      <c r="Y293" t="s">
        <v>1549</v>
      </c>
      <c r="Z293">
        <v>1</v>
      </c>
      <c r="AA293" t="s">
        <v>56</v>
      </c>
      <c r="AB293" t="s">
        <v>56</v>
      </c>
      <c r="AC293" t="s">
        <v>65</v>
      </c>
      <c r="AD293" t="s">
        <v>66</v>
      </c>
      <c r="AE293" t="s">
        <v>146</v>
      </c>
      <c r="AF293" t="s">
        <v>147</v>
      </c>
      <c r="AG293" t="s">
        <v>1549</v>
      </c>
      <c r="AH293" t="s">
        <v>56</v>
      </c>
      <c r="AJ293" t="s">
        <v>56</v>
      </c>
      <c r="AK293" t="s">
        <v>69</v>
      </c>
      <c r="AL293">
        <v>104660</v>
      </c>
      <c r="AM293" t="s">
        <v>70</v>
      </c>
      <c r="AN293" t="s">
        <v>71</v>
      </c>
      <c r="AO293" s="2">
        <v>3400</v>
      </c>
      <c r="AP293" s="2">
        <f t="shared" si="12"/>
        <v>3400</v>
      </c>
      <c r="AQ293" s="4">
        <f t="shared" si="13"/>
        <v>0</v>
      </c>
      <c r="AR293" t="s">
        <v>1560</v>
      </c>
      <c r="AS293">
        <v>3400</v>
      </c>
      <c r="AT293" t="s">
        <v>56</v>
      </c>
      <c r="AU293" t="str">
        <f t="shared" si="14"/>
        <v>CC:1088249496_890701</v>
      </c>
      <c r="AX293" t="s">
        <v>2259</v>
      </c>
      <c r="AY293">
        <v>0</v>
      </c>
    </row>
    <row r="294" spans="1:51" hidden="1" x14ac:dyDescent="0.25">
      <c r="A294" t="s">
        <v>44</v>
      </c>
      <c r="B294" t="s">
        <v>45</v>
      </c>
      <c r="C294" t="s">
        <v>46</v>
      </c>
      <c r="D294">
        <v>66</v>
      </c>
      <c r="E294" t="s">
        <v>47</v>
      </c>
      <c r="F294" t="s">
        <v>48</v>
      </c>
      <c r="G294" t="s">
        <v>49</v>
      </c>
      <c r="H294" t="s">
        <v>1549</v>
      </c>
      <c r="I294" t="s">
        <v>51</v>
      </c>
      <c r="J294" t="s">
        <v>52</v>
      </c>
      <c r="K294" t="s">
        <v>53</v>
      </c>
      <c r="L294" t="s">
        <v>1561</v>
      </c>
      <c r="M294" t="s">
        <v>1562</v>
      </c>
      <c r="N294" t="s">
        <v>82</v>
      </c>
      <c r="O294" t="s">
        <v>990</v>
      </c>
      <c r="P294" t="s">
        <v>1087</v>
      </c>
      <c r="Q294" t="s">
        <v>59</v>
      </c>
      <c r="R294" t="s">
        <v>1563</v>
      </c>
      <c r="S294" t="s">
        <v>61</v>
      </c>
      <c r="T294" t="s">
        <v>62</v>
      </c>
      <c r="U294" t="s">
        <v>63</v>
      </c>
      <c r="V294" t="s">
        <v>64</v>
      </c>
      <c r="W294">
        <v>1</v>
      </c>
      <c r="X294" t="s">
        <v>1549</v>
      </c>
      <c r="Y294" t="s">
        <v>1549</v>
      </c>
      <c r="Z294">
        <v>1</v>
      </c>
      <c r="AA294" t="s">
        <v>56</v>
      </c>
      <c r="AB294" t="s">
        <v>56</v>
      </c>
      <c r="AC294" t="s">
        <v>65</v>
      </c>
      <c r="AD294" t="s">
        <v>66</v>
      </c>
      <c r="AE294" t="s">
        <v>146</v>
      </c>
      <c r="AF294" t="s">
        <v>147</v>
      </c>
      <c r="AG294" t="s">
        <v>1549</v>
      </c>
      <c r="AH294" t="s">
        <v>56</v>
      </c>
      <c r="AJ294" t="s">
        <v>56</v>
      </c>
      <c r="AK294" t="s">
        <v>69</v>
      </c>
      <c r="AL294">
        <v>104660</v>
      </c>
      <c r="AM294" t="s">
        <v>70</v>
      </c>
      <c r="AN294" t="s">
        <v>71</v>
      </c>
      <c r="AO294" s="2">
        <v>3400</v>
      </c>
      <c r="AP294" s="2">
        <f t="shared" si="12"/>
        <v>3400</v>
      </c>
      <c r="AQ294" s="4">
        <f t="shared" si="13"/>
        <v>0</v>
      </c>
      <c r="AR294" t="s">
        <v>1564</v>
      </c>
      <c r="AS294">
        <v>3400</v>
      </c>
      <c r="AT294" t="s">
        <v>56</v>
      </c>
      <c r="AU294" t="str">
        <f t="shared" si="14"/>
        <v>CC:42095524_890701</v>
      </c>
      <c r="AX294" t="s">
        <v>2260</v>
      </c>
      <c r="AY294">
        <v>0</v>
      </c>
    </row>
    <row r="295" spans="1:51" hidden="1" x14ac:dyDescent="0.25">
      <c r="A295" t="s">
        <v>44</v>
      </c>
      <c r="B295" t="s">
        <v>45</v>
      </c>
      <c r="C295" t="s">
        <v>46</v>
      </c>
      <c r="D295">
        <v>66</v>
      </c>
      <c r="E295" t="s">
        <v>47</v>
      </c>
      <c r="F295" t="s">
        <v>48</v>
      </c>
      <c r="G295" t="s">
        <v>49</v>
      </c>
      <c r="H295" t="s">
        <v>1549</v>
      </c>
      <c r="I295" t="s">
        <v>51</v>
      </c>
      <c r="J295" t="s">
        <v>52</v>
      </c>
      <c r="K295" t="s">
        <v>197</v>
      </c>
      <c r="L295" t="s">
        <v>1565</v>
      </c>
      <c r="M295" t="s">
        <v>1566</v>
      </c>
      <c r="N295" t="s">
        <v>1567</v>
      </c>
      <c r="O295" t="s">
        <v>1213</v>
      </c>
      <c r="P295" t="s">
        <v>1075</v>
      </c>
      <c r="Q295" t="s">
        <v>93</v>
      </c>
      <c r="R295" t="s">
        <v>1568</v>
      </c>
      <c r="S295" t="s">
        <v>116</v>
      </c>
      <c r="T295" t="s">
        <v>62</v>
      </c>
      <c r="U295" t="s">
        <v>63</v>
      </c>
      <c r="V295" t="s">
        <v>64</v>
      </c>
      <c r="W295">
        <v>1</v>
      </c>
      <c r="X295" t="s">
        <v>1549</v>
      </c>
      <c r="Y295" t="s">
        <v>1549</v>
      </c>
      <c r="Z295">
        <v>1</v>
      </c>
      <c r="AA295" t="s">
        <v>56</v>
      </c>
      <c r="AB295" t="s">
        <v>56</v>
      </c>
      <c r="AC295" t="s">
        <v>65</v>
      </c>
      <c r="AD295" t="s">
        <v>66</v>
      </c>
      <c r="AE295" t="s">
        <v>215</v>
      </c>
      <c r="AF295" t="s">
        <v>216</v>
      </c>
      <c r="AG295" t="s">
        <v>1549</v>
      </c>
      <c r="AH295" t="s">
        <v>56</v>
      </c>
      <c r="AJ295" t="s">
        <v>56</v>
      </c>
      <c r="AK295" t="s">
        <v>69</v>
      </c>
      <c r="AL295">
        <v>104660</v>
      </c>
      <c r="AM295" t="s">
        <v>70</v>
      </c>
      <c r="AN295" t="s">
        <v>71</v>
      </c>
      <c r="AO295" s="2">
        <v>0</v>
      </c>
      <c r="AP295" s="2">
        <f t="shared" si="12"/>
        <v>0</v>
      </c>
      <c r="AQ295" s="4">
        <f t="shared" si="13"/>
        <v>0</v>
      </c>
      <c r="AS295">
        <v>50411</v>
      </c>
      <c r="AT295" t="s">
        <v>56</v>
      </c>
      <c r="AU295" t="str">
        <f t="shared" si="14"/>
        <v>TI:1089385527_890701</v>
      </c>
      <c r="AX295" t="s">
        <v>2245</v>
      </c>
      <c r="AY295">
        <v>0</v>
      </c>
    </row>
    <row r="296" spans="1:51" hidden="1" x14ac:dyDescent="0.25">
      <c r="A296" t="s">
        <v>44</v>
      </c>
      <c r="B296" t="s">
        <v>45</v>
      </c>
      <c r="C296" t="s">
        <v>46</v>
      </c>
      <c r="D296">
        <v>66</v>
      </c>
      <c r="E296" t="s">
        <v>47</v>
      </c>
      <c r="F296" t="s">
        <v>48</v>
      </c>
      <c r="G296" t="s">
        <v>49</v>
      </c>
      <c r="H296" t="s">
        <v>1549</v>
      </c>
      <c r="I296" t="s">
        <v>51</v>
      </c>
      <c r="J296" t="s">
        <v>52</v>
      </c>
      <c r="K296" t="s">
        <v>53</v>
      </c>
      <c r="L296" t="s">
        <v>1569</v>
      </c>
      <c r="M296" t="s">
        <v>208</v>
      </c>
      <c r="N296" t="s">
        <v>369</v>
      </c>
      <c r="O296" t="s">
        <v>1014</v>
      </c>
      <c r="P296" t="s">
        <v>142</v>
      </c>
      <c r="Q296" t="s">
        <v>93</v>
      </c>
      <c r="R296" t="s">
        <v>1570</v>
      </c>
      <c r="S296" t="s">
        <v>61</v>
      </c>
      <c r="T296" t="s">
        <v>62</v>
      </c>
      <c r="U296" t="s">
        <v>63</v>
      </c>
      <c r="V296" t="s">
        <v>64</v>
      </c>
      <c r="W296">
        <v>1</v>
      </c>
      <c r="X296" t="s">
        <v>1549</v>
      </c>
      <c r="Y296" t="s">
        <v>1549</v>
      </c>
      <c r="Z296">
        <v>1</v>
      </c>
      <c r="AA296" t="s">
        <v>56</v>
      </c>
      <c r="AB296" t="s">
        <v>56</v>
      </c>
      <c r="AC296" t="s">
        <v>65</v>
      </c>
      <c r="AD296" t="s">
        <v>66</v>
      </c>
      <c r="AE296" t="s">
        <v>152</v>
      </c>
      <c r="AF296" t="s">
        <v>153</v>
      </c>
      <c r="AG296" t="s">
        <v>1549</v>
      </c>
      <c r="AH296" t="s">
        <v>56</v>
      </c>
      <c r="AJ296" t="s">
        <v>56</v>
      </c>
      <c r="AK296" t="s">
        <v>69</v>
      </c>
      <c r="AL296">
        <v>104660</v>
      </c>
      <c r="AM296" t="s">
        <v>70</v>
      </c>
      <c r="AN296" t="s">
        <v>71</v>
      </c>
      <c r="AO296" s="2">
        <v>13500</v>
      </c>
      <c r="AP296" s="2">
        <f t="shared" si="12"/>
        <v>13500</v>
      </c>
      <c r="AQ296" s="4">
        <f t="shared" si="13"/>
        <v>0</v>
      </c>
      <c r="AR296" t="s">
        <v>1571</v>
      </c>
      <c r="AS296">
        <v>13500</v>
      </c>
      <c r="AT296" t="s">
        <v>56</v>
      </c>
      <c r="AU296" t="str">
        <f t="shared" si="14"/>
        <v>CC:18503729_890701</v>
      </c>
      <c r="AX296" t="s">
        <v>2261</v>
      </c>
      <c r="AY296">
        <v>0</v>
      </c>
    </row>
    <row r="297" spans="1:51" hidden="1" x14ac:dyDescent="0.25">
      <c r="A297" t="s">
        <v>44</v>
      </c>
      <c r="B297" t="s">
        <v>45</v>
      </c>
      <c r="C297" t="s">
        <v>46</v>
      </c>
      <c r="D297">
        <v>66</v>
      </c>
      <c r="E297" t="s">
        <v>47</v>
      </c>
      <c r="F297" t="s">
        <v>48</v>
      </c>
      <c r="G297" t="s">
        <v>49</v>
      </c>
      <c r="H297" t="s">
        <v>1549</v>
      </c>
      <c r="I297" t="s">
        <v>51</v>
      </c>
      <c r="J297" t="s">
        <v>52</v>
      </c>
      <c r="K297" t="s">
        <v>53</v>
      </c>
      <c r="L297" t="s">
        <v>1572</v>
      </c>
      <c r="M297" t="s">
        <v>139</v>
      </c>
      <c r="N297" t="s">
        <v>1573</v>
      </c>
      <c r="O297" t="s">
        <v>1574</v>
      </c>
      <c r="Q297" t="s">
        <v>59</v>
      </c>
      <c r="R297" t="s">
        <v>1575</v>
      </c>
      <c r="S297" t="s">
        <v>61</v>
      </c>
      <c r="T297" t="s">
        <v>62</v>
      </c>
      <c r="U297" t="s">
        <v>63</v>
      </c>
      <c r="V297" t="s">
        <v>64</v>
      </c>
      <c r="W297">
        <v>1</v>
      </c>
      <c r="X297" t="s">
        <v>1549</v>
      </c>
      <c r="Y297" t="s">
        <v>1549</v>
      </c>
      <c r="Z297">
        <v>1</v>
      </c>
      <c r="AA297" t="s">
        <v>56</v>
      </c>
      <c r="AB297" t="s">
        <v>56</v>
      </c>
      <c r="AC297" t="s">
        <v>65</v>
      </c>
      <c r="AD297" t="s">
        <v>66</v>
      </c>
      <c r="AE297" t="s">
        <v>152</v>
      </c>
      <c r="AF297" t="s">
        <v>153</v>
      </c>
      <c r="AG297" t="s">
        <v>1549</v>
      </c>
      <c r="AH297" t="s">
        <v>56</v>
      </c>
      <c r="AJ297" t="s">
        <v>56</v>
      </c>
      <c r="AK297" t="s">
        <v>69</v>
      </c>
      <c r="AL297">
        <v>104660</v>
      </c>
      <c r="AM297" t="s">
        <v>70</v>
      </c>
      <c r="AN297" t="s">
        <v>71</v>
      </c>
      <c r="AO297" s="2">
        <v>0</v>
      </c>
      <c r="AP297" s="2">
        <f t="shared" si="12"/>
        <v>0</v>
      </c>
      <c r="AQ297" s="4">
        <f t="shared" si="13"/>
        <v>0</v>
      </c>
      <c r="AS297">
        <v>57968</v>
      </c>
      <c r="AT297" t="s">
        <v>56</v>
      </c>
      <c r="AU297" t="str">
        <f t="shared" si="14"/>
        <v>CC:28713714_890701</v>
      </c>
      <c r="AX297" t="s">
        <v>2262</v>
      </c>
      <c r="AY297">
        <v>0</v>
      </c>
    </row>
    <row r="298" spans="1:51" hidden="1" x14ac:dyDescent="0.25">
      <c r="A298" t="s">
        <v>44</v>
      </c>
      <c r="B298" t="s">
        <v>45</v>
      </c>
      <c r="C298" t="s">
        <v>46</v>
      </c>
      <c r="D298">
        <v>66</v>
      </c>
      <c r="E298" t="s">
        <v>47</v>
      </c>
      <c r="F298" t="s">
        <v>48</v>
      </c>
      <c r="G298" t="s">
        <v>49</v>
      </c>
      <c r="H298" t="s">
        <v>1362</v>
      </c>
      <c r="I298" t="s">
        <v>51</v>
      </c>
      <c r="J298" t="s">
        <v>52</v>
      </c>
      <c r="K298" t="s">
        <v>53</v>
      </c>
      <c r="L298" t="s">
        <v>1576</v>
      </c>
      <c r="M298" t="s">
        <v>1577</v>
      </c>
      <c r="N298" t="s">
        <v>56</v>
      </c>
      <c r="O298" t="s">
        <v>1199</v>
      </c>
      <c r="P298" t="s">
        <v>1578</v>
      </c>
      <c r="Q298" t="s">
        <v>59</v>
      </c>
      <c r="R298" t="s">
        <v>1579</v>
      </c>
      <c r="S298" t="s">
        <v>116</v>
      </c>
      <c r="T298" t="s">
        <v>126</v>
      </c>
      <c r="U298" t="s">
        <v>632</v>
      </c>
      <c r="V298" t="s">
        <v>633</v>
      </c>
      <c r="W298">
        <v>1</v>
      </c>
      <c r="X298" t="s">
        <v>1549</v>
      </c>
      <c r="Y298" t="s">
        <v>1362</v>
      </c>
      <c r="Z298">
        <v>3</v>
      </c>
      <c r="AA298" t="s">
        <v>56</v>
      </c>
      <c r="AB298" t="s">
        <v>56</v>
      </c>
      <c r="AC298" t="s">
        <v>65</v>
      </c>
      <c r="AD298" t="s">
        <v>66</v>
      </c>
      <c r="AE298" t="s">
        <v>460</v>
      </c>
      <c r="AF298" t="s">
        <v>461</v>
      </c>
      <c r="AG298" t="s">
        <v>1362</v>
      </c>
      <c r="AH298" t="s">
        <v>56</v>
      </c>
      <c r="AJ298" t="s">
        <v>56</v>
      </c>
      <c r="AK298" t="s">
        <v>69</v>
      </c>
      <c r="AM298" t="s">
        <v>70</v>
      </c>
      <c r="AN298" t="s">
        <v>71</v>
      </c>
      <c r="AO298" s="2">
        <v>2018947</v>
      </c>
      <c r="AP298" s="2">
        <f t="shared" si="12"/>
        <v>2018947</v>
      </c>
      <c r="AQ298" s="4">
        <f t="shared" si="13"/>
        <v>0</v>
      </c>
      <c r="AR298" t="s">
        <v>1580</v>
      </c>
      <c r="AS298">
        <v>2018947</v>
      </c>
      <c r="AT298" t="s">
        <v>56</v>
      </c>
      <c r="AU298" t="str">
        <f t="shared" si="14"/>
        <v>CC:24409887_890602</v>
      </c>
      <c r="AX298" t="s">
        <v>2263</v>
      </c>
      <c r="AY298">
        <v>0</v>
      </c>
    </row>
    <row r="299" spans="1:51" hidden="1" x14ac:dyDescent="0.25">
      <c r="A299" t="s">
        <v>44</v>
      </c>
      <c r="B299" t="s">
        <v>45</v>
      </c>
      <c r="C299" t="s">
        <v>46</v>
      </c>
      <c r="D299">
        <v>66</v>
      </c>
      <c r="E299" t="s">
        <v>47</v>
      </c>
      <c r="F299" t="s">
        <v>48</v>
      </c>
      <c r="G299" t="s">
        <v>49</v>
      </c>
      <c r="H299" t="s">
        <v>1549</v>
      </c>
      <c r="I299" t="s">
        <v>51</v>
      </c>
      <c r="J299" t="s">
        <v>52</v>
      </c>
      <c r="K299" t="s">
        <v>53</v>
      </c>
      <c r="L299" t="s">
        <v>1581</v>
      </c>
      <c r="M299" t="s">
        <v>1582</v>
      </c>
      <c r="N299" t="s">
        <v>56</v>
      </c>
      <c r="O299" t="s">
        <v>1087</v>
      </c>
      <c r="P299" t="s">
        <v>56</v>
      </c>
      <c r="Q299" t="s">
        <v>59</v>
      </c>
      <c r="R299" t="s">
        <v>1583</v>
      </c>
      <c r="S299" t="s">
        <v>116</v>
      </c>
      <c r="T299" t="s">
        <v>126</v>
      </c>
      <c r="U299" t="s">
        <v>247</v>
      </c>
      <c r="V299" t="s">
        <v>248</v>
      </c>
      <c r="W299">
        <v>1</v>
      </c>
      <c r="X299" t="s">
        <v>1584</v>
      </c>
      <c r="Y299" t="s">
        <v>1549</v>
      </c>
      <c r="Z299">
        <v>1</v>
      </c>
      <c r="AA299" t="s">
        <v>56</v>
      </c>
      <c r="AB299" t="s">
        <v>56</v>
      </c>
      <c r="AC299" t="s">
        <v>65</v>
      </c>
      <c r="AD299" t="s">
        <v>66</v>
      </c>
      <c r="AE299" t="s">
        <v>1445</v>
      </c>
      <c r="AF299" t="s">
        <v>1446</v>
      </c>
      <c r="AG299" t="s">
        <v>1549</v>
      </c>
      <c r="AH299" t="s">
        <v>56</v>
      </c>
      <c r="AJ299" t="s">
        <v>56</v>
      </c>
      <c r="AK299" t="s">
        <v>69</v>
      </c>
      <c r="AM299" t="s">
        <v>70</v>
      </c>
      <c r="AN299" t="s">
        <v>71</v>
      </c>
      <c r="AO299" s="2">
        <v>0</v>
      </c>
      <c r="AP299" s="2">
        <f t="shared" si="12"/>
        <v>0</v>
      </c>
      <c r="AQ299" s="4">
        <f t="shared" si="13"/>
        <v>0</v>
      </c>
      <c r="AS299">
        <v>604374</v>
      </c>
      <c r="AT299" t="s">
        <v>56</v>
      </c>
      <c r="AU299" t="str">
        <f t="shared" si="14"/>
        <v>CC:42051917_890601</v>
      </c>
      <c r="AX299" t="s">
        <v>2264</v>
      </c>
      <c r="AY299">
        <v>0</v>
      </c>
    </row>
    <row r="300" spans="1:51" hidden="1" x14ac:dyDescent="0.25">
      <c r="A300" t="s">
        <v>44</v>
      </c>
      <c r="B300" t="s">
        <v>45</v>
      </c>
      <c r="C300" t="s">
        <v>46</v>
      </c>
      <c r="D300">
        <v>66</v>
      </c>
      <c r="E300" t="s">
        <v>47</v>
      </c>
      <c r="F300" t="s">
        <v>48</v>
      </c>
      <c r="G300" t="s">
        <v>49</v>
      </c>
      <c r="H300" t="s">
        <v>1010</v>
      </c>
      <c r="I300" t="s">
        <v>51</v>
      </c>
      <c r="J300" t="s">
        <v>52</v>
      </c>
      <c r="K300" t="s">
        <v>53</v>
      </c>
      <c r="L300" t="s">
        <v>1585</v>
      </c>
      <c r="M300" t="s">
        <v>139</v>
      </c>
      <c r="N300" t="s">
        <v>1586</v>
      </c>
      <c r="O300" t="s">
        <v>647</v>
      </c>
      <c r="P300" t="s">
        <v>1587</v>
      </c>
      <c r="Q300" t="s">
        <v>59</v>
      </c>
      <c r="R300" t="s">
        <v>1588</v>
      </c>
      <c r="S300" t="s">
        <v>116</v>
      </c>
      <c r="T300" t="s">
        <v>126</v>
      </c>
      <c r="U300" t="s">
        <v>1313</v>
      </c>
      <c r="V300" t="s">
        <v>1314</v>
      </c>
      <c r="W300">
        <v>1</v>
      </c>
      <c r="X300" t="s">
        <v>1584</v>
      </c>
      <c r="Y300" t="s">
        <v>1010</v>
      </c>
      <c r="Z300">
        <v>12</v>
      </c>
      <c r="AA300" t="s">
        <v>56</v>
      </c>
      <c r="AB300" t="s">
        <v>56</v>
      </c>
      <c r="AC300" t="s">
        <v>65</v>
      </c>
      <c r="AD300" t="s">
        <v>66</v>
      </c>
      <c r="AE300" t="s">
        <v>1589</v>
      </c>
      <c r="AF300" t="s">
        <v>1590</v>
      </c>
      <c r="AG300" t="s">
        <v>1010</v>
      </c>
      <c r="AH300" t="s">
        <v>56</v>
      </c>
      <c r="AJ300" t="s">
        <v>56</v>
      </c>
      <c r="AK300" t="s">
        <v>69</v>
      </c>
      <c r="AL300">
        <v>2288601</v>
      </c>
      <c r="AM300" t="s">
        <v>70</v>
      </c>
      <c r="AN300" t="s">
        <v>71</v>
      </c>
      <c r="AO300" s="2">
        <v>252000</v>
      </c>
      <c r="AP300" s="2">
        <f t="shared" si="12"/>
        <v>252000</v>
      </c>
      <c r="AQ300" s="4">
        <f t="shared" si="13"/>
        <v>0</v>
      </c>
      <c r="AR300" t="s">
        <v>1591</v>
      </c>
      <c r="AS300">
        <v>252000</v>
      </c>
      <c r="AT300" t="s">
        <v>56</v>
      </c>
      <c r="AU300" t="str">
        <f t="shared" si="14"/>
        <v>CC:34041485_S11301</v>
      </c>
      <c r="AX300" t="s">
        <v>2265</v>
      </c>
      <c r="AY300">
        <v>0</v>
      </c>
    </row>
    <row r="301" spans="1:51" hidden="1" x14ac:dyDescent="0.25">
      <c r="A301" t="s">
        <v>44</v>
      </c>
      <c r="B301" t="s">
        <v>45</v>
      </c>
      <c r="C301" t="s">
        <v>46</v>
      </c>
      <c r="D301">
        <v>66</v>
      </c>
      <c r="E301" t="s">
        <v>47</v>
      </c>
      <c r="F301" t="s">
        <v>48</v>
      </c>
      <c r="G301" t="s">
        <v>49</v>
      </c>
      <c r="H301" t="s">
        <v>1339</v>
      </c>
      <c r="I301" t="s">
        <v>51</v>
      </c>
      <c r="J301" t="s">
        <v>52</v>
      </c>
      <c r="K301" t="s">
        <v>53</v>
      </c>
      <c r="L301" t="s">
        <v>1592</v>
      </c>
      <c r="M301" t="s">
        <v>1593</v>
      </c>
      <c r="N301" t="s">
        <v>56</v>
      </c>
      <c r="O301" t="s">
        <v>114</v>
      </c>
      <c r="P301" t="s">
        <v>1032</v>
      </c>
      <c r="Q301" t="s">
        <v>59</v>
      </c>
      <c r="R301" t="s">
        <v>1594</v>
      </c>
      <c r="S301" t="s">
        <v>61</v>
      </c>
      <c r="T301" t="s">
        <v>126</v>
      </c>
      <c r="U301" t="s">
        <v>1595</v>
      </c>
      <c r="V301" t="s">
        <v>1596</v>
      </c>
      <c r="W301">
        <v>1</v>
      </c>
      <c r="X301" t="s">
        <v>1584</v>
      </c>
      <c r="Y301" t="s">
        <v>1339</v>
      </c>
      <c r="Z301">
        <v>6</v>
      </c>
      <c r="AA301" t="s">
        <v>56</v>
      </c>
      <c r="AB301" t="s">
        <v>56</v>
      </c>
      <c r="AC301" t="s">
        <v>65</v>
      </c>
      <c r="AD301" t="s">
        <v>66</v>
      </c>
      <c r="AE301" t="s">
        <v>215</v>
      </c>
      <c r="AF301" t="s">
        <v>216</v>
      </c>
      <c r="AG301" t="s">
        <v>1339</v>
      </c>
      <c r="AH301" t="s">
        <v>56</v>
      </c>
      <c r="AJ301" t="s">
        <v>56</v>
      </c>
      <c r="AK301" t="s">
        <v>69</v>
      </c>
      <c r="AL301">
        <v>967056</v>
      </c>
      <c r="AM301" t="s">
        <v>70</v>
      </c>
      <c r="AN301" t="s">
        <v>71</v>
      </c>
      <c r="AO301" s="2">
        <v>0</v>
      </c>
      <c r="AP301" s="2">
        <f t="shared" si="12"/>
        <v>0</v>
      </c>
      <c r="AQ301" s="4">
        <f t="shared" si="13"/>
        <v>0</v>
      </c>
      <c r="AS301">
        <v>6001282</v>
      </c>
      <c r="AT301" t="s">
        <v>56</v>
      </c>
      <c r="AU301" t="str">
        <f t="shared" si="14"/>
        <v>CC:42103540_540008</v>
      </c>
      <c r="AX301" t="s">
        <v>2266</v>
      </c>
      <c r="AY301">
        <v>0</v>
      </c>
    </row>
    <row r="302" spans="1:51" hidden="1" x14ac:dyDescent="0.25">
      <c r="A302" t="s">
        <v>44</v>
      </c>
      <c r="B302" t="s">
        <v>45</v>
      </c>
      <c r="C302" t="s">
        <v>46</v>
      </c>
      <c r="D302">
        <v>66</v>
      </c>
      <c r="E302" t="s">
        <v>47</v>
      </c>
      <c r="F302" t="s">
        <v>48</v>
      </c>
      <c r="G302" t="s">
        <v>49</v>
      </c>
      <c r="H302" t="s">
        <v>1181</v>
      </c>
      <c r="I302" t="s">
        <v>51</v>
      </c>
      <c r="J302" t="s">
        <v>52</v>
      </c>
      <c r="K302" t="s">
        <v>53</v>
      </c>
      <c r="L302" t="s">
        <v>1597</v>
      </c>
      <c r="M302" t="s">
        <v>1598</v>
      </c>
      <c r="N302" t="s">
        <v>56</v>
      </c>
      <c r="O302" t="s">
        <v>1599</v>
      </c>
      <c r="P302" t="s">
        <v>356</v>
      </c>
      <c r="Q302" t="s">
        <v>93</v>
      </c>
      <c r="R302" t="s">
        <v>1600</v>
      </c>
      <c r="S302" t="s">
        <v>61</v>
      </c>
      <c r="T302" t="s">
        <v>126</v>
      </c>
      <c r="U302" t="s">
        <v>1601</v>
      </c>
      <c r="V302" t="s">
        <v>1602</v>
      </c>
      <c r="W302">
        <v>1</v>
      </c>
      <c r="X302" t="s">
        <v>1584</v>
      </c>
      <c r="Y302" t="s">
        <v>1181</v>
      </c>
      <c r="Z302">
        <v>11</v>
      </c>
      <c r="AA302" t="s">
        <v>56</v>
      </c>
      <c r="AB302" t="s">
        <v>56</v>
      </c>
      <c r="AC302" t="s">
        <v>65</v>
      </c>
      <c r="AD302" t="s">
        <v>66</v>
      </c>
      <c r="AE302" t="s">
        <v>1603</v>
      </c>
      <c r="AF302" t="s">
        <v>1604</v>
      </c>
      <c r="AG302" t="s">
        <v>1181</v>
      </c>
      <c r="AH302" t="s">
        <v>56</v>
      </c>
      <c r="AJ302" t="s">
        <v>56</v>
      </c>
      <c r="AK302" t="s">
        <v>69</v>
      </c>
      <c r="AM302" t="s">
        <v>70</v>
      </c>
      <c r="AN302" t="s">
        <v>71</v>
      </c>
      <c r="AO302" s="2">
        <v>1009473</v>
      </c>
      <c r="AP302" s="2">
        <f t="shared" si="12"/>
        <v>1009473</v>
      </c>
      <c r="AQ302" s="4">
        <f t="shared" si="13"/>
        <v>0</v>
      </c>
      <c r="AR302" t="s">
        <v>1605</v>
      </c>
      <c r="AS302">
        <v>1009473</v>
      </c>
      <c r="AT302" t="s">
        <v>56</v>
      </c>
      <c r="AU302" t="str">
        <f t="shared" si="14"/>
        <v>CC:19306638_876123</v>
      </c>
      <c r="AX302" t="s">
        <v>2267</v>
      </c>
      <c r="AY302">
        <v>0</v>
      </c>
    </row>
    <row r="303" spans="1:51" hidden="1" x14ac:dyDescent="0.25">
      <c r="A303" t="s">
        <v>44</v>
      </c>
      <c r="B303" t="s">
        <v>45</v>
      </c>
      <c r="C303" t="s">
        <v>46</v>
      </c>
      <c r="D303">
        <v>66</v>
      </c>
      <c r="E303" t="s">
        <v>47</v>
      </c>
      <c r="F303" t="s">
        <v>48</v>
      </c>
      <c r="G303" t="s">
        <v>49</v>
      </c>
      <c r="H303" t="s">
        <v>1451</v>
      </c>
      <c r="I303" t="s">
        <v>51</v>
      </c>
      <c r="J303" t="s">
        <v>52</v>
      </c>
      <c r="K303" t="s">
        <v>53</v>
      </c>
      <c r="L303" t="s">
        <v>1606</v>
      </c>
      <c r="M303" t="s">
        <v>1048</v>
      </c>
      <c r="N303" t="s">
        <v>56</v>
      </c>
      <c r="O303" t="s">
        <v>383</v>
      </c>
      <c r="P303" t="s">
        <v>1070</v>
      </c>
      <c r="Q303" t="s">
        <v>59</v>
      </c>
      <c r="R303" t="s">
        <v>1607</v>
      </c>
      <c r="S303" t="s">
        <v>61</v>
      </c>
      <c r="T303" t="s">
        <v>126</v>
      </c>
      <c r="U303" t="s">
        <v>234</v>
      </c>
      <c r="V303" t="s">
        <v>235</v>
      </c>
      <c r="W303">
        <v>1</v>
      </c>
      <c r="X303" t="s">
        <v>1584</v>
      </c>
      <c r="Y303" t="s">
        <v>1451</v>
      </c>
      <c r="Z303">
        <v>3</v>
      </c>
      <c r="AA303" t="s">
        <v>56</v>
      </c>
      <c r="AB303" t="s">
        <v>56</v>
      </c>
      <c r="AC303" t="s">
        <v>65</v>
      </c>
      <c r="AD303" t="s">
        <v>66</v>
      </c>
      <c r="AE303" t="s">
        <v>1608</v>
      </c>
      <c r="AF303" t="s">
        <v>1609</v>
      </c>
      <c r="AG303" t="s">
        <v>1451</v>
      </c>
      <c r="AH303" t="s">
        <v>56</v>
      </c>
      <c r="AJ303" t="s">
        <v>56</v>
      </c>
      <c r="AK303" t="s">
        <v>69</v>
      </c>
      <c r="AL303">
        <v>936863</v>
      </c>
      <c r="AM303" t="s">
        <v>70</v>
      </c>
      <c r="AN303" t="s">
        <v>71</v>
      </c>
      <c r="AO303" s="2">
        <v>0</v>
      </c>
      <c r="AP303" s="2">
        <f t="shared" si="12"/>
        <v>0</v>
      </c>
      <c r="AQ303" s="4">
        <f t="shared" si="13"/>
        <v>0</v>
      </c>
      <c r="AS303">
        <v>1475650</v>
      </c>
      <c r="AT303" t="s">
        <v>56</v>
      </c>
      <c r="AU303" t="str">
        <f t="shared" si="14"/>
        <v>CC:1088286175_735301</v>
      </c>
      <c r="AX303" t="s">
        <v>2268</v>
      </c>
      <c r="AY303">
        <v>0</v>
      </c>
    </row>
    <row r="304" spans="1:51" hidden="1" x14ac:dyDescent="0.25">
      <c r="A304" t="s">
        <v>44</v>
      </c>
      <c r="B304" t="s">
        <v>45</v>
      </c>
      <c r="C304" t="s">
        <v>46</v>
      </c>
      <c r="D304">
        <v>66</v>
      </c>
      <c r="E304" t="s">
        <v>47</v>
      </c>
      <c r="F304" t="s">
        <v>48</v>
      </c>
      <c r="G304" t="s">
        <v>49</v>
      </c>
      <c r="H304" t="s">
        <v>1549</v>
      </c>
      <c r="I304" t="s">
        <v>51</v>
      </c>
      <c r="J304" t="s">
        <v>52</v>
      </c>
      <c r="K304" t="s">
        <v>53</v>
      </c>
      <c r="L304" t="s">
        <v>1028</v>
      </c>
      <c r="M304" t="s">
        <v>1029</v>
      </c>
      <c r="N304" t="s">
        <v>1030</v>
      </c>
      <c r="O304" t="s">
        <v>1031</v>
      </c>
      <c r="P304" t="s">
        <v>1032</v>
      </c>
      <c r="Q304" t="s">
        <v>59</v>
      </c>
      <c r="R304" t="s">
        <v>1033</v>
      </c>
      <c r="S304" t="s">
        <v>61</v>
      </c>
      <c r="T304" t="s">
        <v>126</v>
      </c>
      <c r="U304" t="s">
        <v>223</v>
      </c>
      <c r="V304" t="s">
        <v>224</v>
      </c>
      <c r="W304">
        <v>1</v>
      </c>
      <c r="X304" t="s">
        <v>1584</v>
      </c>
      <c r="Y304" t="s">
        <v>1549</v>
      </c>
      <c r="Z304">
        <v>1</v>
      </c>
      <c r="AA304" t="s">
        <v>56</v>
      </c>
      <c r="AB304" t="s">
        <v>56</v>
      </c>
      <c r="AC304" t="s">
        <v>65</v>
      </c>
      <c r="AD304" t="s">
        <v>66</v>
      </c>
      <c r="AE304" t="s">
        <v>225</v>
      </c>
      <c r="AF304" t="s">
        <v>226</v>
      </c>
      <c r="AG304" t="s">
        <v>1549</v>
      </c>
      <c r="AH304" t="s">
        <v>56</v>
      </c>
      <c r="AJ304" t="s">
        <v>56</v>
      </c>
      <c r="AK304" t="s">
        <v>69</v>
      </c>
      <c r="AL304">
        <v>936863</v>
      </c>
      <c r="AM304" t="s">
        <v>70</v>
      </c>
      <c r="AN304" t="s">
        <v>71</v>
      </c>
      <c r="AO304" s="2">
        <v>0</v>
      </c>
      <c r="AP304" s="2">
        <f t="shared" si="12"/>
        <v>0</v>
      </c>
      <c r="AQ304" s="4">
        <f t="shared" si="13"/>
        <v>0</v>
      </c>
      <c r="AS304">
        <v>1291176</v>
      </c>
      <c r="AT304" t="s">
        <v>56</v>
      </c>
      <c r="AU304" t="str">
        <f t="shared" si="14"/>
        <v>CC:1140836254_740001</v>
      </c>
      <c r="AX304" t="s">
        <v>2269</v>
      </c>
      <c r="AY304">
        <v>0</v>
      </c>
    </row>
    <row r="305" spans="1:51" hidden="1" x14ac:dyDescent="0.25">
      <c r="A305" t="s">
        <v>44</v>
      </c>
      <c r="B305" t="s">
        <v>45</v>
      </c>
      <c r="C305" t="s">
        <v>46</v>
      </c>
      <c r="D305">
        <v>66</v>
      </c>
      <c r="E305" t="s">
        <v>47</v>
      </c>
      <c r="F305" t="s">
        <v>48</v>
      </c>
      <c r="G305" t="s">
        <v>49</v>
      </c>
      <c r="H305" t="s">
        <v>1549</v>
      </c>
      <c r="I305" t="s">
        <v>51</v>
      </c>
      <c r="J305" t="s">
        <v>52</v>
      </c>
      <c r="K305" t="s">
        <v>53</v>
      </c>
      <c r="L305" t="s">
        <v>1610</v>
      </c>
      <c r="M305" t="s">
        <v>1611</v>
      </c>
      <c r="N305" t="s">
        <v>1612</v>
      </c>
      <c r="O305" t="s">
        <v>998</v>
      </c>
      <c r="P305" t="s">
        <v>133</v>
      </c>
      <c r="Q305" t="s">
        <v>59</v>
      </c>
      <c r="R305" t="s">
        <v>1613</v>
      </c>
      <c r="S305" t="s">
        <v>61</v>
      </c>
      <c r="T305" t="s">
        <v>126</v>
      </c>
      <c r="U305" t="s">
        <v>223</v>
      </c>
      <c r="V305" t="s">
        <v>224</v>
      </c>
      <c r="W305">
        <v>1</v>
      </c>
      <c r="X305" t="s">
        <v>1584</v>
      </c>
      <c r="Y305" t="s">
        <v>1549</v>
      </c>
      <c r="Z305">
        <v>1</v>
      </c>
      <c r="AA305" t="s">
        <v>56</v>
      </c>
      <c r="AB305" t="s">
        <v>56</v>
      </c>
      <c r="AC305" t="s">
        <v>65</v>
      </c>
      <c r="AD305" t="s">
        <v>66</v>
      </c>
      <c r="AE305" t="s">
        <v>225</v>
      </c>
      <c r="AF305" t="s">
        <v>226</v>
      </c>
      <c r="AG305" t="s">
        <v>1549</v>
      </c>
      <c r="AH305" t="s">
        <v>56</v>
      </c>
      <c r="AJ305" t="s">
        <v>56</v>
      </c>
      <c r="AK305" t="s">
        <v>69</v>
      </c>
      <c r="AL305">
        <v>936863</v>
      </c>
      <c r="AM305" t="s">
        <v>70</v>
      </c>
      <c r="AN305" t="s">
        <v>71</v>
      </c>
      <c r="AO305" s="2">
        <v>0</v>
      </c>
      <c r="AP305" s="2">
        <f t="shared" si="12"/>
        <v>0</v>
      </c>
      <c r="AQ305" s="4">
        <f t="shared" si="13"/>
        <v>0</v>
      </c>
      <c r="AS305">
        <v>1290264</v>
      </c>
      <c r="AT305" t="s">
        <v>56</v>
      </c>
      <c r="AU305" t="str">
        <f t="shared" si="14"/>
        <v>CC:1087491406_740001</v>
      </c>
      <c r="AX305" t="s">
        <v>2270</v>
      </c>
      <c r="AY305">
        <v>0</v>
      </c>
    </row>
    <row r="306" spans="1:51" hidden="1" x14ac:dyDescent="0.25">
      <c r="A306" t="s">
        <v>44</v>
      </c>
      <c r="B306" t="s">
        <v>45</v>
      </c>
      <c r="C306" t="s">
        <v>46</v>
      </c>
      <c r="D306">
        <v>66</v>
      </c>
      <c r="E306" t="s">
        <v>47</v>
      </c>
      <c r="F306" t="s">
        <v>48</v>
      </c>
      <c r="G306" t="s">
        <v>49</v>
      </c>
      <c r="H306" t="s">
        <v>1549</v>
      </c>
      <c r="I306" t="s">
        <v>51</v>
      </c>
      <c r="J306" t="s">
        <v>52</v>
      </c>
      <c r="K306" t="s">
        <v>53</v>
      </c>
      <c r="L306" t="s">
        <v>265</v>
      </c>
      <c r="M306" t="s">
        <v>139</v>
      </c>
      <c r="N306" t="s">
        <v>266</v>
      </c>
      <c r="O306" t="s">
        <v>267</v>
      </c>
      <c r="P306" t="s">
        <v>268</v>
      </c>
      <c r="Q306" t="s">
        <v>59</v>
      </c>
      <c r="R306" t="s">
        <v>269</v>
      </c>
      <c r="S306" t="s">
        <v>61</v>
      </c>
      <c r="T306" t="s">
        <v>126</v>
      </c>
      <c r="U306" t="s">
        <v>632</v>
      </c>
      <c r="V306" t="s">
        <v>633</v>
      </c>
      <c r="W306">
        <v>1</v>
      </c>
      <c r="X306" t="s">
        <v>1614</v>
      </c>
      <c r="Y306" t="s">
        <v>1549</v>
      </c>
      <c r="Z306">
        <v>2</v>
      </c>
      <c r="AA306" t="s">
        <v>56</v>
      </c>
      <c r="AB306" t="s">
        <v>56</v>
      </c>
      <c r="AC306" t="s">
        <v>65</v>
      </c>
      <c r="AD306" t="s">
        <v>66</v>
      </c>
      <c r="AE306" t="s">
        <v>1615</v>
      </c>
      <c r="AF306" t="s">
        <v>1616</v>
      </c>
      <c r="AG306" t="s">
        <v>1549</v>
      </c>
      <c r="AH306" t="s">
        <v>56</v>
      </c>
      <c r="AJ306" t="s">
        <v>56</v>
      </c>
      <c r="AK306" t="s">
        <v>69</v>
      </c>
      <c r="AM306" t="s">
        <v>70</v>
      </c>
      <c r="AN306" t="s">
        <v>71</v>
      </c>
      <c r="AO306" s="2">
        <v>155300</v>
      </c>
      <c r="AP306" s="2">
        <f t="shared" si="12"/>
        <v>155300</v>
      </c>
      <c r="AQ306" s="4">
        <f t="shared" si="13"/>
        <v>0</v>
      </c>
      <c r="AR306" t="s">
        <v>1617</v>
      </c>
      <c r="AS306">
        <v>155300</v>
      </c>
      <c r="AT306" t="s">
        <v>56</v>
      </c>
      <c r="AU306" t="str">
        <f t="shared" si="14"/>
        <v>CC:24510539_890602</v>
      </c>
      <c r="AX306" t="s">
        <v>2271</v>
      </c>
      <c r="AY306">
        <v>0</v>
      </c>
    </row>
    <row r="307" spans="1:51" hidden="1" x14ac:dyDescent="0.25">
      <c r="A307" t="s">
        <v>44</v>
      </c>
      <c r="B307" t="s">
        <v>45</v>
      </c>
      <c r="C307" t="s">
        <v>46</v>
      </c>
      <c r="D307">
        <v>66</v>
      </c>
      <c r="E307" t="s">
        <v>47</v>
      </c>
      <c r="F307" t="s">
        <v>48</v>
      </c>
      <c r="G307" t="s">
        <v>49</v>
      </c>
      <c r="H307" t="s">
        <v>1549</v>
      </c>
      <c r="I307" t="s">
        <v>51</v>
      </c>
      <c r="J307" t="s">
        <v>52</v>
      </c>
      <c r="K307" t="s">
        <v>53</v>
      </c>
      <c r="L307" t="s">
        <v>1456</v>
      </c>
      <c r="M307" t="s">
        <v>1457</v>
      </c>
      <c r="N307" t="s">
        <v>1458</v>
      </c>
      <c r="O307" t="s">
        <v>1459</v>
      </c>
      <c r="P307" t="s">
        <v>1384</v>
      </c>
      <c r="Q307" t="s">
        <v>93</v>
      </c>
      <c r="R307" t="s">
        <v>1460</v>
      </c>
      <c r="S307" t="s">
        <v>61</v>
      </c>
      <c r="T307" t="s">
        <v>126</v>
      </c>
      <c r="U307" t="s">
        <v>144</v>
      </c>
      <c r="V307" t="s">
        <v>145</v>
      </c>
      <c r="W307">
        <v>1</v>
      </c>
      <c r="X307" t="s">
        <v>1618</v>
      </c>
      <c r="Y307" t="s">
        <v>1549</v>
      </c>
      <c r="Z307">
        <v>3</v>
      </c>
      <c r="AA307" t="s">
        <v>56</v>
      </c>
      <c r="AB307" t="s">
        <v>56</v>
      </c>
      <c r="AC307" t="s">
        <v>65</v>
      </c>
      <c r="AD307" t="s">
        <v>66</v>
      </c>
      <c r="AE307" t="s">
        <v>241</v>
      </c>
      <c r="AF307" t="s">
        <v>242</v>
      </c>
      <c r="AG307" t="s">
        <v>1549</v>
      </c>
      <c r="AH307" t="s">
        <v>56</v>
      </c>
      <c r="AJ307" t="s">
        <v>56</v>
      </c>
      <c r="AK307" t="s">
        <v>69</v>
      </c>
      <c r="AL307">
        <v>2288601</v>
      </c>
      <c r="AM307" t="s">
        <v>70</v>
      </c>
      <c r="AN307" t="s">
        <v>71</v>
      </c>
      <c r="AO307" s="2">
        <v>0</v>
      </c>
      <c r="AP307" s="2">
        <f t="shared" si="12"/>
        <v>0</v>
      </c>
      <c r="AQ307" s="4">
        <f t="shared" si="13"/>
        <v>0</v>
      </c>
      <c r="AS307">
        <v>739727</v>
      </c>
      <c r="AT307" t="s">
        <v>56</v>
      </c>
      <c r="AU307" t="str">
        <f t="shared" si="14"/>
        <v>CC:1112777041_S11304</v>
      </c>
      <c r="AX307" t="s">
        <v>2272</v>
      </c>
      <c r="AY307">
        <v>0</v>
      </c>
    </row>
    <row r="308" spans="1:51" hidden="1" x14ac:dyDescent="0.25">
      <c r="A308" t="s">
        <v>44</v>
      </c>
      <c r="B308" t="s">
        <v>45</v>
      </c>
      <c r="C308" t="s">
        <v>46</v>
      </c>
      <c r="D308">
        <v>66</v>
      </c>
      <c r="E308" t="s">
        <v>47</v>
      </c>
      <c r="F308" t="s">
        <v>48</v>
      </c>
      <c r="G308" t="s">
        <v>49</v>
      </c>
      <c r="H308" t="s">
        <v>1505</v>
      </c>
      <c r="I308" t="s">
        <v>51</v>
      </c>
      <c r="J308" t="s">
        <v>52</v>
      </c>
      <c r="K308" t="s">
        <v>53</v>
      </c>
      <c r="L308" t="s">
        <v>1619</v>
      </c>
      <c r="M308" t="s">
        <v>281</v>
      </c>
      <c r="N308" t="s">
        <v>282</v>
      </c>
      <c r="O308" t="s">
        <v>1620</v>
      </c>
      <c r="P308" t="s">
        <v>363</v>
      </c>
      <c r="Q308" t="s">
        <v>59</v>
      </c>
      <c r="S308" t="s">
        <v>61</v>
      </c>
      <c r="T308" t="s">
        <v>126</v>
      </c>
      <c r="U308" t="s">
        <v>223</v>
      </c>
      <c r="V308" t="s">
        <v>224</v>
      </c>
      <c r="W308">
        <v>1</v>
      </c>
      <c r="X308" t="s">
        <v>1621</v>
      </c>
      <c r="Y308" t="s">
        <v>1505</v>
      </c>
      <c r="Z308">
        <v>4</v>
      </c>
      <c r="AA308" t="s">
        <v>56</v>
      </c>
      <c r="AB308" t="s">
        <v>56</v>
      </c>
      <c r="AC308" t="s">
        <v>65</v>
      </c>
      <c r="AD308" t="s">
        <v>66</v>
      </c>
      <c r="AE308" t="s">
        <v>516</v>
      </c>
      <c r="AF308" t="s">
        <v>517</v>
      </c>
      <c r="AG308" t="s">
        <v>1505</v>
      </c>
      <c r="AH308" t="s">
        <v>56</v>
      </c>
      <c r="AJ308" t="s">
        <v>56</v>
      </c>
      <c r="AK308" t="s">
        <v>69</v>
      </c>
      <c r="AL308">
        <v>936863</v>
      </c>
      <c r="AM308" t="s">
        <v>70</v>
      </c>
      <c r="AN308" t="s">
        <v>71</v>
      </c>
      <c r="AO308" s="2">
        <v>0</v>
      </c>
      <c r="AP308" s="2">
        <f t="shared" si="12"/>
        <v>0</v>
      </c>
      <c r="AQ308" s="4">
        <f t="shared" si="13"/>
        <v>0</v>
      </c>
      <c r="AS308">
        <v>3639156</v>
      </c>
      <c r="AT308" t="s">
        <v>56</v>
      </c>
      <c r="AU308" t="str">
        <f t="shared" si="14"/>
        <v>CC:42139054_740001</v>
      </c>
      <c r="AX308" t="s">
        <v>2273</v>
      </c>
      <c r="AY308">
        <v>0</v>
      </c>
    </row>
    <row r="309" spans="1:51" hidden="1" x14ac:dyDescent="0.25">
      <c r="A309" t="s">
        <v>44</v>
      </c>
      <c r="B309" t="s">
        <v>45</v>
      </c>
      <c r="C309" t="s">
        <v>46</v>
      </c>
      <c r="D309">
        <v>66</v>
      </c>
      <c r="E309" t="s">
        <v>47</v>
      </c>
      <c r="F309" t="s">
        <v>48</v>
      </c>
      <c r="G309" t="s">
        <v>49</v>
      </c>
      <c r="H309" t="s">
        <v>1408</v>
      </c>
      <c r="I309" t="s">
        <v>51</v>
      </c>
      <c r="J309" t="s">
        <v>52</v>
      </c>
      <c r="K309" t="s">
        <v>53</v>
      </c>
      <c r="L309" t="s">
        <v>368</v>
      </c>
      <c r="M309" t="s">
        <v>208</v>
      </c>
      <c r="N309" t="s">
        <v>369</v>
      </c>
      <c r="O309" t="s">
        <v>267</v>
      </c>
      <c r="P309" t="s">
        <v>370</v>
      </c>
      <c r="Q309" t="s">
        <v>93</v>
      </c>
      <c r="R309" t="s">
        <v>371</v>
      </c>
      <c r="S309" t="s">
        <v>116</v>
      </c>
      <c r="T309" t="s">
        <v>126</v>
      </c>
      <c r="U309" t="s">
        <v>1622</v>
      </c>
      <c r="V309" t="s">
        <v>1623</v>
      </c>
      <c r="W309">
        <v>1</v>
      </c>
      <c r="X309" t="s">
        <v>1624</v>
      </c>
      <c r="Y309" t="s">
        <v>1408</v>
      </c>
      <c r="Z309">
        <v>8</v>
      </c>
      <c r="AA309" t="s">
        <v>56</v>
      </c>
      <c r="AB309" t="s">
        <v>56</v>
      </c>
      <c r="AC309" t="s">
        <v>65</v>
      </c>
      <c r="AD309" t="s">
        <v>66</v>
      </c>
      <c r="AE309" t="s">
        <v>1625</v>
      </c>
      <c r="AF309" t="s">
        <v>1626</v>
      </c>
      <c r="AG309" t="s">
        <v>1408</v>
      </c>
      <c r="AH309" t="s">
        <v>56</v>
      </c>
      <c r="AJ309" t="s">
        <v>56</v>
      </c>
      <c r="AK309" t="s">
        <v>69</v>
      </c>
      <c r="AL309">
        <v>1385000</v>
      </c>
      <c r="AM309" t="s">
        <v>70</v>
      </c>
      <c r="AN309" t="s">
        <v>71</v>
      </c>
      <c r="AO309" s="2">
        <v>0</v>
      </c>
      <c r="AP309" s="2">
        <f t="shared" si="12"/>
        <v>0</v>
      </c>
      <c r="AQ309" s="4">
        <f t="shared" si="13"/>
        <v>0</v>
      </c>
      <c r="AR309" t="s">
        <v>1627</v>
      </c>
      <c r="AS309">
        <v>1009473</v>
      </c>
      <c r="AT309" t="s">
        <v>56</v>
      </c>
      <c r="AU309" t="str">
        <f t="shared" si="14"/>
        <v>CC:10126779_872202</v>
      </c>
      <c r="AX309" t="s">
        <v>2274</v>
      </c>
      <c r="AY309">
        <v>0</v>
      </c>
    </row>
    <row r="310" spans="1:51" hidden="1" x14ac:dyDescent="0.25">
      <c r="A310" t="s">
        <v>44</v>
      </c>
      <c r="B310" t="s">
        <v>45</v>
      </c>
      <c r="C310" t="s">
        <v>46</v>
      </c>
      <c r="D310">
        <v>66</v>
      </c>
      <c r="E310" t="s">
        <v>47</v>
      </c>
      <c r="F310" t="s">
        <v>48</v>
      </c>
      <c r="G310" t="s">
        <v>49</v>
      </c>
      <c r="H310" t="s">
        <v>386</v>
      </c>
      <c r="I310" t="s">
        <v>51</v>
      </c>
      <c r="J310" t="s">
        <v>52</v>
      </c>
      <c r="K310" t="s">
        <v>53</v>
      </c>
      <c r="L310" t="s">
        <v>1628</v>
      </c>
      <c r="M310" t="s">
        <v>1629</v>
      </c>
      <c r="N310" t="s">
        <v>1630</v>
      </c>
      <c r="O310" t="s">
        <v>383</v>
      </c>
      <c r="P310" t="s">
        <v>335</v>
      </c>
      <c r="Q310" t="s">
        <v>59</v>
      </c>
      <c r="R310" t="s">
        <v>1631</v>
      </c>
      <c r="S310" t="s">
        <v>61</v>
      </c>
      <c r="T310" t="s">
        <v>126</v>
      </c>
      <c r="U310" t="s">
        <v>1632</v>
      </c>
      <c r="V310" t="s">
        <v>1633</v>
      </c>
      <c r="W310">
        <v>1</v>
      </c>
      <c r="X310" t="s">
        <v>1634</v>
      </c>
      <c r="Y310" t="s">
        <v>386</v>
      </c>
      <c r="Z310">
        <v>39</v>
      </c>
      <c r="AA310" t="s">
        <v>56</v>
      </c>
      <c r="AB310" t="s">
        <v>56</v>
      </c>
      <c r="AC310" t="s">
        <v>65</v>
      </c>
      <c r="AD310" t="s">
        <v>66</v>
      </c>
      <c r="AE310" t="s">
        <v>1635</v>
      </c>
      <c r="AF310" t="s">
        <v>1636</v>
      </c>
      <c r="AG310" t="s">
        <v>386</v>
      </c>
      <c r="AH310" t="s">
        <v>56</v>
      </c>
      <c r="AJ310" t="s">
        <v>56</v>
      </c>
      <c r="AK310" t="s">
        <v>69</v>
      </c>
      <c r="AL310">
        <v>15862033</v>
      </c>
      <c r="AM310" t="s">
        <v>70</v>
      </c>
      <c r="AN310" t="s">
        <v>71</v>
      </c>
      <c r="AO310" s="2">
        <v>0</v>
      </c>
      <c r="AP310" s="2">
        <f t="shared" si="12"/>
        <v>0</v>
      </c>
      <c r="AQ310" s="4">
        <f t="shared" si="13"/>
        <v>0</v>
      </c>
      <c r="AT310" t="s">
        <v>56</v>
      </c>
      <c r="AU310" t="str">
        <f t="shared" si="14"/>
        <v>CC:34043211_361605</v>
      </c>
      <c r="AX310" t="s">
        <v>2275</v>
      </c>
      <c r="AY310">
        <v>0</v>
      </c>
    </row>
    <row r="311" spans="1:51" hidden="1" x14ac:dyDescent="0.25">
      <c r="A311" t="s">
        <v>44</v>
      </c>
      <c r="B311" t="s">
        <v>45</v>
      </c>
      <c r="C311" t="s">
        <v>46</v>
      </c>
      <c r="D311">
        <v>66</v>
      </c>
      <c r="E311" t="s">
        <v>47</v>
      </c>
      <c r="F311" t="s">
        <v>48</v>
      </c>
      <c r="G311" t="s">
        <v>49</v>
      </c>
      <c r="H311" t="s">
        <v>249</v>
      </c>
      <c r="I311" t="s">
        <v>51</v>
      </c>
      <c r="J311" t="s">
        <v>52</v>
      </c>
      <c r="K311" t="s">
        <v>53</v>
      </c>
      <c r="L311" t="s">
        <v>1637</v>
      </c>
      <c r="M311" t="s">
        <v>1638</v>
      </c>
      <c r="N311" t="s">
        <v>56</v>
      </c>
      <c r="O311" t="s">
        <v>201</v>
      </c>
      <c r="P311" t="s">
        <v>483</v>
      </c>
      <c r="Q311" t="s">
        <v>93</v>
      </c>
      <c r="R311" t="s">
        <v>1639</v>
      </c>
      <c r="S311" t="s">
        <v>61</v>
      </c>
      <c r="T311" t="s">
        <v>95</v>
      </c>
      <c r="U311" t="s">
        <v>1640</v>
      </c>
      <c r="V311" t="s">
        <v>1641</v>
      </c>
      <c r="W311">
        <v>1</v>
      </c>
      <c r="X311" t="s">
        <v>249</v>
      </c>
      <c r="Y311" t="s">
        <v>249</v>
      </c>
      <c r="Z311">
        <v>1</v>
      </c>
      <c r="AA311" t="s">
        <v>56</v>
      </c>
      <c r="AB311" t="s">
        <v>56</v>
      </c>
      <c r="AC311" t="s">
        <v>1642</v>
      </c>
      <c r="AD311" t="s">
        <v>66</v>
      </c>
      <c r="AE311" t="s">
        <v>1643</v>
      </c>
      <c r="AF311" t="s">
        <v>1644</v>
      </c>
      <c r="AG311" t="s">
        <v>249</v>
      </c>
      <c r="AH311" t="s">
        <v>56</v>
      </c>
      <c r="AJ311" t="s">
        <v>56</v>
      </c>
      <c r="AK311" t="s">
        <v>69</v>
      </c>
      <c r="AL311">
        <v>39950</v>
      </c>
      <c r="AM311" t="s">
        <v>70</v>
      </c>
      <c r="AN311" t="s">
        <v>71</v>
      </c>
      <c r="AO311" s="2">
        <v>0</v>
      </c>
      <c r="AP311" s="2">
        <f t="shared" si="12"/>
        <v>0</v>
      </c>
      <c r="AQ311" s="4">
        <f t="shared" si="13"/>
        <v>0</v>
      </c>
      <c r="AT311" t="s">
        <v>56</v>
      </c>
      <c r="AU311" t="str">
        <f t="shared" si="14"/>
        <v>CC:1088015787_890335</v>
      </c>
      <c r="AX311" t="s">
        <v>2276</v>
      </c>
      <c r="AY311">
        <v>0</v>
      </c>
    </row>
    <row r="312" spans="1:51" hidden="1" x14ac:dyDescent="0.25">
      <c r="A312" t="s">
        <v>44</v>
      </c>
      <c r="B312" t="s">
        <v>45</v>
      </c>
      <c r="C312" t="s">
        <v>46</v>
      </c>
      <c r="D312">
        <v>66</v>
      </c>
      <c r="E312" t="s">
        <v>47</v>
      </c>
      <c r="F312" t="s">
        <v>48</v>
      </c>
      <c r="G312" t="s">
        <v>49</v>
      </c>
      <c r="H312" t="s">
        <v>50</v>
      </c>
      <c r="I312" t="s">
        <v>51</v>
      </c>
      <c r="J312" t="s">
        <v>52</v>
      </c>
      <c r="K312" t="s">
        <v>53</v>
      </c>
      <c r="L312" t="s">
        <v>1585</v>
      </c>
      <c r="M312" t="s">
        <v>139</v>
      </c>
      <c r="N312" t="s">
        <v>1586</v>
      </c>
      <c r="O312" t="s">
        <v>647</v>
      </c>
      <c r="P312" t="s">
        <v>1587</v>
      </c>
      <c r="Q312" t="s">
        <v>59</v>
      </c>
      <c r="R312" t="s">
        <v>1588</v>
      </c>
      <c r="S312" t="s">
        <v>116</v>
      </c>
      <c r="T312" t="s">
        <v>95</v>
      </c>
      <c r="U312" t="s">
        <v>1645</v>
      </c>
      <c r="V312" t="s">
        <v>1646</v>
      </c>
      <c r="W312">
        <v>1</v>
      </c>
      <c r="X312" t="s">
        <v>50</v>
      </c>
      <c r="Y312" t="s">
        <v>50</v>
      </c>
      <c r="Z312">
        <v>1</v>
      </c>
      <c r="AA312" t="s">
        <v>56</v>
      </c>
      <c r="AB312" t="s">
        <v>56</v>
      </c>
      <c r="AC312" t="s">
        <v>1642</v>
      </c>
      <c r="AD312" t="s">
        <v>66</v>
      </c>
      <c r="AE312" t="s">
        <v>1647</v>
      </c>
      <c r="AF312" t="s">
        <v>1648</v>
      </c>
      <c r="AG312" t="s">
        <v>50</v>
      </c>
      <c r="AH312" t="s">
        <v>56</v>
      </c>
      <c r="AJ312" t="s">
        <v>56</v>
      </c>
      <c r="AK312" t="s">
        <v>69</v>
      </c>
      <c r="AL312">
        <v>39950</v>
      </c>
      <c r="AM312" t="s">
        <v>70</v>
      </c>
      <c r="AN312" t="s">
        <v>71</v>
      </c>
      <c r="AO312" s="2">
        <v>3400</v>
      </c>
      <c r="AP312" s="2">
        <f t="shared" si="12"/>
        <v>3400</v>
      </c>
      <c r="AQ312" s="4">
        <f t="shared" si="13"/>
        <v>0</v>
      </c>
      <c r="AR312" t="s">
        <v>1649</v>
      </c>
      <c r="AS312">
        <v>3400</v>
      </c>
      <c r="AT312" t="s">
        <v>56</v>
      </c>
      <c r="AU312" t="str">
        <f t="shared" si="14"/>
        <v>CC:34041485_890380</v>
      </c>
      <c r="AX312" t="s">
        <v>2277</v>
      </c>
      <c r="AY312">
        <v>0</v>
      </c>
    </row>
    <row r="313" spans="1:51" hidden="1" x14ac:dyDescent="0.25">
      <c r="A313" t="s">
        <v>44</v>
      </c>
      <c r="B313" t="s">
        <v>45</v>
      </c>
      <c r="C313" t="s">
        <v>46</v>
      </c>
      <c r="D313">
        <v>66</v>
      </c>
      <c r="E313" t="s">
        <v>47</v>
      </c>
      <c r="F313" t="s">
        <v>48</v>
      </c>
      <c r="G313" t="s">
        <v>49</v>
      </c>
      <c r="H313" t="s">
        <v>530</v>
      </c>
      <c r="I313" t="s">
        <v>51</v>
      </c>
      <c r="J313" t="s">
        <v>52</v>
      </c>
      <c r="K313" t="s">
        <v>53</v>
      </c>
      <c r="L313" t="s">
        <v>217</v>
      </c>
      <c r="M313" t="s">
        <v>218</v>
      </c>
      <c r="N313" t="s">
        <v>219</v>
      </c>
      <c r="O313" t="s">
        <v>220</v>
      </c>
      <c r="P313" t="s">
        <v>221</v>
      </c>
      <c r="Q313" t="s">
        <v>59</v>
      </c>
      <c r="R313" t="s">
        <v>222</v>
      </c>
      <c r="S313" t="s">
        <v>61</v>
      </c>
      <c r="T313" t="s">
        <v>95</v>
      </c>
      <c r="U313" t="s">
        <v>1650</v>
      </c>
      <c r="V313" t="s">
        <v>1651</v>
      </c>
      <c r="W313">
        <v>1</v>
      </c>
      <c r="X313" t="s">
        <v>530</v>
      </c>
      <c r="Y313" t="s">
        <v>530</v>
      </c>
      <c r="Z313">
        <v>1</v>
      </c>
      <c r="AA313" t="s">
        <v>56</v>
      </c>
      <c r="AB313" t="s">
        <v>56</v>
      </c>
      <c r="AC313" t="s">
        <v>1642</v>
      </c>
      <c r="AD313" t="s">
        <v>66</v>
      </c>
      <c r="AE313" t="s">
        <v>225</v>
      </c>
      <c r="AF313" t="s">
        <v>226</v>
      </c>
      <c r="AG313" t="s">
        <v>530</v>
      </c>
      <c r="AH313" t="s">
        <v>56</v>
      </c>
      <c r="AJ313" t="s">
        <v>56</v>
      </c>
      <c r="AK313" t="s">
        <v>69</v>
      </c>
      <c r="AL313">
        <v>39950</v>
      </c>
      <c r="AM313" t="s">
        <v>70</v>
      </c>
      <c r="AN313" t="s">
        <v>71</v>
      </c>
      <c r="AO313" s="2">
        <v>0</v>
      </c>
      <c r="AP313" s="2">
        <f t="shared" si="12"/>
        <v>0</v>
      </c>
      <c r="AQ313" s="4">
        <f t="shared" si="13"/>
        <v>0</v>
      </c>
      <c r="AT313" t="s">
        <v>56</v>
      </c>
      <c r="AU313" t="str">
        <f t="shared" si="14"/>
        <v>CC:42160879_890226</v>
      </c>
      <c r="AX313" t="s">
        <v>2278</v>
      </c>
      <c r="AY313">
        <v>0</v>
      </c>
    </row>
    <row r="314" spans="1:51" hidden="1" x14ac:dyDescent="0.25">
      <c r="A314" t="s">
        <v>44</v>
      </c>
      <c r="B314" t="s">
        <v>45</v>
      </c>
      <c r="C314" t="s">
        <v>46</v>
      </c>
      <c r="D314">
        <v>66</v>
      </c>
      <c r="E314" t="s">
        <v>47</v>
      </c>
      <c r="F314" t="s">
        <v>48</v>
      </c>
      <c r="G314" t="s">
        <v>49</v>
      </c>
      <c r="H314" t="s">
        <v>530</v>
      </c>
      <c r="I314" t="s">
        <v>51</v>
      </c>
      <c r="J314" t="s">
        <v>52</v>
      </c>
      <c r="K314" t="s">
        <v>109</v>
      </c>
      <c r="L314" t="s">
        <v>727</v>
      </c>
      <c r="M314" t="s">
        <v>618</v>
      </c>
      <c r="N314" t="s">
        <v>56</v>
      </c>
      <c r="O314" t="s">
        <v>200</v>
      </c>
      <c r="P314" t="s">
        <v>364</v>
      </c>
      <c r="Q314" t="s">
        <v>93</v>
      </c>
      <c r="R314" t="s">
        <v>728</v>
      </c>
      <c r="S314" t="s">
        <v>116</v>
      </c>
      <c r="T314" t="s">
        <v>95</v>
      </c>
      <c r="U314" t="s">
        <v>1650</v>
      </c>
      <c r="V314" t="s">
        <v>1651</v>
      </c>
      <c r="W314">
        <v>1</v>
      </c>
      <c r="X314" t="s">
        <v>530</v>
      </c>
      <c r="Y314" t="s">
        <v>530</v>
      </c>
      <c r="Z314">
        <v>1</v>
      </c>
      <c r="AA314" t="s">
        <v>56</v>
      </c>
      <c r="AB314" t="s">
        <v>56</v>
      </c>
      <c r="AC314" t="s">
        <v>1642</v>
      </c>
      <c r="AD314" t="s">
        <v>66</v>
      </c>
      <c r="AE314" t="s">
        <v>1652</v>
      </c>
      <c r="AF314" t="s">
        <v>1653</v>
      </c>
      <c r="AG314" t="s">
        <v>530</v>
      </c>
      <c r="AH314" t="s">
        <v>56</v>
      </c>
      <c r="AJ314" t="s">
        <v>56</v>
      </c>
      <c r="AK314" t="s">
        <v>69</v>
      </c>
      <c r="AL314">
        <v>39950</v>
      </c>
      <c r="AM314" t="s">
        <v>70</v>
      </c>
      <c r="AN314" t="s">
        <v>71</v>
      </c>
      <c r="AO314" s="2">
        <v>0</v>
      </c>
      <c r="AP314" s="2">
        <f t="shared" si="12"/>
        <v>0</v>
      </c>
      <c r="AQ314" s="4">
        <f t="shared" si="13"/>
        <v>0</v>
      </c>
      <c r="AT314" t="s">
        <v>56</v>
      </c>
      <c r="AU314" t="str">
        <f t="shared" si="14"/>
        <v>RC:1089637994_890226</v>
      </c>
      <c r="AX314" t="s">
        <v>2279</v>
      </c>
      <c r="AY314">
        <v>0</v>
      </c>
    </row>
    <row r="315" spans="1:51" hidden="1" x14ac:dyDescent="0.25">
      <c r="A315" t="s">
        <v>44</v>
      </c>
      <c r="B315" t="s">
        <v>45</v>
      </c>
      <c r="C315" t="s">
        <v>46</v>
      </c>
      <c r="D315">
        <v>66</v>
      </c>
      <c r="E315" t="s">
        <v>47</v>
      </c>
      <c r="F315" t="s">
        <v>48</v>
      </c>
      <c r="G315" t="s">
        <v>49</v>
      </c>
      <c r="H315" t="s">
        <v>386</v>
      </c>
      <c r="I315" t="s">
        <v>51</v>
      </c>
      <c r="J315" t="s">
        <v>52</v>
      </c>
      <c r="K315" t="s">
        <v>109</v>
      </c>
      <c r="L315" t="s">
        <v>1654</v>
      </c>
      <c r="M315" t="s">
        <v>524</v>
      </c>
      <c r="N315" t="s">
        <v>56</v>
      </c>
      <c r="O315" t="s">
        <v>787</v>
      </c>
      <c r="P315" t="s">
        <v>75</v>
      </c>
      <c r="Q315" t="s">
        <v>93</v>
      </c>
      <c r="R315" t="s">
        <v>1655</v>
      </c>
      <c r="S315" t="s">
        <v>116</v>
      </c>
      <c r="T315" t="s">
        <v>95</v>
      </c>
      <c r="U315" t="s">
        <v>1656</v>
      </c>
      <c r="V315" t="s">
        <v>1657</v>
      </c>
      <c r="W315">
        <v>1</v>
      </c>
      <c r="X315" t="s">
        <v>386</v>
      </c>
      <c r="Y315" t="s">
        <v>386</v>
      </c>
      <c r="Z315">
        <v>1</v>
      </c>
      <c r="AA315" t="s">
        <v>56</v>
      </c>
      <c r="AB315" t="s">
        <v>56</v>
      </c>
      <c r="AC315" t="s">
        <v>1642</v>
      </c>
      <c r="AD315" t="s">
        <v>66</v>
      </c>
      <c r="AE315" t="s">
        <v>1658</v>
      </c>
      <c r="AF315" t="s">
        <v>1659</v>
      </c>
      <c r="AG315" t="s">
        <v>386</v>
      </c>
      <c r="AH315" t="s">
        <v>56</v>
      </c>
      <c r="AJ315" t="s">
        <v>56</v>
      </c>
      <c r="AK315" t="s">
        <v>69</v>
      </c>
      <c r="AL315">
        <v>39950</v>
      </c>
      <c r="AM315" t="s">
        <v>70</v>
      </c>
      <c r="AN315" t="s">
        <v>71</v>
      </c>
      <c r="AO315" s="2">
        <v>0</v>
      </c>
      <c r="AP315" s="2">
        <f t="shared" si="12"/>
        <v>0</v>
      </c>
      <c r="AQ315" s="4">
        <f t="shared" si="13"/>
        <v>0</v>
      </c>
      <c r="AR315" t="s">
        <v>1660</v>
      </c>
      <c r="AS315">
        <v>35600</v>
      </c>
      <c r="AT315" t="s">
        <v>56</v>
      </c>
      <c r="AU315" t="str">
        <f t="shared" si="14"/>
        <v>RC:1089621948_890281</v>
      </c>
      <c r="AX315" t="s">
        <v>2280</v>
      </c>
      <c r="AY315">
        <v>0</v>
      </c>
    </row>
    <row r="316" spans="1:51" hidden="1" x14ac:dyDescent="0.25">
      <c r="A316" t="s">
        <v>44</v>
      </c>
      <c r="B316" t="s">
        <v>45</v>
      </c>
      <c r="C316" t="s">
        <v>46</v>
      </c>
      <c r="D316">
        <v>66</v>
      </c>
      <c r="E316" t="s">
        <v>47</v>
      </c>
      <c r="F316" t="s">
        <v>48</v>
      </c>
      <c r="G316" t="s">
        <v>49</v>
      </c>
      <c r="H316" t="s">
        <v>612</v>
      </c>
      <c r="I316" t="s">
        <v>51</v>
      </c>
      <c r="J316" t="s">
        <v>52</v>
      </c>
      <c r="K316" t="s">
        <v>53</v>
      </c>
      <c r="L316" t="s">
        <v>1661</v>
      </c>
      <c r="M316" t="s">
        <v>656</v>
      </c>
      <c r="N316" t="s">
        <v>282</v>
      </c>
      <c r="O316" t="s">
        <v>1662</v>
      </c>
      <c r="P316" t="s">
        <v>1663</v>
      </c>
      <c r="Q316" t="s">
        <v>59</v>
      </c>
      <c r="R316" t="s">
        <v>1664</v>
      </c>
      <c r="S316" t="s">
        <v>116</v>
      </c>
      <c r="T316" t="s">
        <v>95</v>
      </c>
      <c r="U316" t="s">
        <v>1650</v>
      </c>
      <c r="V316" t="s">
        <v>1651</v>
      </c>
      <c r="W316">
        <v>1</v>
      </c>
      <c r="X316" t="s">
        <v>612</v>
      </c>
      <c r="Y316" t="s">
        <v>612</v>
      </c>
      <c r="Z316">
        <v>1</v>
      </c>
      <c r="AA316" t="s">
        <v>56</v>
      </c>
      <c r="AB316" t="s">
        <v>56</v>
      </c>
      <c r="AC316" t="s">
        <v>1642</v>
      </c>
      <c r="AD316" t="s">
        <v>66</v>
      </c>
      <c r="AE316" t="s">
        <v>460</v>
      </c>
      <c r="AF316" t="s">
        <v>461</v>
      </c>
      <c r="AG316" t="s">
        <v>612</v>
      </c>
      <c r="AH316" t="s">
        <v>56</v>
      </c>
      <c r="AJ316" t="s">
        <v>56</v>
      </c>
      <c r="AK316" t="s">
        <v>69</v>
      </c>
      <c r="AL316">
        <v>39950</v>
      </c>
      <c r="AM316" t="s">
        <v>70</v>
      </c>
      <c r="AN316" t="s">
        <v>71</v>
      </c>
      <c r="AO316" s="2">
        <v>0</v>
      </c>
      <c r="AP316" s="2">
        <f t="shared" si="12"/>
        <v>0</v>
      </c>
      <c r="AQ316" s="4">
        <f t="shared" si="13"/>
        <v>0</v>
      </c>
      <c r="AT316" t="s">
        <v>56</v>
      </c>
      <c r="AU316" t="str">
        <f t="shared" si="14"/>
        <v>CC:42135368_890226</v>
      </c>
      <c r="AX316" t="s">
        <v>2281</v>
      </c>
      <c r="AY316">
        <v>0</v>
      </c>
    </row>
    <row r="317" spans="1:51" hidden="1" x14ac:dyDescent="0.25">
      <c r="A317" t="s">
        <v>44</v>
      </c>
      <c r="B317" t="s">
        <v>45</v>
      </c>
      <c r="C317" t="s">
        <v>46</v>
      </c>
      <c r="D317">
        <v>66</v>
      </c>
      <c r="E317" t="s">
        <v>47</v>
      </c>
      <c r="F317" t="s">
        <v>48</v>
      </c>
      <c r="G317" t="s">
        <v>49</v>
      </c>
      <c r="H317" t="s">
        <v>697</v>
      </c>
      <c r="I317" t="s">
        <v>51</v>
      </c>
      <c r="J317" t="s">
        <v>52</v>
      </c>
      <c r="K317" t="s">
        <v>53</v>
      </c>
      <c r="L317" t="s">
        <v>1665</v>
      </c>
      <c r="M317" t="s">
        <v>519</v>
      </c>
      <c r="N317" t="s">
        <v>56</v>
      </c>
      <c r="O317" t="s">
        <v>1666</v>
      </c>
      <c r="P317" t="s">
        <v>75</v>
      </c>
      <c r="Q317" t="s">
        <v>59</v>
      </c>
      <c r="R317" t="s">
        <v>1667</v>
      </c>
      <c r="S317" t="s">
        <v>61</v>
      </c>
      <c r="T317" t="s">
        <v>95</v>
      </c>
      <c r="U317" t="s">
        <v>1650</v>
      </c>
      <c r="V317" t="s">
        <v>1651</v>
      </c>
      <c r="W317">
        <v>1</v>
      </c>
      <c r="X317" t="s">
        <v>697</v>
      </c>
      <c r="Y317" t="s">
        <v>697</v>
      </c>
      <c r="Z317">
        <v>1</v>
      </c>
      <c r="AA317" t="s">
        <v>56</v>
      </c>
      <c r="AB317" t="s">
        <v>56</v>
      </c>
      <c r="AC317" t="s">
        <v>1642</v>
      </c>
      <c r="AD317" t="s">
        <v>66</v>
      </c>
      <c r="AE317" t="s">
        <v>1668</v>
      </c>
      <c r="AF317" t="s">
        <v>1669</v>
      </c>
      <c r="AG317" t="s">
        <v>697</v>
      </c>
      <c r="AH317" t="s">
        <v>56</v>
      </c>
      <c r="AJ317" t="s">
        <v>56</v>
      </c>
      <c r="AK317" t="s">
        <v>69</v>
      </c>
      <c r="AL317">
        <v>39950</v>
      </c>
      <c r="AM317" t="s">
        <v>70</v>
      </c>
      <c r="AN317" t="s">
        <v>71</v>
      </c>
      <c r="AO317" s="2">
        <v>0</v>
      </c>
      <c r="AP317" s="2">
        <f t="shared" si="12"/>
        <v>0</v>
      </c>
      <c r="AQ317" s="4">
        <f t="shared" si="13"/>
        <v>0</v>
      </c>
      <c r="AT317" t="s">
        <v>56</v>
      </c>
      <c r="AU317" t="str">
        <f t="shared" si="14"/>
        <v>CC:42124062_890226</v>
      </c>
      <c r="AX317" t="s">
        <v>2282</v>
      </c>
      <c r="AY317">
        <v>0</v>
      </c>
    </row>
    <row r="318" spans="1:51" hidden="1" x14ac:dyDescent="0.25">
      <c r="A318" t="s">
        <v>44</v>
      </c>
      <c r="B318" t="s">
        <v>45</v>
      </c>
      <c r="C318" t="s">
        <v>46</v>
      </c>
      <c r="D318">
        <v>66</v>
      </c>
      <c r="E318" t="s">
        <v>47</v>
      </c>
      <c r="F318" t="s">
        <v>48</v>
      </c>
      <c r="G318" t="s">
        <v>49</v>
      </c>
      <c r="H318" t="s">
        <v>320</v>
      </c>
      <c r="I318" t="s">
        <v>51</v>
      </c>
      <c r="J318" t="s">
        <v>52</v>
      </c>
      <c r="K318" t="s">
        <v>53</v>
      </c>
      <c r="L318" t="s">
        <v>1670</v>
      </c>
      <c r="M318" t="s">
        <v>139</v>
      </c>
      <c r="N318" t="s">
        <v>1671</v>
      </c>
      <c r="O318" t="s">
        <v>450</v>
      </c>
      <c r="P318" t="s">
        <v>458</v>
      </c>
      <c r="Q318" t="s">
        <v>59</v>
      </c>
      <c r="R318" t="s">
        <v>1672</v>
      </c>
      <c r="S318" t="s">
        <v>61</v>
      </c>
      <c r="T318" t="s">
        <v>95</v>
      </c>
      <c r="U318" t="s">
        <v>1673</v>
      </c>
      <c r="V318" t="s">
        <v>1674</v>
      </c>
      <c r="W318">
        <v>1</v>
      </c>
      <c r="X318" t="s">
        <v>320</v>
      </c>
      <c r="Y318" t="s">
        <v>320</v>
      </c>
      <c r="Z318">
        <v>1</v>
      </c>
      <c r="AA318" t="s">
        <v>56</v>
      </c>
      <c r="AB318" t="s">
        <v>56</v>
      </c>
      <c r="AC318" t="s">
        <v>1642</v>
      </c>
      <c r="AD318" t="s">
        <v>66</v>
      </c>
      <c r="AE318" t="s">
        <v>1675</v>
      </c>
      <c r="AF318" t="s">
        <v>1676</v>
      </c>
      <c r="AG318" t="s">
        <v>320</v>
      </c>
      <c r="AH318" t="s">
        <v>56</v>
      </c>
      <c r="AJ318" t="s">
        <v>56</v>
      </c>
      <c r="AK318" t="s">
        <v>69</v>
      </c>
      <c r="AL318">
        <v>39950</v>
      </c>
      <c r="AM318" t="s">
        <v>70</v>
      </c>
      <c r="AN318" t="s">
        <v>71</v>
      </c>
      <c r="AO318" s="2">
        <v>3400</v>
      </c>
      <c r="AP318" s="2">
        <f t="shared" si="12"/>
        <v>3400</v>
      </c>
      <c r="AQ318" s="4">
        <f t="shared" si="13"/>
        <v>0</v>
      </c>
      <c r="AR318" t="s">
        <v>1677</v>
      </c>
      <c r="AS318">
        <v>3400</v>
      </c>
      <c r="AT318" t="s">
        <v>56</v>
      </c>
      <c r="AU318" t="str">
        <f t="shared" si="14"/>
        <v>CC:42007043_890235</v>
      </c>
      <c r="AX318" t="s">
        <v>2283</v>
      </c>
      <c r="AY318">
        <v>0</v>
      </c>
    </row>
    <row r="319" spans="1:51" hidden="1" x14ac:dyDescent="0.25">
      <c r="A319" t="s">
        <v>44</v>
      </c>
      <c r="B319" t="s">
        <v>45</v>
      </c>
      <c r="C319" t="s">
        <v>46</v>
      </c>
      <c r="D319">
        <v>66</v>
      </c>
      <c r="E319" t="s">
        <v>47</v>
      </c>
      <c r="F319" t="s">
        <v>48</v>
      </c>
      <c r="G319" t="s">
        <v>49</v>
      </c>
      <c r="H319" t="s">
        <v>720</v>
      </c>
      <c r="I319" t="s">
        <v>51</v>
      </c>
      <c r="J319" t="s">
        <v>52</v>
      </c>
      <c r="K319" t="s">
        <v>53</v>
      </c>
      <c r="L319" t="s">
        <v>644</v>
      </c>
      <c r="M319" t="s">
        <v>645</v>
      </c>
      <c r="N319" t="s">
        <v>646</v>
      </c>
      <c r="O319" t="s">
        <v>647</v>
      </c>
      <c r="P319" t="s">
        <v>648</v>
      </c>
      <c r="Q319" t="s">
        <v>59</v>
      </c>
      <c r="R319" t="s">
        <v>649</v>
      </c>
      <c r="S319" t="s">
        <v>61</v>
      </c>
      <c r="T319" t="s">
        <v>95</v>
      </c>
      <c r="U319" t="s">
        <v>1650</v>
      </c>
      <c r="V319" t="s">
        <v>1651</v>
      </c>
      <c r="W319">
        <v>1</v>
      </c>
      <c r="X319" t="s">
        <v>720</v>
      </c>
      <c r="Y319" t="s">
        <v>720</v>
      </c>
      <c r="Z319">
        <v>1</v>
      </c>
      <c r="AA319" t="s">
        <v>56</v>
      </c>
      <c r="AB319" t="s">
        <v>56</v>
      </c>
      <c r="AC319" t="s">
        <v>1642</v>
      </c>
      <c r="AD319" t="s">
        <v>66</v>
      </c>
      <c r="AE319" t="s">
        <v>1154</v>
      </c>
      <c r="AF319" t="s">
        <v>1155</v>
      </c>
      <c r="AG319" t="s">
        <v>720</v>
      </c>
      <c r="AH319" t="s">
        <v>56</v>
      </c>
      <c r="AJ319" t="s">
        <v>56</v>
      </c>
      <c r="AK319" t="s">
        <v>69</v>
      </c>
      <c r="AL319">
        <v>39950</v>
      </c>
      <c r="AM319" t="s">
        <v>70</v>
      </c>
      <c r="AN319" t="s">
        <v>71</v>
      </c>
      <c r="AO319" s="2">
        <v>0</v>
      </c>
      <c r="AP319" s="2">
        <f t="shared" si="12"/>
        <v>0</v>
      </c>
      <c r="AQ319" s="4">
        <f t="shared" si="13"/>
        <v>0</v>
      </c>
      <c r="AT319" t="s">
        <v>56</v>
      </c>
      <c r="AU319" t="str">
        <f t="shared" si="14"/>
        <v>CC:36724856_890226</v>
      </c>
      <c r="AX319" t="s">
        <v>2284</v>
      </c>
      <c r="AY319">
        <v>0</v>
      </c>
    </row>
    <row r="320" spans="1:51" hidden="1" x14ac:dyDescent="0.25">
      <c r="A320" t="s">
        <v>44</v>
      </c>
      <c r="B320" t="s">
        <v>45</v>
      </c>
      <c r="C320" t="s">
        <v>46</v>
      </c>
      <c r="D320">
        <v>66</v>
      </c>
      <c r="E320" t="s">
        <v>47</v>
      </c>
      <c r="F320" t="s">
        <v>48</v>
      </c>
      <c r="G320" t="s">
        <v>49</v>
      </c>
      <c r="H320" t="s">
        <v>462</v>
      </c>
      <c r="I320" t="s">
        <v>51</v>
      </c>
      <c r="J320" t="s">
        <v>52</v>
      </c>
      <c r="K320" t="s">
        <v>53</v>
      </c>
      <c r="L320" t="s">
        <v>1678</v>
      </c>
      <c r="M320" t="s">
        <v>81</v>
      </c>
      <c r="N320" t="s">
        <v>56</v>
      </c>
      <c r="O320" t="s">
        <v>1679</v>
      </c>
      <c r="P320" t="s">
        <v>1402</v>
      </c>
      <c r="Q320" t="s">
        <v>59</v>
      </c>
      <c r="R320" t="s">
        <v>1680</v>
      </c>
      <c r="S320" t="s">
        <v>61</v>
      </c>
      <c r="T320" t="s">
        <v>95</v>
      </c>
      <c r="U320" t="s">
        <v>1681</v>
      </c>
      <c r="V320" t="s">
        <v>1682</v>
      </c>
      <c r="W320">
        <v>1</v>
      </c>
      <c r="X320" t="s">
        <v>462</v>
      </c>
      <c r="Y320" t="s">
        <v>462</v>
      </c>
      <c r="Z320">
        <v>1</v>
      </c>
      <c r="AA320" t="s">
        <v>56</v>
      </c>
      <c r="AB320" t="s">
        <v>56</v>
      </c>
      <c r="AC320" t="s">
        <v>1642</v>
      </c>
      <c r="AD320" t="s">
        <v>66</v>
      </c>
      <c r="AE320" t="s">
        <v>1683</v>
      </c>
      <c r="AF320" t="s">
        <v>1684</v>
      </c>
      <c r="AG320" t="s">
        <v>462</v>
      </c>
      <c r="AH320" t="s">
        <v>56</v>
      </c>
      <c r="AJ320" t="s">
        <v>56</v>
      </c>
      <c r="AK320" t="s">
        <v>69</v>
      </c>
      <c r="AL320">
        <v>39950</v>
      </c>
      <c r="AM320" t="s">
        <v>70</v>
      </c>
      <c r="AN320" t="s">
        <v>71</v>
      </c>
      <c r="AO320" s="2">
        <v>3400</v>
      </c>
      <c r="AP320" s="2">
        <f t="shared" si="12"/>
        <v>3400</v>
      </c>
      <c r="AQ320" s="4">
        <f t="shared" si="13"/>
        <v>0</v>
      </c>
      <c r="AR320" t="s">
        <v>1685</v>
      </c>
      <c r="AS320">
        <v>3400</v>
      </c>
      <c r="AT320" t="s">
        <v>56</v>
      </c>
      <c r="AU320" t="str">
        <f t="shared" si="14"/>
        <v>CC:41889292_890244</v>
      </c>
      <c r="AX320" t="s">
        <v>2285</v>
      </c>
      <c r="AY320">
        <v>0</v>
      </c>
    </row>
    <row r="321" spans="1:51" hidden="1" x14ac:dyDescent="0.25">
      <c r="A321" t="s">
        <v>44</v>
      </c>
      <c r="B321" t="s">
        <v>45</v>
      </c>
      <c r="C321" t="s">
        <v>46</v>
      </c>
      <c r="D321">
        <v>66</v>
      </c>
      <c r="E321" t="s">
        <v>47</v>
      </c>
      <c r="F321" t="s">
        <v>48</v>
      </c>
      <c r="G321" t="s">
        <v>49</v>
      </c>
      <c r="H321" t="s">
        <v>968</v>
      </c>
      <c r="I321" t="s">
        <v>51</v>
      </c>
      <c r="J321" t="s">
        <v>52</v>
      </c>
      <c r="K321" t="s">
        <v>53</v>
      </c>
      <c r="L321" t="s">
        <v>368</v>
      </c>
      <c r="M321" t="s">
        <v>208</v>
      </c>
      <c r="N321" t="s">
        <v>369</v>
      </c>
      <c r="O321" t="s">
        <v>267</v>
      </c>
      <c r="P321" t="s">
        <v>370</v>
      </c>
      <c r="Q321" t="s">
        <v>93</v>
      </c>
      <c r="R321" t="s">
        <v>371</v>
      </c>
      <c r="S321" t="s">
        <v>116</v>
      </c>
      <c r="T321" t="s">
        <v>95</v>
      </c>
      <c r="U321" t="s">
        <v>1650</v>
      </c>
      <c r="V321" t="s">
        <v>1651</v>
      </c>
      <c r="W321">
        <v>1</v>
      </c>
      <c r="X321" t="s">
        <v>968</v>
      </c>
      <c r="Y321" t="s">
        <v>968</v>
      </c>
      <c r="Z321">
        <v>1</v>
      </c>
      <c r="AA321" t="s">
        <v>56</v>
      </c>
      <c r="AB321" t="s">
        <v>56</v>
      </c>
      <c r="AC321" t="s">
        <v>1642</v>
      </c>
      <c r="AD321" t="s">
        <v>66</v>
      </c>
      <c r="AE321" t="s">
        <v>683</v>
      </c>
      <c r="AF321" t="s">
        <v>684</v>
      </c>
      <c r="AG321" t="s">
        <v>968</v>
      </c>
      <c r="AH321" t="s">
        <v>56</v>
      </c>
      <c r="AJ321" t="s">
        <v>56</v>
      </c>
      <c r="AK321" t="s">
        <v>69</v>
      </c>
      <c r="AL321">
        <v>39950</v>
      </c>
      <c r="AM321" t="s">
        <v>70</v>
      </c>
      <c r="AN321" t="s">
        <v>71</v>
      </c>
      <c r="AO321" s="2">
        <v>0</v>
      </c>
      <c r="AP321" s="2">
        <f t="shared" si="12"/>
        <v>0</v>
      </c>
      <c r="AQ321" s="4">
        <f t="shared" si="13"/>
        <v>0</v>
      </c>
      <c r="AT321" t="s">
        <v>56</v>
      </c>
      <c r="AU321" t="str">
        <f t="shared" si="14"/>
        <v>CC:10126779_890226</v>
      </c>
      <c r="AX321" t="s">
        <v>2286</v>
      </c>
      <c r="AY321">
        <v>0</v>
      </c>
    </row>
    <row r="322" spans="1:51" hidden="1" x14ac:dyDescent="0.25">
      <c r="A322" t="s">
        <v>44</v>
      </c>
      <c r="B322" t="s">
        <v>45</v>
      </c>
      <c r="C322" t="s">
        <v>46</v>
      </c>
      <c r="D322">
        <v>66</v>
      </c>
      <c r="E322" t="s">
        <v>47</v>
      </c>
      <c r="F322" t="s">
        <v>48</v>
      </c>
      <c r="G322" t="s">
        <v>49</v>
      </c>
      <c r="H322" t="s">
        <v>778</v>
      </c>
      <c r="I322" t="s">
        <v>51</v>
      </c>
      <c r="J322" t="s">
        <v>52</v>
      </c>
      <c r="K322" t="s">
        <v>197</v>
      </c>
      <c r="L322" t="s">
        <v>1686</v>
      </c>
      <c r="M322" t="s">
        <v>1687</v>
      </c>
      <c r="N322" t="s">
        <v>1688</v>
      </c>
      <c r="O322" t="s">
        <v>610</v>
      </c>
      <c r="P322" t="s">
        <v>472</v>
      </c>
      <c r="Q322" t="s">
        <v>93</v>
      </c>
      <c r="R322" t="s">
        <v>1689</v>
      </c>
      <c r="S322" t="s">
        <v>116</v>
      </c>
      <c r="T322" t="s">
        <v>95</v>
      </c>
      <c r="U322" t="s">
        <v>1690</v>
      </c>
      <c r="V322" t="s">
        <v>1691</v>
      </c>
      <c r="W322">
        <v>1</v>
      </c>
      <c r="X322" t="s">
        <v>778</v>
      </c>
      <c r="Y322" t="s">
        <v>778</v>
      </c>
      <c r="Z322">
        <v>1</v>
      </c>
      <c r="AA322" t="s">
        <v>56</v>
      </c>
      <c r="AB322" t="s">
        <v>56</v>
      </c>
      <c r="AC322" t="s">
        <v>1642</v>
      </c>
      <c r="AD322" t="s">
        <v>66</v>
      </c>
      <c r="AE322" t="s">
        <v>1692</v>
      </c>
      <c r="AF322" t="s">
        <v>1693</v>
      </c>
      <c r="AG322" t="s">
        <v>778</v>
      </c>
      <c r="AH322" t="s">
        <v>56</v>
      </c>
      <c r="AJ322" t="s">
        <v>56</v>
      </c>
      <c r="AK322" t="s">
        <v>69</v>
      </c>
      <c r="AL322">
        <v>39950</v>
      </c>
      <c r="AM322" t="s">
        <v>70</v>
      </c>
      <c r="AN322" t="s">
        <v>71</v>
      </c>
      <c r="AO322" s="2">
        <v>0</v>
      </c>
      <c r="AP322" s="2">
        <f t="shared" si="12"/>
        <v>0</v>
      </c>
      <c r="AQ322" s="4">
        <f t="shared" si="13"/>
        <v>0</v>
      </c>
      <c r="AR322" t="s">
        <v>1694</v>
      </c>
      <c r="AS322">
        <v>3400</v>
      </c>
      <c r="AT322" t="s">
        <v>56</v>
      </c>
      <c r="AU322" t="str">
        <f t="shared" si="14"/>
        <v>TI:1125081771_890238</v>
      </c>
      <c r="AX322" t="s">
        <v>2287</v>
      </c>
      <c r="AY322">
        <v>0</v>
      </c>
    </row>
    <row r="323" spans="1:51" hidden="1" x14ac:dyDescent="0.25">
      <c r="A323" t="s">
        <v>44</v>
      </c>
      <c r="B323" t="s">
        <v>45</v>
      </c>
      <c r="C323" t="s">
        <v>46</v>
      </c>
      <c r="D323">
        <v>66</v>
      </c>
      <c r="E323" t="s">
        <v>47</v>
      </c>
      <c r="F323" t="s">
        <v>48</v>
      </c>
      <c r="G323" t="s">
        <v>49</v>
      </c>
      <c r="H323" t="s">
        <v>720</v>
      </c>
      <c r="I323" t="s">
        <v>51</v>
      </c>
      <c r="J323" t="s">
        <v>52</v>
      </c>
      <c r="K323" t="s">
        <v>53</v>
      </c>
      <c r="L323" t="s">
        <v>552</v>
      </c>
      <c r="M323" t="s">
        <v>553</v>
      </c>
      <c r="N323" t="s">
        <v>56</v>
      </c>
      <c r="O323" t="s">
        <v>554</v>
      </c>
      <c r="Q323" t="s">
        <v>93</v>
      </c>
      <c r="R323" t="s">
        <v>555</v>
      </c>
      <c r="S323" t="s">
        <v>61</v>
      </c>
      <c r="T323" t="s">
        <v>95</v>
      </c>
      <c r="U323" t="s">
        <v>1695</v>
      </c>
      <c r="V323" t="s">
        <v>1696</v>
      </c>
      <c r="W323">
        <v>1</v>
      </c>
      <c r="X323" t="s">
        <v>720</v>
      </c>
      <c r="Y323" t="s">
        <v>720</v>
      </c>
      <c r="Z323">
        <v>1</v>
      </c>
      <c r="AA323" t="s">
        <v>56</v>
      </c>
      <c r="AB323" t="s">
        <v>56</v>
      </c>
      <c r="AC323" t="s">
        <v>1642</v>
      </c>
      <c r="AD323" t="s">
        <v>66</v>
      </c>
      <c r="AE323" t="s">
        <v>1697</v>
      </c>
      <c r="AF323" t="s">
        <v>1698</v>
      </c>
      <c r="AG323" t="s">
        <v>720</v>
      </c>
      <c r="AH323" t="s">
        <v>56</v>
      </c>
      <c r="AJ323" t="s">
        <v>56</v>
      </c>
      <c r="AK323" t="s">
        <v>69</v>
      </c>
      <c r="AL323">
        <v>39950</v>
      </c>
      <c r="AM323" t="s">
        <v>70</v>
      </c>
      <c r="AN323" t="s">
        <v>71</v>
      </c>
      <c r="AO323" s="2">
        <v>0</v>
      </c>
      <c r="AP323" s="2">
        <f t="shared" ref="AP323:AP386" si="15">IFERROR(VLOOKUP(AU323,$AX$2:$AY$395,2,FALSE),"NUEVO")</f>
        <v>0</v>
      </c>
      <c r="AQ323" s="4">
        <f t="shared" ref="AQ323:AQ386" si="16">IF(AP323="NUEVO",AO323,AO323-AP323)</f>
        <v>0</v>
      </c>
      <c r="AR323" t="s">
        <v>1699</v>
      </c>
      <c r="AS323">
        <v>3400</v>
      </c>
      <c r="AT323" t="s">
        <v>56</v>
      </c>
      <c r="AU323" t="str">
        <f t="shared" ref="AU323:AU386" si="17">K323&amp;":"&amp;L323&amp;"_"&amp;U323</f>
        <v>CC:7498649_890202</v>
      </c>
      <c r="AX323" t="s">
        <v>2288</v>
      </c>
      <c r="AY323">
        <v>0</v>
      </c>
    </row>
    <row r="324" spans="1:51" hidden="1" x14ac:dyDescent="0.25">
      <c r="A324" t="s">
        <v>44</v>
      </c>
      <c r="B324" t="s">
        <v>45</v>
      </c>
      <c r="C324" t="s">
        <v>46</v>
      </c>
      <c r="D324">
        <v>66</v>
      </c>
      <c r="E324" t="s">
        <v>47</v>
      </c>
      <c r="F324" t="s">
        <v>48</v>
      </c>
      <c r="G324" t="s">
        <v>49</v>
      </c>
      <c r="H324" t="s">
        <v>1181</v>
      </c>
      <c r="I324" t="s">
        <v>51</v>
      </c>
      <c r="J324" t="s">
        <v>52</v>
      </c>
      <c r="K324" t="s">
        <v>53</v>
      </c>
      <c r="L324" t="s">
        <v>1174</v>
      </c>
      <c r="M324" t="s">
        <v>963</v>
      </c>
      <c r="N324" t="s">
        <v>296</v>
      </c>
      <c r="O324" t="s">
        <v>276</v>
      </c>
      <c r="P324" t="s">
        <v>1096</v>
      </c>
      <c r="Q324" t="s">
        <v>59</v>
      </c>
      <c r="R324" t="s">
        <v>1175</v>
      </c>
      <c r="S324" t="s">
        <v>61</v>
      </c>
      <c r="T324" t="s">
        <v>95</v>
      </c>
      <c r="U324" t="s">
        <v>1650</v>
      </c>
      <c r="V324" t="s">
        <v>1651</v>
      </c>
      <c r="W324">
        <v>1</v>
      </c>
      <c r="X324" t="s">
        <v>1181</v>
      </c>
      <c r="Y324" t="s">
        <v>1181</v>
      </c>
      <c r="Z324">
        <v>1</v>
      </c>
      <c r="AA324" t="s">
        <v>56</v>
      </c>
      <c r="AB324" t="s">
        <v>56</v>
      </c>
      <c r="AC324" t="s">
        <v>1642</v>
      </c>
      <c r="AD324" t="s">
        <v>66</v>
      </c>
      <c r="AE324" t="s">
        <v>1700</v>
      </c>
      <c r="AF324" t="s">
        <v>1701</v>
      </c>
      <c r="AG324" t="s">
        <v>1181</v>
      </c>
      <c r="AH324" t="s">
        <v>56</v>
      </c>
      <c r="AJ324" t="s">
        <v>56</v>
      </c>
      <c r="AK324" t="s">
        <v>69</v>
      </c>
      <c r="AL324">
        <v>39950</v>
      </c>
      <c r="AM324" t="s">
        <v>70</v>
      </c>
      <c r="AN324" t="s">
        <v>71</v>
      </c>
      <c r="AO324" s="2">
        <v>0</v>
      </c>
      <c r="AP324" s="2">
        <f t="shared" si="15"/>
        <v>0</v>
      </c>
      <c r="AQ324" s="4">
        <f t="shared" si="16"/>
        <v>0</v>
      </c>
      <c r="AT324" t="s">
        <v>56</v>
      </c>
      <c r="AU324" t="str">
        <f t="shared" si="17"/>
        <v>CC:1088352288_890226</v>
      </c>
      <c r="AX324" t="s">
        <v>2289</v>
      </c>
      <c r="AY324">
        <v>0</v>
      </c>
    </row>
    <row r="325" spans="1:51" hidden="1" x14ac:dyDescent="0.25">
      <c r="A325" t="s">
        <v>44</v>
      </c>
      <c r="B325" t="s">
        <v>45</v>
      </c>
      <c r="C325" t="s">
        <v>46</v>
      </c>
      <c r="D325">
        <v>66</v>
      </c>
      <c r="E325" t="s">
        <v>47</v>
      </c>
      <c r="F325" t="s">
        <v>48</v>
      </c>
      <c r="G325" t="s">
        <v>49</v>
      </c>
      <c r="H325" t="s">
        <v>1181</v>
      </c>
      <c r="I325" t="s">
        <v>51</v>
      </c>
      <c r="J325" t="s">
        <v>52</v>
      </c>
      <c r="K325" t="s">
        <v>53</v>
      </c>
      <c r="L325" t="s">
        <v>1637</v>
      </c>
      <c r="M325" t="s">
        <v>1638</v>
      </c>
      <c r="N325" t="s">
        <v>56</v>
      </c>
      <c r="O325" t="s">
        <v>201</v>
      </c>
      <c r="P325" t="s">
        <v>483</v>
      </c>
      <c r="Q325" t="s">
        <v>93</v>
      </c>
      <c r="R325" t="s">
        <v>1639</v>
      </c>
      <c r="S325" t="s">
        <v>61</v>
      </c>
      <c r="T325" t="s">
        <v>95</v>
      </c>
      <c r="U325" t="s">
        <v>1681</v>
      </c>
      <c r="V325" t="s">
        <v>1682</v>
      </c>
      <c r="W325">
        <v>1</v>
      </c>
      <c r="X325" t="s">
        <v>1181</v>
      </c>
      <c r="Y325" t="s">
        <v>1181</v>
      </c>
      <c r="Z325">
        <v>1</v>
      </c>
      <c r="AA325" t="s">
        <v>56</v>
      </c>
      <c r="AB325" t="s">
        <v>56</v>
      </c>
      <c r="AC325" t="s">
        <v>1642</v>
      </c>
      <c r="AD325" t="s">
        <v>66</v>
      </c>
      <c r="AE325" t="s">
        <v>1702</v>
      </c>
      <c r="AF325" t="s">
        <v>1703</v>
      </c>
      <c r="AG325" t="s">
        <v>1181</v>
      </c>
      <c r="AH325" t="s">
        <v>56</v>
      </c>
      <c r="AJ325" t="s">
        <v>56</v>
      </c>
      <c r="AK325" t="s">
        <v>69</v>
      </c>
      <c r="AL325">
        <v>39950</v>
      </c>
      <c r="AM325" t="s">
        <v>70</v>
      </c>
      <c r="AN325" t="s">
        <v>71</v>
      </c>
      <c r="AO325" s="2">
        <v>13500</v>
      </c>
      <c r="AP325" s="2">
        <f t="shared" si="15"/>
        <v>13500</v>
      </c>
      <c r="AQ325" s="4">
        <f t="shared" si="16"/>
        <v>0</v>
      </c>
      <c r="AR325" t="s">
        <v>1704</v>
      </c>
      <c r="AS325">
        <v>13500</v>
      </c>
      <c r="AT325" t="s">
        <v>56</v>
      </c>
      <c r="AU325" t="str">
        <f t="shared" si="17"/>
        <v>CC:1088015787_890244</v>
      </c>
      <c r="AX325" t="s">
        <v>2290</v>
      </c>
      <c r="AY325">
        <v>0</v>
      </c>
    </row>
    <row r="326" spans="1:51" hidden="1" x14ac:dyDescent="0.25">
      <c r="A326" t="s">
        <v>44</v>
      </c>
      <c r="B326" t="s">
        <v>45</v>
      </c>
      <c r="C326" t="s">
        <v>46</v>
      </c>
      <c r="D326">
        <v>66</v>
      </c>
      <c r="E326" t="s">
        <v>47</v>
      </c>
      <c r="F326" t="s">
        <v>48</v>
      </c>
      <c r="G326" t="s">
        <v>49</v>
      </c>
      <c r="H326" t="s">
        <v>1089</v>
      </c>
      <c r="I326" t="s">
        <v>51</v>
      </c>
      <c r="J326" t="s">
        <v>52</v>
      </c>
      <c r="K326" t="s">
        <v>53</v>
      </c>
      <c r="L326" t="s">
        <v>1705</v>
      </c>
      <c r="M326" t="s">
        <v>208</v>
      </c>
      <c r="N326" t="s">
        <v>1706</v>
      </c>
      <c r="O326" t="s">
        <v>363</v>
      </c>
      <c r="P326" t="s">
        <v>348</v>
      </c>
      <c r="Q326" t="s">
        <v>93</v>
      </c>
      <c r="R326" t="s">
        <v>1707</v>
      </c>
      <c r="S326" t="s">
        <v>61</v>
      </c>
      <c r="T326" t="s">
        <v>95</v>
      </c>
      <c r="U326" t="s">
        <v>1708</v>
      </c>
      <c r="V326" t="s">
        <v>1709</v>
      </c>
      <c r="W326">
        <v>1</v>
      </c>
      <c r="X326" t="s">
        <v>1089</v>
      </c>
      <c r="Y326" t="s">
        <v>1089</v>
      </c>
      <c r="Z326">
        <v>1</v>
      </c>
      <c r="AA326" t="s">
        <v>56</v>
      </c>
      <c r="AB326" t="s">
        <v>56</v>
      </c>
      <c r="AC326" t="s">
        <v>1642</v>
      </c>
      <c r="AD326" t="s">
        <v>66</v>
      </c>
      <c r="AE326" t="s">
        <v>1710</v>
      </c>
      <c r="AF326" t="s">
        <v>1711</v>
      </c>
      <c r="AG326" t="s">
        <v>1089</v>
      </c>
      <c r="AH326" t="s">
        <v>56</v>
      </c>
      <c r="AJ326" t="s">
        <v>56</v>
      </c>
      <c r="AK326" t="s">
        <v>69</v>
      </c>
      <c r="AL326">
        <v>39950</v>
      </c>
      <c r="AM326" t="s">
        <v>70</v>
      </c>
      <c r="AN326" t="s">
        <v>71</v>
      </c>
      <c r="AO326" s="2">
        <v>0</v>
      </c>
      <c r="AP326" s="2">
        <f t="shared" si="15"/>
        <v>3400</v>
      </c>
      <c r="AQ326" s="4">
        <f t="shared" si="16"/>
        <v>-3400</v>
      </c>
      <c r="AR326" t="s">
        <v>1712</v>
      </c>
      <c r="AS326">
        <v>3400</v>
      </c>
      <c r="AT326" t="s">
        <v>56</v>
      </c>
      <c r="AU326" t="str">
        <f t="shared" si="17"/>
        <v>CC:94250229_890280</v>
      </c>
      <c r="AX326" t="s">
        <v>2291</v>
      </c>
      <c r="AY326">
        <v>0</v>
      </c>
    </row>
    <row r="327" spans="1:51" hidden="1" x14ac:dyDescent="0.25">
      <c r="A327" t="s">
        <v>44</v>
      </c>
      <c r="B327" t="s">
        <v>45</v>
      </c>
      <c r="C327" t="s">
        <v>46</v>
      </c>
      <c r="D327">
        <v>66</v>
      </c>
      <c r="E327" t="s">
        <v>47</v>
      </c>
      <c r="F327" t="s">
        <v>48</v>
      </c>
      <c r="G327" t="s">
        <v>49</v>
      </c>
      <c r="H327" t="s">
        <v>1089</v>
      </c>
      <c r="I327" t="s">
        <v>51</v>
      </c>
      <c r="J327" t="s">
        <v>52</v>
      </c>
      <c r="K327" t="s">
        <v>53</v>
      </c>
      <c r="L327" t="s">
        <v>1713</v>
      </c>
      <c r="M327" t="s">
        <v>1714</v>
      </c>
      <c r="N327" t="s">
        <v>56</v>
      </c>
      <c r="O327" t="s">
        <v>182</v>
      </c>
      <c r="P327" t="s">
        <v>1715</v>
      </c>
      <c r="Q327" t="s">
        <v>59</v>
      </c>
      <c r="R327" t="s">
        <v>1716</v>
      </c>
      <c r="S327" t="s">
        <v>61</v>
      </c>
      <c r="T327" t="s">
        <v>95</v>
      </c>
      <c r="U327" t="s">
        <v>1708</v>
      </c>
      <c r="V327" t="s">
        <v>1709</v>
      </c>
      <c r="W327">
        <v>1</v>
      </c>
      <c r="X327" t="s">
        <v>1089</v>
      </c>
      <c r="Y327" t="s">
        <v>1089</v>
      </c>
      <c r="Z327">
        <v>1</v>
      </c>
      <c r="AA327" t="s">
        <v>56</v>
      </c>
      <c r="AB327" t="s">
        <v>56</v>
      </c>
      <c r="AC327" t="s">
        <v>1642</v>
      </c>
      <c r="AD327" t="s">
        <v>66</v>
      </c>
      <c r="AE327" t="s">
        <v>1717</v>
      </c>
      <c r="AF327" t="s">
        <v>1718</v>
      </c>
      <c r="AG327" t="s">
        <v>1089</v>
      </c>
      <c r="AH327" t="s">
        <v>56</v>
      </c>
      <c r="AJ327" t="s">
        <v>56</v>
      </c>
      <c r="AK327" t="s">
        <v>69</v>
      </c>
      <c r="AL327">
        <v>39950</v>
      </c>
      <c r="AM327" t="s">
        <v>70</v>
      </c>
      <c r="AN327" t="s">
        <v>71</v>
      </c>
      <c r="AO327" s="2">
        <v>0</v>
      </c>
      <c r="AP327" s="2">
        <f t="shared" si="15"/>
        <v>0</v>
      </c>
      <c r="AQ327" s="4">
        <f t="shared" si="16"/>
        <v>0</v>
      </c>
      <c r="AR327" t="s">
        <v>1719</v>
      </c>
      <c r="AS327">
        <v>3400</v>
      </c>
      <c r="AT327" t="s">
        <v>56</v>
      </c>
      <c r="AU327" t="str">
        <f t="shared" si="17"/>
        <v>CC:34040431_890280</v>
      </c>
      <c r="AX327" t="s">
        <v>2292</v>
      </c>
      <c r="AY327">
        <v>0</v>
      </c>
    </row>
    <row r="328" spans="1:51" hidden="1" x14ac:dyDescent="0.25">
      <c r="A328" t="s">
        <v>44</v>
      </c>
      <c r="B328" t="s">
        <v>45</v>
      </c>
      <c r="C328" t="s">
        <v>46</v>
      </c>
      <c r="D328">
        <v>66</v>
      </c>
      <c r="E328" t="s">
        <v>47</v>
      </c>
      <c r="F328" t="s">
        <v>48</v>
      </c>
      <c r="G328" t="s">
        <v>49</v>
      </c>
      <c r="H328" t="s">
        <v>1208</v>
      </c>
      <c r="I328" t="s">
        <v>51</v>
      </c>
      <c r="J328" t="s">
        <v>52</v>
      </c>
      <c r="K328" t="s">
        <v>53</v>
      </c>
      <c r="L328" t="s">
        <v>1720</v>
      </c>
      <c r="M328" t="s">
        <v>1721</v>
      </c>
      <c r="N328" t="s">
        <v>90</v>
      </c>
      <c r="O328" t="s">
        <v>1722</v>
      </c>
      <c r="P328" t="s">
        <v>971</v>
      </c>
      <c r="Q328" t="s">
        <v>93</v>
      </c>
      <c r="R328" t="s">
        <v>1723</v>
      </c>
      <c r="S328" t="s">
        <v>61</v>
      </c>
      <c r="T328" t="s">
        <v>95</v>
      </c>
      <c r="U328" t="s">
        <v>1650</v>
      </c>
      <c r="V328" t="s">
        <v>1651</v>
      </c>
      <c r="W328">
        <v>1</v>
      </c>
      <c r="X328" t="s">
        <v>1208</v>
      </c>
      <c r="Y328" t="s">
        <v>1208</v>
      </c>
      <c r="Z328">
        <v>1</v>
      </c>
      <c r="AA328" t="s">
        <v>56</v>
      </c>
      <c r="AB328" t="s">
        <v>56</v>
      </c>
      <c r="AC328" t="s">
        <v>1642</v>
      </c>
      <c r="AD328" t="s">
        <v>66</v>
      </c>
      <c r="AE328" t="s">
        <v>1724</v>
      </c>
      <c r="AF328" t="s">
        <v>1725</v>
      </c>
      <c r="AG328" t="s">
        <v>1208</v>
      </c>
      <c r="AH328" t="s">
        <v>56</v>
      </c>
      <c r="AJ328" t="s">
        <v>56</v>
      </c>
      <c r="AK328" t="s">
        <v>69</v>
      </c>
      <c r="AL328">
        <v>39950</v>
      </c>
      <c r="AM328" t="s">
        <v>70</v>
      </c>
      <c r="AN328" t="s">
        <v>71</v>
      </c>
      <c r="AO328" s="2">
        <v>0</v>
      </c>
      <c r="AP328" s="2">
        <f t="shared" si="15"/>
        <v>0</v>
      </c>
      <c r="AQ328" s="4">
        <f t="shared" si="16"/>
        <v>0</v>
      </c>
      <c r="AT328" t="s">
        <v>56</v>
      </c>
      <c r="AU328" t="str">
        <f t="shared" si="17"/>
        <v>CC:10017088_890226</v>
      </c>
      <c r="AX328" t="s">
        <v>2293</v>
      </c>
      <c r="AY328">
        <v>0</v>
      </c>
    </row>
    <row r="329" spans="1:51" hidden="1" x14ac:dyDescent="0.25">
      <c r="A329" t="s">
        <v>44</v>
      </c>
      <c r="B329" t="s">
        <v>45</v>
      </c>
      <c r="C329" t="s">
        <v>46</v>
      </c>
      <c r="D329">
        <v>66</v>
      </c>
      <c r="E329" t="s">
        <v>47</v>
      </c>
      <c r="F329" t="s">
        <v>48</v>
      </c>
      <c r="G329" t="s">
        <v>49</v>
      </c>
      <c r="H329" t="s">
        <v>1362</v>
      </c>
      <c r="I329" t="s">
        <v>51</v>
      </c>
      <c r="J329" t="s">
        <v>52</v>
      </c>
      <c r="K329" t="s">
        <v>53</v>
      </c>
      <c r="L329" t="s">
        <v>1726</v>
      </c>
      <c r="M329" t="s">
        <v>401</v>
      </c>
      <c r="N329" t="s">
        <v>1727</v>
      </c>
      <c r="O329" t="s">
        <v>383</v>
      </c>
      <c r="P329" t="s">
        <v>317</v>
      </c>
      <c r="Q329" t="s">
        <v>59</v>
      </c>
      <c r="R329" t="s">
        <v>1728</v>
      </c>
      <c r="S329" t="s">
        <v>116</v>
      </c>
      <c r="T329" t="s">
        <v>95</v>
      </c>
      <c r="U329" t="s">
        <v>1650</v>
      </c>
      <c r="V329" t="s">
        <v>1651</v>
      </c>
      <c r="W329">
        <v>1</v>
      </c>
      <c r="X329" t="s">
        <v>1362</v>
      </c>
      <c r="Y329" t="s">
        <v>1362</v>
      </c>
      <c r="Z329">
        <v>1</v>
      </c>
      <c r="AA329" t="s">
        <v>56</v>
      </c>
      <c r="AB329" t="s">
        <v>56</v>
      </c>
      <c r="AC329" t="s">
        <v>1642</v>
      </c>
      <c r="AD329" t="s">
        <v>66</v>
      </c>
      <c r="AE329" t="s">
        <v>1729</v>
      </c>
      <c r="AF329" t="s">
        <v>1730</v>
      </c>
      <c r="AG329" t="s">
        <v>1362</v>
      </c>
      <c r="AH329" t="s">
        <v>56</v>
      </c>
      <c r="AJ329" t="s">
        <v>56</v>
      </c>
      <c r="AK329" t="s">
        <v>69</v>
      </c>
      <c r="AL329">
        <v>39950</v>
      </c>
      <c r="AM329" t="s">
        <v>70</v>
      </c>
      <c r="AN329" t="s">
        <v>71</v>
      </c>
      <c r="AO329" s="2">
        <v>0</v>
      </c>
      <c r="AP329" s="2">
        <f t="shared" si="15"/>
        <v>0</v>
      </c>
      <c r="AQ329" s="4">
        <f t="shared" si="16"/>
        <v>0</v>
      </c>
      <c r="AT329" t="s">
        <v>56</v>
      </c>
      <c r="AU329" t="str">
        <f t="shared" si="17"/>
        <v>CC:42108889_890226</v>
      </c>
      <c r="AX329" t="s">
        <v>2294</v>
      </c>
      <c r="AY329">
        <v>0</v>
      </c>
    </row>
    <row r="330" spans="1:51" hidden="1" x14ac:dyDescent="0.25">
      <c r="A330" t="s">
        <v>44</v>
      </c>
      <c r="B330" t="s">
        <v>45</v>
      </c>
      <c r="C330" t="s">
        <v>46</v>
      </c>
      <c r="D330">
        <v>66</v>
      </c>
      <c r="E330" t="s">
        <v>47</v>
      </c>
      <c r="F330" t="s">
        <v>48</v>
      </c>
      <c r="G330" t="s">
        <v>49</v>
      </c>
      <c r="H330" t="s">
        <v>1362</v>
      </c>
      <c r="I330" t="s">
        <v>51</v>
      </c>
      <c r="J330" t="s">
        <v>52</v>
      </c>
      <c r="K330" t="s">
        <v>155</v>
      </c>
      <c r="L330" t="s">
        <v>406</v>
      </c>
      <c r="M330" t="s">
        <v>407</v>
      </c>
      <c r="N330" t="s">
        <v>408</v>
      </c>
      <c r="O330" t="s">
        <v>254</v>
      </c>
      <c r="P330" t="s">
        <v>159</v>
      </c>
      <c r="Q330" t="s">
        <v>59</v>
      </c>
      <c r="R330" t="s">
        <v>409</v>
      </c>
      <c r="S330" t="s">
        <v>116</v>
      </c>
      <c r="T330" t="s">
        <v>95</v>
      </c>
      <c r="U330" t="s">
        <v>1650</v>
      </c>
      <c r="V330" t="s">
        <v>1651</v>
      </c>
      <c r="W330">
        <v>1</v>
      </c>
      <c r="X330" t="s">
        <v>1362</v>
      </c>
      <c r="Y330" t="s">
        <v>1362</v>
      </c>
      <c r="Z330">
        <v>1</v>
      </c>
      <c r="AA330" t="s">
        <v>56</v>
      </c>
      <c r="AB330" t="s">
        <v>56</v>
      </c>
      <c r="AC330" t="s">
        <v>1642</v>
      </c>
      <c r="AD330" t="s">
        <v>66</v>
      </c>
      <c r="AE330" t="s">
        <v>1731</v>
      </c>
      <c r="AF330" t="s">
        <v>1732</v>
      </c>
      <c r="AG330" t="s">
        <v>1362</v>
      </c>
      <c r="AH330" t="s">
        <v>56</v>
      </c>
      <c r="AJ330" t="s">
        <v>56</v>
      </c>
      <c r="AK330" t="s">
        <v>69</v>
      </c>
      <c r="AL330">
        <v>39950</v>
      </c>
      <c r="AM330" t="s">
        <v>70</v>
      </c>
      <c r="AN330" t="s">
        <v>71</v>
      </c>
      <c r="AO330" s="2">
        <v>0</v>
      </c>
      <c r="AP330" s="2">
        <f t="shared" si="15"/>
        <v>0</v>
      </c>
      <c r="AQ330" s="4">
        <f t="shared" si="16"/>
        <v>0</v>
      </c>
      <c r="AT330" t="s">
        <v>56</v>
      </c>
      <c r="AU330" t="str">
        <f t="shared" si="17"/>
        <v>CE:414354_890226</v>
      </c>
      <c r="AX330" t="s">
        <v>2295</v>
      </c>
      <c r="AY330">
        <v>0</v>
      </c>
    </row>
    <row r="331" spans="1:51" hidden="1" x14ac:dyDescent="0.25">
      <c r="A331" t="s">
        <v>44</v>
      </c>
      <c r="B331" t="s">
        <v>45</v>
      </c>
      <c r="C331" t="s">
        <v>46</v>
      </c>
      <c r="D331">
        <v>66</v>
      </c>
      <c r="E331" t="s">
        <v>47</v>
      </c>
      <c r="F331" t="s">
        <v>48</v>
      </c>
      <c r="G331" t="s">
        <v>49</v>
      </c>
      <c r="H331" t="s">
        <v>1362</v>
      </c>
      <c r="I331" t="s">
        <v>51</v>
      </c>
      <c r="J331" t="s">
        <v>52</v>
      </c>
      <c r="K331" t="s">
        <v>109</v>
      </c>
      <c r="L331" t="s">
        <v>1423</v>
      </c>
      <c r="M331" t="s">
        <v>1424</v>
      </c>
      <c r="N331" t="s">
        <v>56</v>
      </c>
      <c r="O331" t="s">
        <v>1049</v>
      </c>
      <c r="P331" t="s">
        <v>363</v>
      </c>
      <c r="Q331" t="s">
        <v>59</v>
      </c>
      <c r="R331" t="s">
        <v>1425</v>
      </c>
      <c r="S331" t="s">
        <v>116</v>
      </c>
      <c r="T331" t="s">
        <v>95</v>
      </c>
      <c r="U331" t="s">
        <v>1650</v>
      </c>
      <c r="V331" t="s">
        <v>1651</v>
      </c>
      <c r="W331">
        <v>1</v>
      </c>
      <c r="X331" t="s">
        <v>1362</v>
      </c>
      <c r="Y331" t="s">
        <v>1362</v>
      </c>
      <c r="Z331">
        <v>1</v>
      </c>
      <c r="AA331" t="s">
        <v>56</v>
      </c>
      <c r="AB331" t="s">
        <v>56</v>
      </c>
      <c r="AC331" t="s">
        <v>1642</v>
      </c>
      <c r="AD331" t="s">
        <v>66</v>
      </c>
      <c r="AE331" t="s">
        <v>1733</v>
      </c>
      <c r="AF331" t="s">
        <v>1734</v>
      </c>
      <c r="AG331" t="s">
        <v>1362</v>
      </c>
      <c r="AH331" t="s">
        <v>56</v>
      </c>
      <c r="AJ331" t="s">
        <v>56</v>
      </c>
      <c r="AK331" t="s">
        <v>69</v>
      </c>
      <c r="AL331">
        <v>39950</v>
      </c>
      <c r="AM331" t="s">
        <v>70</v>
      </c>
      <c r="AN331" t="s">
        <v>71</v>
      </c>
      <c r="AO331" s="2">
        <v>0</v>
      </c>
      <c r="AP331" s="2">
        <f t="shared" si="15"/>
        <v>0</v>
      </c>
      <c r="AQ331" s="4">
        <f t="shared" si="16"/>
        <v>0</v>
      </c>
      <c r="AT331" t="s">
        <v>56</v>
      </c>
      <c r="AU331" t="str">
        <f t="shared" si="17"/>
        <v>RC:1142520893_890226</v>
      </c>
      <c r="AX331" t="s">
        <v>2296</v>
      </c>
      <c r="AY331">
        <v>0</v>
      </c>
    </row>
    <row r="332" spans="1:51" hidden="1" x14ac:dyDescent="0.25">
      <c r="A332" t="s">
        <v>44</v>
      </c>
      <c r="B332" t="s">
        <v>45</v>
      </c>
      <c r="C332" t="s">
        <v>46</v>
      </c>
      <c r="D332">
        <v>66</v>
      </c>
      <c r="E332" t="s">
        <v>47</v>
      </c>
      <c r="F332" t="s">
        <v>48</v>
      </c>
      <c r="G332" t="s">
        <v>49</v>
      </c>
      <c r="H332" t="s">
        <v>50</v>
      </c>
      <c r="I332" t="s">
        <v>51</v>
      </c>
      <c r="J332" t="s">
        <v>52</v>
      </c>
      <c r="K332" t="s">
        <v>53</v>
      </c>
      <c r="L332" t="s">
        <v>1735</v>
      </c>
      <c r="M332" t="s">
        <v>1736</v>
      </c>
      <c r="N332" t="s">
        <v>56</v>
      </c>
      <c r="O332" t="s">
        <v>1737</v>
      </c>
      <c r="P332" t="s">
        <v>1087</v>
      </c>
      <c r="Q332" t="s">
        <v>59</v>
      </c>
      <c r="R332" t="s">
        <v>1738</v>
      </c>
      <c r="S332" t="s">
        <v>61</v>
      </c>
      <c r="T332" t="s">
        <v>95</v>
      </c>
      <c r="U332" t="s">
        <v>1645</v>
      </c>
      <c r="V332" t="s">
        <v>1646</v>
      </c>
      <c r="W332">
        <v>1</v>
      </c>
      <c r="X332" t="s">
        <v>50</v>
      </c>
      <c r="Y332" t="s">
        <v>50</v>
      </c>
      <c r="Z332">
        <v>1</v>
      </c>
      <c r="AA332" t="s">
        <v>56</v>
      </c>
      <c r="AB332" t="s">
        <v>56</v>
      </c>
      <c r="AC332" t="s">
        <v>1642</v>
      </c>
      <c r="AD332" t="s">
        <v>66</v>
      </c>
      <c r="AE332" t="s">
        <v>1739</v>
      </c>
      <c r="AF332" t="s">
        <v>1740</v>
      </c>
      <c r="AG332" t="s">
        <v>50</v>
      </c>
      <c r="AH332" t="s">
        <v>56</v>
      </c>
      <c r="AJ332" t="s">
        <v>56</v>
      </c>
      <c r="AK332" t="s">
        <v>69</v>
      </c>
      <c r="AL332">
        <v>39950</v>
      </c>
      <c r="AM332" t="s">
        <v>70</v>
      </c>
      <c r="AN332" t="s">
        <v>71</v>
      </c>
      <c r="AO332" s="2">
        <v>0</v>
      </c>
      <c r="AP332" s="2">
        <f t="shared" si="15"/>
        <v>0</v>
      </c>
      <c r="AQ332" s="4">
        <f t="shared" si="16"/>
        <v>0</v>
      </c>
      <c r="AR332" t="s">
        <v>1741</v>
      </c>
      <c r="AS332">
        <v>3400</v>
      </c>
      <c r="AT332" t="s">
        <v>56</v>
      </c>
      <c r="AU332" t="str">
        <f t="shared" si="17"/>
        <v>CC:25143105_890380</v>
      </c>
      <c r="AX332" t="s">
        <v>2297</v>
      </c>
      <c r="AY332">
        <v>0</v>
      </c>
    </row>
    <row r="333" spans="1:51" hidden="1" x14ac:dyDescent="0.25">
      <c r="A333" t="s">
        <v>44</v>
      </c>
      <c r="B333" t="s">
        <v>45</v>
      </c>
      <c r="C333" t="s">
        <v>46</v>
      </c>
      <c r="D333">
        <v>66</v>
      </c>
      <c r="E333" t="s">
        <v>47</v>
      </c>
      <c r="F333" t="s">
        <v>48</v>
      </c>
      <c r="G333" t="s">
        <v>49</v>
      </c>
      <c r="H333" t="s">
        <v>50</v>
      </c>
      <c r="I333" t="s">
        <v>51</v>
      </c>
      <c r="J333" t="s">
        <v>52</v>
      </c>
      <c r="K333" t="s">
        <v>53</v>
      </c>
      <c r="L333" t="s">
        <v>1742</v>
      </c>
      <c r="M333" t="s">
        <v>825</v>
      </c>
      <c r="N333" t="s">
        <v>858</v>
      </c>
      <c r="O333" t="s">
        <v>919</v>
      </c>
      <c r="P333" t="s">
        <v>1743</v>
      </c>
      <c r="Q333" t="s">
        <v>59</v>
      </c>
      <c r="R333" t="s">
        <v>1744</v>
      </c>
      <c r="S333" t="s">
        <v>61</v>
      </c>
      <c r="T333" t="s">
        <v>95</v>
      </c>
      <c r="U333" t="s">
        <v>1645</v>
      </c>
      <c r="V333" t="s">
        <v>1646</v>
      </c>
      <c r="W333">
        <v>1</v>
      </c>
      <c r="X333" t="s">
        <v>50</v>
      </c>
      <c r="Y333" t="s">
        <v>50</v>
      </c>
      <c r="Z333">
        <v>1</v>
      </c>
      <c r="AA333" t="s">
        <v>56</v>
      </c>
      <c r="AB333" t="s">
        <v>56</v>
      </c>
      <c r="AC333" t="s">
        <v>1642</v>
      </c>
      <c r="AD333" t="s">
        <v>66</v>
      </c>
      <c r="AE333" t="s">
        <v>1745</v>
      </c>
      <c r="AF333" t="s">
        <v>1746</v>
      </c>
      <c r="AG333" t="s">
        <v>50</v>
      </c>
      <c r="AH333" t="s">
        <v>56</v>
      </c>
      <c r="AJ333" t="s">
        <v>56</v>
      </c>
      <c r="AK333" t="s">
        <v>69</v>
      </c>
      <c r="AL333">
        <v>39950</v>
      </c>
      <c r="AM333" t="s">
        <v>70</v>
      </c>
      <c r="AN333" t="s">
        <v>71</v>
      </c>
      <c r="AO333" s="2">
        <v>3400</v>
      </c>
      <c r="AP333" s="2">
        <f t="shared" si="15"/>
        <v>3400</v>
      </c>
      <c r="AQ333" s="4">
        <f t="shared" si="16"/>
        <v>0</v>
      </c>
      <c r="AR333" t="s">
        <v>1747</v>
      </c>
      <c r="AS333">
        <v>3400</v>
      </c>
      <c r="AT333" t="s">
        <v>56</v>
      </c>
      <c r="AU333" t="str">
        <f t="shared" si="17"/>
        <v>CC:20922617_890380</v>
      </c>
      <c r="AX333" t="s">
        <v>2298</v>
      </c>
      <c r="AY333">
        <v>0</v>
      </c>
    </row>
    <row r="334" spans="1:51" hidden="1" x14ac:dyDescent="0.25">
      <c r="A334" t="s">
        <v>44</v>
      </c>
      <c r="B334" t="s">
        <v>45</v>
      </c>
      <c r="C334" t="s">
        <v>46</v>
      </c>
      <c r="D334">
        <v>66</v>
      </c>
      <c r="E334" t="s">
        <v>47</v>
      </c>
      <c r="F334" t="s">
        <v>48</v>
      </c>
      <c r="G334" t="s">
        <v>49</v>
      </c>
      <c r="H334" t="s">
        <v>1181</v>
      </c>
      <c r="I334" t="s">
        <v>51</v>
      </c>
      <c r="J334" t="s">
        <v>52</v>
      </c>
      <c r="K334" t="s">
        <v>53</v>
      </c>
      <c r="L334" t="s">
        <v>1748</v>
      </c>
      <c r="M334" t="s">
        <v>733</v>
      </c>
      <c r="N334" t="s">
        <v>1103</v>
      </c>
      <c r="O334" t="s">
        <v>1749</v>
      </c>
      <c r="P334" t="s">
        <v>1393</v>
      </c>
      <c r="Q334" t="s">
        <v>93</v>
      </c>
      <c r="R334" t="s">
        <v>1750</v>
      </c>
      <c r="S334" t="s">
        <v>116</v>
      </c>
      <c r="T334" t="s">
        <v>95</v>
      </c>
      <c r="U334" t="s">
        <v>1681</v>
      </c>
      <c r="V334" t="s">
        <v>1682</v>
      </c>
      <c r="W334">
        <v>1</v>
      </c>
      <c r="X334" t="s">
        <v>1181</v>
      </c>
      <c r="Y334" t="s">
        <v>1181</v>
      </c>
      <c r="Z334">
        <v>1</v>
      </c>
      <c r="AA334" t="s">
        <v>56</v>
      </c>
      <c r="AB334" t="s">
        <v>56</v>
      </c>
      <c r="AC334" t="s">
        <v>1642</v>
      </c>
      <c r="AD334" t="s">
        <v>66</v>
      </c>
      <c r="AE334" t="s">
        <v>1702</v>
      </c>
      <c r="AF334" t="s">
        <v>1703</v>
      </c>
      <c r="AG334" t="s">
        <v>1181</v>
      </c>
      <c r="AH334" t="s">
        <v>56</v>
      </c>
      <c r="AJ334" t="s">
        <v>56</v>
      </c>
      <c r="AK334" t="s">
        <v>69</v>
      </c>
      <c r="AL334">
        <v>39950</v>
      </c>
      <c r="AM334" t="s">
        <v>70</v>
      </c>
      <c r="AN334" t="s">
        <v>71</v>
      </c>
      <c r="AO334" s="2">
        <v>3400</v>
      </c>
      <c r="AP334" s="2">
        <f t="shared" si="15"/>
        <v>3400</v>
      </c>
      <c r="AQ334" s="4">
        <f t="shared" si="16"/>
        <v>0</v>
      </c>
      <c r="AR334" t="s">
        <v>1751</v>
      </c>
      <c r="AS334">
        <v>3400</v>
      </c>
      <c r="AT334" t="s">
        <v>56</v>
      </c>
      <c r="AU334" t="str">
        <f t="shared" si="17"/>
        <v>CC:75099582_890244</v>
      </c>
      <c r="AX334" t="s">
        <v>2299</v>
      </c>
      <c r="AY334">
        <v>0</v>
      </c>
    </row>
    <row r="335" spans="1:51" hidden="1" x14ac:dyDescent="0.25">
      <c r="A335" t="s">
        <v>44</v>
      </c>
      <c r="B335" t="s">
        <v>45</v>
      </c>
      <c r="C335" t="s">
        <v>46</v>
      </c>
      <c r="D335">
        <v>66</v>
      </c>
      <c r="E335" t="s">
        <v>47</v>
      </c>
      <c r="F335" t="s">
        <v>48</v>
      </c>
      <c r="G335" t="s">
        <v>49</v>
      </c>
      <c r="H335" t="s">
        <v>697</v>
      </c>
      <c r="I335" t="s">
        <v>51</v>
      </c>
      <c r="J335" t="s">
        <v>52</v>
      </c>
      <c r="K335" t="s">
        <v>53</v>
      </c>
      <c r="L335" t="s">
        <v>1752</v>
      </c>
      <c r="M335" t="s">
        <v>1753</v>
      </c>
      <c r="N335" t="s">
        <v>1754</v>
      </c>
      <c r="O335" t="s">
        <v>1755</v>
      </c>
      <c r="P335" t="s">
        <v>1756</v>
      </c>
      <c r="Q335" t="s">
        <v>59</v>
      </c>
      <c r="R335" t="s">
        <v>1757</v>
      </c>
      <c r="S335" t="s">
        <v>61</v>
      </c>
      <c r="T335" t="s">
        <v>95</v>
      </c>
      <c r="U335" t="s">
        <v>1708</v>
      </c>
      <c r="V335" t="s">
        <v>1709</v>
      </c>
      <c r="W335">
        <v>1</v>
      </c>
      <c r="X335" t="s">
        <v>697</v>
      </c>
      <c r="Y335" t="s">
        <v>697</v>
      </c>
      <c r="Z335">
        <v>1</v>
      </c>
      <c r="AA335" t="s">
        <v>56</v>
      </c>
      <c r="AB335" t="s">
        <v>56</v>
      </c>
      <c r="AC335" t="s">
        <v>1642</v>
      </c>
      <c r="AD335" t="s">
        <v>66</v>
      </c>
      <c r="AE335" t="s">
        <v>1758</v>
      </c>
      <c r="AF335" t="s">
        <v>1759</v>
      </c>
      <c r="AG335" t="s">
        <v>697</v>
      </c>
      <c r="AH335" t="s">
        <v>56</v>
      </c>
      <c r="AJ335" t="s">
        <v>56</v>
      </c>
      <c r="AK335" t="s">
        <v>69</v>
      </c>
      <c r="AL335">
        <v>39950</v>
      </c>
      <c r="AM335" t="s">
        <v>70</v>
      </c>
      <c r="AN335" t="s">
        <v>71</v>
      </c>
      <c r="AO335" s="2">
        <v>0</v>
      </c>
      <c r="AP335" s="2">
        <f t="shared" si="15"/>
        <v>0</v>
      </c>
      <c r="AQ335" s="4">
        <f t="shared" si="16"/>
        <v>0</v>
      </c>
      <c r="AR335" t="s">
        <v>1760</v>
      </c>
      <c r="AS335">
        <v>3400</v>
      </c>
      <c r="AT335" t="s">
        <v>56</v>
      </c>
      <c r="AU335" t="str">
        <f t="shared" si="17"/>
        <v>CC:33917288_890280</v>
      </c>
      <c r="AX335" t="s">
        <v>2164</v>
      </c>
      <c r="AY335">
        <v>0</v>
      </c>
    </row>
    <row r="336" spans="1:51" hidden="1" x14ac:dyDescent="0.25">
      <c r="A336" t="s">
        <v>44</v>
      </c>
      <c r="B336" t="s">
        <v>45</v>
      </c>
      <c r="C336" t="s">
        <v>46</v>
      </c>
      <c r="D336">
        <v>66</v>
      </c>
      <c r="E336" t="s">
        <v>47</v>
      </c>
      <c r="F336" t="s">
        <v>48</v>
      </c>
      <c r="G336" t="s">
        <v>49</v>
      </c>
      <c r="H336" t="s">
        <v>1089</v>
      </c>
      <c r="I336" t="s">
        <v>51</v>
      </c>
      <c r="J336" t="s">
        <v>52</v>
      </c>
      <c r="K336" t="s">
        <v>53</v>
      </c>
      <c r="L336" t="s">
        <v>1761</v>
      </c>
      <c r="M336" t="s">
        <v>139</v>
      </c>
      <c r="N336" t="s">
        <v>1762</v>
      </c>
      <c r="O336" t="s">
        <v>630</v>
      </c>
      <c r="P336" t="s">
        <v>584</v>
      </c>
      <c r="Q336" t="s">
        <v>59</v>
      </c>
      <c r="R336" t="s">
        <v>1763</v>
      </c>
      <c r="S336" t="s">
        <v>61</v>
      </c>
      <c r="T336" t="s">
        <v>95</v>
      </c>
      <c r="U336" t="s">
        <v>1708</v>
      </c>
      <c r="V336" t="s">
        <v>1709</v>
      </c>
      <c r="W336">
        <v>1</v>
      </c>
      <c r="X336" t="s">
        <v>1089</v>
      </c>
      <c r="Y336" t="s">
        <v>1089</v>
      </c>
      <c r="Z336">
        <v>1</v>
      </c>
      <c r="AA336" t="s">
        <v>56</v>
      </c>
      <c r="AB336" t="s">
        <v>56</v>
      </c>
      <c r="AC336" t="s">
        <v>1642</v>
      </c>
      <c r="AD336" t="s">
        <v>66</v>
      </c>
      <c r="AE336" t="s">
        <v>1758</v>
      </c>
      <c r="AF336" t="s">
        <v>1759</v>
      </c>
      <c r="AG336" t="s">
        <v>1089</v>
      </c>
      <c r="AH336" t="s">
        <v>56</v>
      </c>
      <c r="AJ336" t="s">
        <v>56</v>
      </c>
      <c r="AK336" t="s">
        <v>69</v>
      </c>
      <c r="AL336">
        <v>39950</v>
      </c>
      <c r="AM336" t="s">
        <v>70</v>
      </c>
      <c r="AN336" t="s">
        <v>71</v>
      </c>
      <c r="AO336" s="2">
        <v>0</v>
      </c>
      <c r="AP336" s="2">
        <f t="shared" si="15"/>
        <v>0</v>
      </c>
      <c r="AQ336" s="4">
        <f t="shared" si="16"/>
        <v>0</v>
      </c>
      <c r="AR336" t="s">
        <v>1764</v>
      </c>
      <c r="AS336">
        <v>13500</v>
      </c>
      <c r="AT336" t="s">
        <v>56</v>
      </c>
      <c r="AU336" t="str">
        <f t="shared" si="17"/>
        <v>CC:34040923_890280</v>
      </c>
      <c r="AX336" t="s">
        <v>2300</v>
      </c>
      <c r="AY336">
        <v>0</v>
      </c>
    </row>
    <row r="337" spans="1:51" hidden="1" x14ac:dyDescent="0.25">
      <c r="A337" t="s">
        <v>44</v>
      </c>
      <c r="B337" t="s">
        <v>45</v>
      </c>
      <c r="C337" t="s">
        <v>46</v>
      </c>
      <c r="D337">
        <v>66</v>
      </c>
      <c r="E337" t="s">
        <v>47</v>
      </c>
      <c r="F337" t="s">
        <v>48</v>
      </c>
      <c r="G337" t="s">
        <v>49</v>
      </c>
      <c r="H337" t="s">
        <v>1181</v>
      </c>
      <c r="I337" t="s">
        <v>51</v>
      </c>
      <c r="J337" t="s">
        <v>52</v>
      </c>
      <c r="K337" t="s">
        <v>53</v>
      </c>
      <c r="L337" t="s">
        <v>1765</v>
      </c>
      <c r="M337" t="s">
        <v>82</v>
      </c>
      <c r="N337" t="s">
        <v>266</v>
      </c>
      <c r="O337" t="s">
        <v>1766</v>
      </c>
      <c r="P337" t="s">
        <v>1767</v>
      </c>
      <c r="Q337" t="s">
        <v>59</v>
      </c>
      <c r="R337" t="s">
        <v>1768</v>
      </c>
      <c r="S337" t="s">
        <v>116</v>
      </c>
      <c r="T337" t="s">
        <v>95</v>
      </c>
      <c r="U337" t="s">
        <v>1708</v>
      </c>
      <c r="V337" t="s">
        <v>1709</v>
      </c>
      <c r="W337">
        <v>1</v>
      </c>
      <c r="X337" t="s">
        <v>1181</v>
      </c>
      <c r="Y337" t="s">
        <v>1181</v>
      </c>
      <c r="Z337">
        <v>1</v>
      </c>
      <c r="AA337" t="s">
        <v>56</v>
      </c>
      <c r="AB337" t="s">
        <v>56</v>
      </c>
      <c r="AC337" t="s">
        <v>1642</v>
      </c>
      <c r="AD337" t="s">
        <v>66</v>
      </c>
      <c r="AE337" t="s">
        <v>1395</v>
      </c>
      <c r="AF337" t="s">
        <v>1396</v>
      </c>
      <c r="AG337" t="s">
        <v>1181</v>
      </c>
      <c r="AH337" t="s">
        <v>56</v>
      </c>
      <c r="AJ337" t="s">
        <v>56</v>
      </c>
      <c r="AK337" t="s">
        <v>69</v>
      </c>
      <c r="AL337">
        <v>39950</v>
      </c>
      <c r="AM337" t="s">
        <v>70</v>
      </c>
      <c r="AN337" t="s">
        <v>71</v>
      </c>
      <c r="AO337" s="2">
        <v>0</v>
      </c>
      <c r="AP337" s="2">
        <f t="shared" si="15"/>
        <v>0</v>
      </c>
      <c r="AQ337" s="4">
        <f t="shared" si="16"/>
        <v>0</v>
      </c>
      <c r="AR337" t="s">
        <v>1769</v>
      </c>
      <c r="AS337">
        <v>3400</v>
      </c>
      <c r="AT337" t="s">
        <v>56</v>
      </c>
      <c r="AU337" t="str">
        <f t="shared" si="17"/>
        <v>CC:21400261_890280</v>
      </c>
      <c r="AX337" t="s">
        <v>2301</v>
      </c>
      <c r="AY337">
        <v>0</v>
      </c>
    </row>
    <row r="338" spans="1:51" hidden="1" x14ac:dyDescent="0.25">
      <c r="A338" t="s">
        <v>44</v>
      </c>
      <c r="B338" t="s">
        <v>45</v>
      </c>
      <c r="C338" t="s">
        <v>46</v>
      </c>
      <c r="D338">
        <v>66</v>
      </c>
      <c r="E338" t="s">
        <v>47</v>
      </c>
      <c r="F338" t="s">
        <v>48</v>
      </c>
      <c r="G338" t="s">
        <v>49</v>
      </c>
      <c r="H338" t="s">
        <v>320</v>
      </c>
      <c r="I338" t="s">
        <v>51</v>
      </c>
      <c r="J338" t="s">
        <v>52</v>
      </c>
      <c r="K338" t="s">
        <v>53</v>
      </c>
      <c r="L338" t="s">
        <v>1770</v>
      </c>
      <c r="M338" t="s">
        <v>81</v>
      </c>
      <c r="N338" t="s">
        <v>1771</v>
      </c>
      <c r="O338" t="s">
        <v>58</v>
      </c>
      <c r="P338" t="s">
        <v>1144</v>
      </c>
      <c r="Q338" t="s">
        <v>59</v>
      </c>
      <c r="R338" t="s">
        <v>1772</v>
      </c>
      <c r="S338" t="s">
        <v>61</v>
      </c>
      <c r="T338" t="s">
        <v>95</v>
      </c>
      <c r="U338" t="s">
        <v>1708</v>
      </c>
      <c r="V338" t="s">
        <v>1709</v>
      </c>
      <c r="W338">
        <v>1</v>
      </c>
      <c r="X338" t="s">
        <v>320</v>
      </c>
      <c r="Y338" t="s">
        <v>320</v>
      </c>
      <c r="Z338">
        <v>1</v>
      </c>
      <c r="AA338" t="s">
        <v>56</v>
      </c>
      <c r="AB338" t="s">
        <v>56</v>
      </c>
      <c r="AC338" t="s">
        <v>1642</v>
      </c>
      <c r="AD338" t="s">
        <v>66</v>
      </c>
      <c r="AE338" t="s">
        <v>366</v>
      </c>
      <c r="AF338" t="s">
        <v>367</v>
      </c>
      <c r="AG338" t="s">
        <v>320</v>
      </c>
      <c r="AH338" t="s">
        <v>56</v>
      </c>
      <c r="AJ338" t="s">
        <v>56</v>
      </c>
      <c r="AK338" t="s">
        <v>69</v>
      </c>
      <c r="AL338">
        <v>39950</v>
      </c>
      <c r="AM338" t="s">
        <v>70</v>
      </c>
      <c r="AN338" t="s">
        <v>71</v>
      </c>
      <c r="AO338" s="2">
        <v>3400</v>
      </c>
      <c r="AP338" s="2">
        <f t="shared" si="15"/>
        <v>3400</v>
      </c>
      <c r="AQ338" s="4">
        <f t="shared" si="16"/>
        <v>0</v>
      </c>
      <c r="AR338" t="s">
        <v>1773</v>
      </c>
      <c r="AS338">
        <v>3400</v>
      </c>
      <c r="AT338" t="s">
        <v>56</v>
      </c>
      <c r="AU338" t="str">
        <f t="shared" si="17"/>
        <v>CC:30332841_890280</v>
      </c>
      <c r="AX338" t="s">
        <v>2302</v>
      </c>
      <c r="AY338">
        <v>0</v>
      </c>
    </row>
    <row r="339" spans="1:51" hidden="1" x14ac:dyDescent="0.25">
      <c r="A339" t="s">
        <v>44</v>
      </c>
      <c r="B339" t="s">
        <v>45</v>
      </c>
      <c r="C339" t="s">
        <v>46</v>
      </c>
      <c r="D339">
        <v>66</v>
      </c>
      <c r="E339" t="s">
        <v>47</v>
      </c>
      <c r="F339" t="s">
        <v>48</v>
      </c>
      <c r="G339" t="s">
        <v>49</v>
      </c>
      <c r="H339" t="s">
        <v>320</v>
      </c>
      <c r="I339" t="s">
        <v>51</v>
      </c>
      <c r="J339" t="s">
        <v>52</v>
      </c>
      <c r="K339" t="s">
        <v>53</v>
      </c>
      <c r="L339" t="s">
        <v>1774</v>
      </c>
      <c r="M339" t="s">
        <v>1775</v>
      </c>
      <c r="N339" t="s">
        <v>1776</v>
      </c>
      <c r="O339" t="s">
        <v>596</v>
      </c>
      <c r="P339" t="s">
        <v>1414</v>
      </c>
      <c r="Q339" t="s">
        <v>93</v>
      </c>
      <c r="R339" t="s">
        <v>1777</v>
      </c>
      <c r="S339" t="s">
        <v>61</v>
      </c>
      <c r="T339" t="s">
        <v>95</v>
      </c>
      <c r="U339" t="s">
        <v>1708</v>
      </c>
      <c r="V339" t="s">
        <v>1709</v>
      </c>
      <c r="W339">
        <v>1</v>
      </c>
      <c r="X339" t="s">
        <v>320</v>
      </c>
      <c r="Y339" t="s">
        <v>320</v>
      </c>
      <c r="Z339">
        <v>1</v>
      </c>
      <c r="AA339" t="s">
        <v>56</v>
      </c>
      <c r="AB339" t="s">
        <v>56</v>
      </c>
      <c r="AC339" t="s">
        <v>1642</v>
      </c>
      <c r="AD339" t="s">
        <v>66</v>
      </c>
      <c r="AE339" t="s">
        <v>366</v>
      </c>
      <c r="AF339" t="s">
        <v>367</v>
      </c>
      <c r="AG339" t="s">
        <v>320</v>
      </c>
      <c r="AH339" t="s">
        <v>56</v>
      </c>
      <c r="AJ339" t="s">
        <v>56</v>
      </c>
      <c r="AK339" t="s">
        <v>69</v>
      </c>
      <c r="AL339">
        <v>39950</v>
      </c>
      <c r="AM339" t="s">
        <v>70</v>
      </c>
      <c r="AN339" t="s">
        <v>71</v>
      </c>
      <c r="AO339" s="2">
        <v>3400</v>
      </c>
      <c r="AP339" s="2">
        <f t="shared" si="15"/>
        <v>3400</v>
      </c>
      <c r="AQ339" s="4">
        <f t="shared" si="16"/>
        <v>0</v>
      </c>
      <c r="AR339" t="s">
        <v>1778</v>
      </c>
      <c r="AS339">
        <v>3400</v>
      </c>
      <c r="AT339" t="s">
        <v>56</v>
      </c>
      <c r="AU339" t="str">
        <f t="shared" si="17"/>
        <v>CC:1088264693_890280</v>
      </c>
      <c r="AX339" t="s">
        <v>2303</v>
      </c>
      <c r="AY339">
        <v>0</v>
      </c>
    </row>
    <row r="340" spans="1:51" hidden="1" x14ac:dyDescent="0.25">
      <c r="A340" t="s">
        <v>44</v>
      </c>
      <c r="B340" t="s">
        <v>45</v>
      </c>
      <c r="C340" t="s">
        <v>46</v>
      </c>
      <c r="D340">
        <v>66</v>
      </c>
      <c r="E340" t="s">
        <v>47</v>
      </c>
      <c r="F340" t="s">
        <v>48</v>
      </c>
      <c r="G340" t="s">
        <v>49</v>
      </c>
      <c r="H340" t="s">
        <v>320</v>
      </c>
      <c r="I340" t="s">
        <v>51</v>
      </c>
      <c r="J340" t="s">
        <v>52</v>
      </c>
      <c r="K340" t="s">
        <v>53</v>
      </c>
      <c r="L340" t="s">
        <v>1779</v>
      </c>
      <c r="M340" t="s">
        <v>1780</v>
      </c>
      <c r="N340" t="s">
        <v>239</v>
      </c>
      <c r="O340" t="s">
        <v>1781</v>
      </c>
      <c r="P340" t="s">
        <v>1782</v>
      </c>
      <c r="Q340" t="s">
        <v>59</v>
      </c>
      <c r="R340" t="s">
        <v>1783</v>
      </c>
      <c r="S340" t="s">
        <v>116</v>
      </c>
      <c r="T340" t="s">
        <v>95</v>
      </c>
      <c r="U340" t="s">
        <v>1673</v>
      </c>
      <c r="V340" t="s">
        <v>1674</v>
      </c>
      <c r="W340">
        <v>1</v>
      </c>
      <c r="X340" t="s">
        <v>320</v>
      </c>
      <c r="Y340" t="s">
        <v>320</v>
      </c>
      <c r="Z340">
        <v>1</v>
      </c>
      <c r="AA340" t="s">
        <v>56</v>
      </c>
      <c r="AB340" t="s">
        <v>56</v>
      </c>
      <c r="AC340" t="s">
        <v>1642</v>
      </c>
      <c r="AD340" t="s">
        <v>66</v>
      </c>
      <c r="AE340" t="s">
        <v>366</v>
      </c>
      <c r="AF340" t="s">
        <v>367</v>
      </c>
      <c r="AG340" t="s">
        <v>320</v>
      </c>
      <c r="AH340" t="s">
        <v>56</v>
      </c>
      <c r="AJ340" t="s">
        <v>56</v>
      </c>
      <c r="AK340" t="s">
        <v>69</v>
      </c>
      <c r="AL340">
        <v>39950</v>
      </c>
      <c r="AM340" t="s">
        <v>70</v>
      </c>
      <c r="AN340" t="s">
        <v>71</v>
      </c>
      <c r="AO340" s="2">
        <v>3400</v>
      </c>
      <c r="AP340" s="2">
        <f t="shared" si="15"/>
        <v>3400</v>
      </c>
      <c r="AQ340" s="4">
        <f t="shared" si="16"/>
        <v>0</v>
      </c>
      <c r="AR340" t="s">
        <v>1784</v>
      </c>
      <c r="AS340">
        <v>3400</v>
      </c>
      <c r="AT340" t="s">
        <v>56</v>
      </c>
      <c r="AU340" t="str">
        <f t="shared" si="17"/>
        <v>CC:1022372417_890235</v>
      </c>
      <c r="AX340" t="s">
        <v>2304</v>
      </c>
      <c r="AY340">
        <v>0</v>
      </c>
    </row>
    <row r="341" spans="1:51" hidden="1" x14ac:dyDescent="0.25">
      <c r="A341" t="s">
        <v>44</v>
      </c>
      <c r="B341" t="s">
        <v>45</v>
      </c>
      <c r="C341" t="s">
        <v>46</v>
      </c>
      <c r="D341">
        <v>66</v>
      </c>
      <c r="E341" t="s">
        <v>47</v>
      </c>
      <c r="F341" t="s">
        <v>48</v>
      </c>
      <c r="G341" t="s">
        <v>49</v>
      </c>
      <c r="H341" t="s">
        <v>320</v>
      </c>
      <c r="I341" t="s">
        <v>51</v>
      </c>
      <c r="J341" t="s">
        <v>52</v>
      </c>
      <c r="K341" t="s">
        <v>53</v>
      </c>
      <c r="L341" t="s">
        <v>1785</v>
      </c>
      <c r="M341" t="s">
        <v>801</v>
      </c>
      <c r="N341" t="s">
        <v>895</v>
      </c>
      <c r="O341" t="s">
        <v>1420</v>
      </c>
      <c r="P341" t="s">
        <v>1420</v>
      </c>
      <c r="Q341" t="s">
        <v>93</v>
      </c>
      <c r="R341" t="s">
        <v>1786</v>
      </c>
      <c r="S341" t="s">
        <v>61</v>
      </c>
      <c r="T341" t="s">
        <v>95</v>
      </c>
      <c r="U341" t="s">
        <v>1673</v>
      </c>
      <c r="V341" t="s">
        <v>1674</v>
      </c>
      <c r="W341">
        <v>1</v>
      </c>
      <c r="X341" t="s">
        <v>320</v>
      </c>
      <c r="Y341" t="s">
        <v>320</v>
      </c>
      <c r="Z341">
        <v>1</v>
      </c>
      <c r="AA341" t="s">
        <v>56</v>
      </c>
      <c r="AB341" t="s">
        <v>56</v>
      </c>
      <c r="AC341" t="s">
        <v>1642</v>
      </c>
      <c r="AD341" t="s">
        <v>66</v>
      </c>
      <c r="AE341" t="s">
        <v>366</v>
      </c>
      <c r="AF341" t="s">
        <v>367</v>
      </c>
      <c r="AG341" t="s">
        <v>320</v>
      </c>
      <c r="AH341" t="s">
        <v>56</v>
      </c>
      <c r="AJ341" t="s">
        <v>56</v>
      </c>
      <c r="AK341" t="s">
        <v>69</v>
      </c>
      <c r="AL341">
        <v>39950</v>
      </c>
      <c r="AM341" t="s">
        <v>70</v>
      </c>
      <c r="AN341" t="s">
        <v>71</v>
      </c>
      <c r="AO341" s="2">
        <v>0</v>
      </c>
      <c r="AP341" s="2">
        <f t="shared" si="15"/>
        <v>0</v>
      </c>
      <c r="AQ341" s="4">
        <f t="shared" si="16"/>
        <v>0</v>
      </c>
      <c r="AR341" t="s">
        <v>1787</v>
      </c>
      <c r="AS341">
        <v>3400</v>
      </c>
      <c r="AT341" t="s">
        <v>56</v>
      </c>
      <c r="AU341" t="str">
        <f t="shared" si="17"/>
        <v>CC:4581472_890235</v>
      </c>
      <c r="AX341" t="s">
        <v>2305</v>
      </c>
      <c r="AY341">
        <v>0</v>
      </c>
    </row>
    <row r="342" spans="1:51" hidden="1" x14ac:dyDescent="0.25">
      <c r="A342" t="s">
        <v>44</v>
      </c>
      <c r="B342" t="s">
        <v>45</v>
      </c>
      <c r="C342" t="s">
        <v>46</v>
      </c>
      <c r="D342">
        <v>66</v>
      </c>
      <c r="E342" t="s">
        <v>47</v>
      </c>
      <c r="F342" t="s">
        <v>48</v>
      </c>
      <c r="G342" t="s">
        <v>49</v>
      </c>
      <c r="H342" t="s">
        <v>386</v>
      </c>
      <c r="I342" t="s">
        <v>51</v>
      </c>
      <c r="J342" t="s">
        <v>52</v>
      </c>
      <c r="K342" t="s">
        <v>53</v>
      </c>
      <c r="L342" t="s">
        <v>1788</v>
      </c>
      <c r="M342" t="s">
        <v>1789</v>
      </c>
      <c r="N342" t="s">
        <v>1790</v>
      </c>
      <c r="O342" t="s">
        <v>1791</v>
      </c>
      <c r="P342" t="s">
        <v>1791</v>
      </c>
      <c r="Q342" t="s">
        <v>59</v>
      </c>
      <c r="R342" t="s">
        <v>1792</v>
      </c>
      <c r="S342" t="s">
        <v>61</v>
      </c>
      <c r="T342" t="s">
        <v>95</v>
      </c>
      <c r="U342" t="s">
        <v>1695</v>
      </c>
      <c r="V342" t="s">
        <v>1696</v>
      </c>
      <c r="W342">
        <v>1</v>
      </c>
      <c r="X342" t="s">
        <v>386</v>
      </c>
      <c r="Y342" t="s">
        <v>386</v>
      </c>
      <c r="Z342">
        <v>1</v>
      </c>
      <c r="AA342" t="s">
        <v>56</v>
      </c>
      <c r="AB342" t="s">
        <v>56</v>
      </c>
      <c r="AC342" t="s">
        <v>1642</v>
      </c>
      <c r="AD342" t="s">
        <v>66</v>
      </c>
      <c r="AE342" t="s">
        <v>366</v>
      </c>
      <c r="AF342" t="s">
        <v>367</v>
      </c>
      <c r="AG342" t="s">
        <v>386</v>
      </c>
      <c r="AH342" t="s">
        <v>56</v>
      </c>
      <c r="AJ342" t="s">
        <v>56</v>
      </c>
      <c r="AK342" t="s">
        <v>69</v>
      </c>
      <c r="AL342">
        <v>39950</v>
      </c>
      <c r="AM342" t="s">
        <v>70</v>
      </c>
      <c r="AN342" t="s">
        <v>71</v>
      </c>
      <c r="AO342" s="2">
        <v>0</v>
      </c>
      <c r="AP342" s="2">
        <f t="shared" si="15"/>
        <v>0</v>
      </c>
      <c r="AQ342" s="4">
        <f t="shared" si="16"/>
        <v>0</v>
      </c>
      <c r="AR342" t="s">
        <v>1793</v>
      </c>
      <c r="AS342">
        <v>3400</v>
      </c>
      <c r="AT342" t="s">
        <v>56</v>
      </c>
      <c r="AU342" t="str">
        <f t="shared" si="17"/>
        <v>CC:63305260_890202</v>
      </c>
      <c r="AX342" t="s">
        <v>2306</v>
      </c>
      <c r="AY342">
        <v>0</v>
      </c>
    </row>
    <row r="343" spans="1:51" hidden="1" x14ac:dyDescent="0.25">
      <c r="A343" t="s">
        <v>44</v>
      </c>
      <c r="B343" t="s">
        <v>45</v>
      </c>
      <c r="C343" t="s">
        <v>46</v>
      </c>
      <c r="D343">
        <v>66</v>
      </c>
      <c r="E343" t="s">
        <v>47</v>
      </c>
      <c r="F343" t="s">
        <v>48</v>
      </c>
      <c r="G343" t="s">
        <v>49</v>
      </c>
      <c r="H343" t="s">
        <v>386</v>
      </c>
      <c r="I343" t="s">
        <v>51</v>
      </c>
      <c r="J343" t="s">
        <v>52</v>
      </c>
      <c r="K343" t="s">
        <v>53</v>
      </c>
      <c r="L343" t="s">
        <v>1794</v>
      </c>
      <c r="M343" t="s">
        <v>801</v>
      </c>
      <c r="N343" t="s">
        <v>1795</v>
      </c>
      <c r="O343" t="s">
        <v>231</v>
      </c>
      <c r="P343" t="s">
        <v>1587</v>
      </c>
      <c r="Q343" t="s">
        <v>93</v>
      </c>
      <c r="R343" t="s">
        <v>1796</v>
      </c>
      <c r="S343" t="s">
        <v>61</v>
      </c>
      <c r="T343" t="s">
        <v>95</v>
      </c>
      <c r="U343" t="s">
        <v>1695</v>
      </c>
      <c r="V343" t="s">
        <v>1696</v>
      </c>
      <c r="W343">
        <v>1</v>
      </c>
      <c r="X343" t="s">
        <v>386</v>
      </c>
      <c r="Y343" t="s">
        <v>386</v>
      </c>
      <c r="Z343">
        <v>1</v>
      </c>
      <c r="AA343" t="s">
        <v>56</v>
      </c>
      <c r="AB343" t="s">
        <v>56</v>
      </c>
      <c r="AC343" t="s">
        <v>1642</v>
      </c>
      <c r="AD343" t="s">
        <v>66</v>
      </c>
      <c r="AE343" t="s">
        <v>366</v>
      </c>
      <c r="AF343" t="s">
        <v>367</v>
      </c>
      <c r="AG343" t="s">
        <v>386</v>
      </c>
      <c r="AH343" t="s">
        <v>56</v>
      </c>
      <c r="AJ343" t="s">
        <v>56</v>
      </c>
      <c r="AK343" t="s">
        <v>69</v>
      </c>
      <c r="AL343">
        <v>39950</v>
      </c>
      <c r="AM343" t="s">
        <v>70</v>
      </c>
      <c r="AN343" t="s">
        <v>71</v>
      </c>
      <c r="AO343" s="2">
        <v>13500</v>
      </c>
      <c r="AP343" s="2">
        <f t="shared" si="15"/>
        <v>13500</v>
      </c>
      <c r="AQ343" s="4">
        <f t="shared" si="16"/>
        <v>0</v>
      </c>
      <c r="AR343" t="s">
        <v>1797</v>
      </c>
      <c r="AS343">
        <v>13500</v>
      </c>
      <c r="AT343" t="s">
        <v>56</v>
      </c>
      <c r="AU343" t="str">
        <f t="shared" si="17"/>
        <v>CC:10114490_890202</v>
      </c>
      <c r="AX343" t="s">
        <v>2299</v>
      </c>
      <c r="AY343">
        <v>0</v>
      </c>
    </row>
    <row r="344" spans="1:51" hidden="1" x14ac:dyDescent="0.25">
      <c r="A344" t="s">
        <v>44</v>
      </c>
      <c r="B344" t="s">
        <v>45</v>
      </c>
      <c r="C344" t="s">
        <v>46</v>
      </c>
      <c r="D344">
        <v>66</v>
      </c>
      <c r="E344" t="s">
        <v>47</v>
      </c>
      <c r="F344" t="s">
        <v>48</v>
      </c>
      <c r="G344" t="s">
        <v>49</v>
      </c>
      <c r="H344" t="s">
        <v>386</v>
      </c>
      <c r="I344" t="s">
        <v>51</v>
      </c>
      <c r="J344" t="s">
        <v>52</v>
      </c>
      <c r="K344" t="s">
        <v>53</v>
      </c>
      <c r="L344" t="s">
        <v>1798</v>
      </c>
      <c r="M344" t="s">
        <v>139</v>
      </c>
      <c r="N344" t="s">
        <v>1799</v>
      </c>
      <c r="O344" t="s">
        <v>396</v>
      </c>
      <c r="P344" t="s">
        <v>1800</v>
      </c>
      <c r="Q344" t="s">
        <v>59</v>
      </c>
      <c r="R344" t="s">
        <v>1801</v>
      </c>
      <c r="S344" t="s">
        <v>61</v>
      </c>
      <c r="T344" t="s">
        <v>95</v>
      </c>
      <c r="U344" t="s">
        <v>1681</v>
      </c>
      <c r="V344" t="s">
        <v>1682</v>
      </c>
      <c r="W344">
        <v>1</v>
      </c>
      <c r="X344" t="s">
        <v>386</v>
      </c>
      <c r="Y344" t="s">
        <v>386</v>
      </c>
      <c r="Z344">
        <v>1</v>
      </c>
      <c r="AA344" t="s">
        <v>56</v>
      </c>
      <c r="AB344" t="s">
        <v>56</v>
      </c>
      <c r="AC344" t="s">
        <v>1642</v>
      </c>
      <c r="AD344" t="s">
        <v>66</v>
      </c>
      <c r="AE344" t="s">
        <v>366</v>
      </c>
      <c r="AF344" t="s">
        <v>367</v>
      </c>
      <c r="AG344" t="s">
        <v>386</v>
      </c>
      <c r="AH344" t="s">
        <v>56</v>
      </c>
      <c r="AJ344" t="s">
        <v>56</v>
      </c>
      <c r="AK344" t="s">
        <v>69</v>
      </c>
      <c r="AL344">
        <v>39950</v>
      </c>
      <c r="AM344" t="s">
        <v>70</v>
      </c>
      <c r="AN344" t="s">
        <v>71</v>
      </c>
      <c r="AO344" s="2">
        <v>3400</v>
      </c>
      <c r="AP344" s="2">
        <f t="shared" si="15"/>
        <v>3400</v>
      </c>
      <c r="AQ344" s="4">
        <f t="shared" si="16"/>
        <v>0</v>
      </c>
      <c r="AR344" t="s">
        <v>1802</v>
      </c>
      <c r="AS344">
        <v>3400</v>
      </c>
      <c r="AT344" t="s">
        <v>56</v>
      </c>
      <c r="AU344" t="str">
        <f t="shared" si="17"/>
        <v>CC:34053793_890244</v>
      </c>
      <c r="AX344" t="s">
        <v>2307</v>
      </c>
      <c r="AY344">
        <v>0</v>
      </c>
    </row>
    <row r="345" spans="1:51" hidden="1" x14ac:dyDescent="0.25">
      <c r="A345" t="s">
        <v>44</v>
      </c>
      <c r="B345" t="s">
        <v>45</v>
      </c>
      <c r="C345" t="s">
        <v>46</v>
      </c>
      <c r="D345">
        <v>66</v>
      </c>
      <c r="E345" t="s">
        <v>47</v>
      </c>
      <c r="F345" t="s">
        <v>48</v>
      </c>
      <c r="G345" t="s">
        <v>49</v>
      </c>
      <c r="H345" t="s">
        <v>386</v>
      </c>
      <c r="I345" t="s">
        <v>51</v>
      </c>
      <c r="J345" t="s">
        <v>52</v>
      </c>
      <c r="K345" t="s">
        <v>53</v>
      </c>
      <c r="L345" t="s">
        <v>1803</v>
      </c>
      <c r="M345" t="s">
        <v>316</v>
      </c>
      <c r="N345" t="s">
        <v>334</v>
      </c>
      <c r="O345" t="s">
        <v>1804</v>
      </c>
      <c r="P345" t="s">
        <v>1250</v>
      </c>
      <c r="Q345" t="s">
        <v>59</v>
      </c>
      <c r="R345" t="s">
        <v>1805</v>
      </c>
      <c r="S345" t="s">
        <v>116</v>
      </c>
      <c r="T345" t="s">
        <v>95</v>
      </c>
      <c r="U345" t="s">
        <v>1681</v>
      </c>
      <c r="V345" t="s">
        <v>1682</v>
      </c>
      <c r="W345">
        <v>1</v>
      </c>
      <c r="X345" t="s">
        <v>386</v>
      </c>
      <c r="Y345" t="s">
        <v>386</v>
      </c>
      <c r="Z345">
        <v>1</v>
      </c>
      <c r="AA345" t="s">
        <v>56</v>
      </c>
      <c r="AB345" t="s">
        <v>56</v>
      </c>
      <c r="AC345" t="s">
        <v>1642</v>
      </c>
      <c r="AD345" t="s">
        <v>66</v>
      </c>
      <c r="AE345" t="s">
        <v>366</v>
      </c>
      <c r="AF345" t="s">
        <v>367</v>
      </c>
      <c r="AG345" t="s">
        <v>386</v>
      </c>
      <c r="AH345" t="s">
        <v>56</v>
      </c>
      <c r="AJ345" t="s">
        <v>56</v>
      </c>
      <c r="AK345" t="s">
        <v>69</v>
      </c>
      <c r="AL345">
        <v>39950</v>
      </c>
      <c r="AM345" t="s">
        <v>70</v>
      </c>
      <c r="AN345" t="s">
        <v>71</v>
      </c>
      <c r="AO345" s="2">
        <v>3400</v>
      </c>
      <c r="AP345" s="2">
        <f t="shared" si="15"/>
        <v>3400</v>
      </c>
      <c r="AQ345" s="4">
        <f t="shared" si="16"/>
        <v>0</v>
      </c>
      <c r="AR345" t="s">
        <v>1806</v>
      </c>
      <c r="AS345">
        <v>3400</v>
      </c>
      <c r="AT345" t="s">
        <v>56</v>
      </c>
      <c r="AU345" t="str">
        <f t="shared" si="17"/>
        <v>CC:1004716960_890244</v>
      </c>
      <c r="AX345" t="s">
        <v>2308</v>
      </c>
      <c r="AY345">
        <v>0</v>
      </c>
    </row>
    <row r="346" spans="1:51" hidden="1" x14ac:dyDescent="0.25">
      <c r="A346" t="s">
        <v>44</v>
      </c>
      <c r="B346" t="s">
        <v>45</v>
      </c>
      <c r="C346" t="s">
        <v>46</v>
      </c>
      <c r="D346">
        <v>66</v>
      </c>
      <c r="E346" t="s">
        <v>47</v>
      </c>
      <c r="F346" t="s">
        <v>48</v>
      </c>
      <c r="G346" t="s">
        <v>49</v>
      </c>
      <c r="H346" t="s">
        <v>386</v>
      </c>
      <c r="I346" t="s">
        <v>51</v>
      </c>
      <c r="J346" t="s">
        <v>52</v>
      </c>
      <c r="K346" t="s">
        <v>53</v>
      </c>
      <c r="L346" t="s">
        <v>1807</v>
      </c>
      <c r="M346" t="s">
        <v>375</v>
      </c>
      <c r="N346" t="s">
        <v>1808</v>
      </c>
      <c r="O346" t="s">
        <v>1809</v>
      </c>
      <c r="P346" t="s">
        <v>254</v>
      </c>
      <c r="Q346" t="s">
        <v>59</v>
      </c>
      <c r="R346" t="s">
        <v>1810</v>
      </c>
      <c r="S346" t="s">
        <v>61</v>
      </c>
      <c r="T346" t="s">
        <v>95</v>
      </c>
      <c r="U346" t="s">
        <v>1681</v>
      </c>
      <c r="V346" t="s">
        <v>1682</v>
      </c>
      <c r="W346">
        <v>1</v>
      </c>
      <c r="X346" t="s">
        <v>386</v>
      </c>
      <c r="Y346" t="s">
        <v>386</v>
      </c>
      <c r="Z346">
        <v>1</v>
      </c>
      <c r="AA346" t="s">
        <v>56</v>
      </c>
      <c r="AB346" t="s">
        <v>56</v>
      </c>
      <c r="AC346" t="s">
        <v>1642</v>
      </c>
      <c r="AD346" t="s">
        <v>66</v>
      </c>
      <c r="AE346" t="s">
        <v>366</v>
      </c>
      <c r="AF346" t="s">
        <v>367</v>
      </c>
      <c r="AG346" t="s">
        <v>386</v>
      </c>
      <c r="AH346" t="s">
        <v>56</v>
      </c>
      <c r="AJ346" t="s">
        <v>56</v>
      </c>
      <c r="AK346" t="s">
        <v>69</v>
      </c>
      <c r="AL346">
        <v>39950</v>
      </c>
      <c r="AM346" t="s">
        <v>70</v>
      </c>
      <c r="AN346" t="s">
        <v>71</v>
      </c>
      <c r="AO346" s="2">
        <v>35600</v>
      </c>
      <c r="AP346" s="2">
        <f t="shared" si="15"/>
        <v>35600</v>
      </c>
      <c r="AQ346" s="4">
        <f t="shared" si="16"/>
        <v>0</v>
      </c>
      <c r="AR346" t="s">
        <v>1811</v>
      </c>
      <c r="AS346">
        <v>35600</v>
      </c>
      <c r="AT346" t="s">
        <v>56</v>
      </c>
      <c r="AU346" t="str">
        <f t="shared" si="17"/>
        <v>CC:45441320_890244</v>
      </c>
      <c r="AX346" t="s">
        <v>2309</v>
      </c>
      <c r="AY346">
        <v>0</v>
      </c>
    </row>
    <row r="347" spans="1:51" hidden="1" x14ac:dyDescent="0.25">
      <c r="A347" t="s">
        <v>44</v>
      </c>
      <c r="B347" t="s">
        <v>45</v>
      </c>
      <c r="C347" t="s">
        <v>46</v>
      </c>
      <c r="D347">
        <v>66</v>
      </c>
      <c r="E347" t="s">
        <v>47</v>
      </c>
      <c r="F347" t="s">
        <v>48</v>
      </c>
      <c r="G347" t="s">
        <v>49</v>
      </c>
      <c r="H347" t="s">
        <v>386</v>
      </c>
      <c r="I347" t="s">
        <v>51</v>
      </c>
      <c r="J347" t="s">
        <v>52</v>
      </c>
      <c r="K347" t="s">
        <v>53</v>
      </c>
      <c r="L347" t="s">
        <v>470</v>
      </c>
      <c r="M347" t="s">
        <v>471</v>
      </c>
      <c r="N347" t="s">
        <v>369</v>
      </c>
      <c r="O347" t="s">
        <v>472</v>
      </c>
      <c r="P347" t="s">
        <v>142</v>
      </c>
      <c r="Q347" t="s">
        <v>93</v>
      </c>
      <c r="R347" t="s">
        <v>473</v>
      </c>
      <c r="S347" t="s">
        <v>61</v>
      </c>
      <c r="T347" t="s">
        <v>95</v>
      </c>
      <c r="U347" t="s">
        <v>1695</v>
      </c>
      <c r="V347" t="s">
        <v>1696</v>
      </c>
      <c r="W347">
        <v>1</v>
      </c>
      <c r="X347" t="s">
        <v>386</v>
      </c>
      <c r="Y347" t="s">
        <v>386</v>
      </c>
      <c r="Z347">
        <v>1</v>
      </c>
      <c r="AA347" t="s">
        <v>56</v>
      </c>
      <c r="AB347" t="s">
        <v>56</v>
      </c>
      <c r="AC347" t="s">
        <v>1642</v>
      </c>
      <c r="AD347" t="s">
        <v>66</v>
      </c>
      <c r="AE347" t="s">
        <v>366</v>
      </c>
      <c r="AF347" t="s">
        <v>367</v>
      </c>
      <c r="AG347" t="s">
        <v>386</v>
      </c>
      <c r="AH347" t="s">
        <v>56</v>
      </c>
      <c r="AJ347" t="s">
        <v>56</v>
      </c>
      <c r="AK347" t="s">
        <v>69</v>
      </c>
      <c r="AL347">
        <v>39950</v>
      </c>
      <c r="AM347" t="s">
        <v>70</v>
      </c>
      <c r="AN347" t="s">
        <v>71</v>
      </c>
      <c r="AO347" s="2">
        <v>6800</v>
      </c>
      <c r="AP347" s="2">
        <f t="shared" si="15"/>
        <v>6800</v>
      </c>
      <c r="AQ347" s="4">
        <f t="shared" si="16"/>
        <v>0</v>
      </c>
      <c r="AR347" t="s">
        <v>1812</v>
      </c>
      <c r="AS347">
        <v>6800</v>
      </c>
      <c r="AT347" t="s">
        <v>56</v>
      </c>
      <c r="AU347" t="str">
        <f t="shared" si="17"/>
        <v>CC:9760107_890202</v>
      </c>
      <c r="AX347" t="s">
        <v>2310</v>
      </c>
      <c r="AY347">
        <v>0</v>
      </c>
    </row>
    <row r="348" spans="1:51" hidden="1" x14ac:dyDescent="0.25">
      <c r="A348" t="s">
        <v>44</v>
      </c>
      <c r="B348" t="s">
        <v>45</v>
      </c>
      <c r="C348" t="s">
        <v>46</v>
      </c>
      <c r="D348">
        <v>66</v>
      </c>
      <c r="E348" t="s">
        <v>47</v>
      </c>
      <c r="F348" t="s">
        <v>48</v>
      </c>
      <c r="G348" t="s">
        <v>49</v>
      </c>
      <c r="H348" t="s">
        <v>386</v>
      </c>
      <c r="I348" t="s">
        <v>51</v>
      </c>
      <c r="J348" t="s">
        <v>52</v>
      </c>
      <c r="K348" t="s">
        <v>53</v>
      </c>
      <c r="L348" t="s">
        <v>470</v>
      </c>
      <c r="M348" t="s">
        <v>471</v>
      </c>
      <c r="N348" t="s">
        <v>369</v>
      </c>
      <c r="O348" t="s">
        <v>472</v>
      </c>
      <c r="P348" t="s">
        <v>142</v>
      </c>
      <c r="Q348" t="s">
        <v>93</v>
      </c>
      <c r="R348" t="s">
        <v>473</v>
      </c>
      <c r="S348" t="s">
        <v>61</v>
      </c>
      <c r="T348" t="s">
        <v>126</v>
      </c>
      <c r="U348" t="s">
        <v>1813</v>
      </c>
      <c r="V348" t="s">
        <v>1814</v>
      </c>
      <c r="W348">
        <v>1</v>
      </c>
      <c r="X348" t="s">
        <v>386</v>
      </c>
      <c r="Y348" t="s">
        <v>386</v>
      </c>
      <c r="Z348">
        <v>1</v>
      </c>
      <c r="AA348" t="s">
        <v>56</v>
      </c>
      <c r="AB348" t="s">
        <v>56</v>
      </c>
      <c r="AC348" t="s">
        <v>1642</v>
      </c>
      <c r="AD348" t="s">
        <v>66</v>
      </c>
      <c r="AE348" t="s">
        <v>366</v>
      </c>
      <c r="AF348" t="s">
        <v>367</v>
      </c>
      <c r="AG348" t="s">
        <v>386</v>
      </c>
      <c r="AH348" t="s">
        <v>56</v>
      </c>
      <c r="AJ348" t="s">
        <v>56</v>
      </c>
      <c r="AK348" t="s">
        <v>69</v>
      </c>
      <c r="AL348">
        <v>97926</v>
      </c>
      <c r="AM348" t="s">
        <v>70</v>
      </c>
      <c r="AN348" t="s">
        <v>71</v>
      </c>
      <c r="AO348" s="2">
        <v>6800</v>
      </c>
      <c r="AP348" s="2">
        <f t="shared" si="15"/>
        <v>6800</v>
      </c>
      <c r="AQ348" s="4">
        <f t="shared" si="16"/>
        <v>0</v>
      </c>
      <c r="AR348" t="s">
        <v>1812</v>
      </c>
      <c r="AS348">
        <v>6800</v>
      </c>
      <c r="AT348" t="s">
        <v>56</v>
      </c>
      <c r="AU348" t="str">
        <f t="shared" si="17"/>
        <v>CC:9760107_378501</v>
      </c>
      <c r="AX348" t="s">
        <v>2031</v>
      </c>
      <c r="AY348">
        <v>0</v>
      </c>
    </row>
    <row r="349" spans="1:51" hidden="1" x14ac:dyDescent="0.25">
      <c r="A349" t="s">
        <v>44</v>
      </c>
      <c r="B349" t="s">
        <v>45</v>
      </c>
      <c r="C349" t="s">
        <v>46</v>
      </c>
      <c r="D349">
        <v>66</v>
      </c>
      <c r="E349" t="s">
        <v>47</v>
      </c>
      <c r="F349" t="s">
        <v>48</v>
      </c>
      <c r="G349" t="s">
        <v>49</v>
      </c>
      <c r="H349" t="s">
        <v>462</v>
      </c>
      <c r="I349" t="s">
        <v>51</v>
      </c>
      <c r="J349" t="s">
        <v>52</v>
      </c>
      <c r="K349" t="s">
        <v>109</v>
      </c>
      <c r="L349" t="s">
        <v>1815</v>
      </c>
      <c r="M349" t="s">
        <v>1816</v>
      </c>
      <c r="N349" t="s">
        <v>56</v>
      </c>
      <c r="O349" t="s">
        <v>619</v>
      </c>
      <c r="P349" t="s">
        <v>929</v>
      </c>
      <c r="Q349" t="s">
        <v>93</v>
      </c>
      <c r="R349" t="s">
        <v>1817</v>
      </c>
      <c r="S349" t="s">
        <v>61</v>
      </c>
      <c r="T349" t="s">
        <v>95</v>
      </c>
      <c r="U349" t="s">
        <v>1690</v>
      </c>
      <c r="V349" t="s">
        <v>1691</v>
      </c>
      <c r="W349">
        <v>1</v>
      </c>
      <c r="X349" t="s">
        <v>462</v>
      </c>
      <c r="Y349" t="s">
        <v>462</v>
      </c>
      <c r="Z349">
        <v>1</v>
      </c>
      <c r="AA349" t="s">
        <v>56</v>
      </c>
      <c r="AB349" t="s">
        <v>56</v>
      </c>
      <c r="AC349" t="s">
        <v>1642</v>
      </c>
      <c r="AD349" t="s">
        <v>66</v>
      </c>
      <c r="AE349" t="s">
        <v>366</v>
      </c>
      <c r="AF349" t="s">
        <v>367</v>
      </c>
      <c r="AG349" t="s">
        <v>462</v>
      </c>
      <c r="AH349" t="s">
        <v>56</v>
      </c>
      <c r="AJ349" t="s">
        <v>56</v>
      </c>
      <c r="AK349" t="s">
        <v>69</v>
      </c>
      <c r="AL349">
        <v>39950</v>
      </c>
      <c r="AM349" t="s">
        <v>70</v>
      </c>
      <c r="AN349" t="s">
        <v>71</v>
      </c>
      <c r="AO349" s="2">
        <v>3400</v>
      </c>
      <c r="AP349" s="2">
        <f t="shared" si="15"/>
        <v>3400</v>
      </c>
      <c r="AQ349" s="4">
        <f t="shared" si="16"/>
        <v>0</v>
      </c>
      <c r="AR349" t="s">
        <v>1818</v>
      </c>
      <c r="AS349">
        <v>3400</v>
      </c>
      <c r="AT349" t="s">
        <v>56</v>
      </c>
      <c r="AU349" t="str">
        <f t="shared" si="17"/>
        <v>RC:1089636834_890238</v>
      </c>
      <c r="AX349" t="s">
        <v>2311</v>
      </c>
      <c r="AY349">
        <v>0</v>
      </c>
    </row>
    <row r="350" spans="1:51" hidden="1" x14ac:dyDescent="0.25">
      <c r="A350" t="s">
        <v>44</v>
      </c>
      <c r="B350" t="s">
        <v>45</v>
      </c>
      <c r="C350" t="s">
        <v>46</v>
      </c>
      <c r="D350">
        <v>66</v>
      </c>
      <c r="E350" t="s">
        <v>47</v>
      </c>
      <c r="F350" t="s">
        <v>48</v>
      </c>
      <c r="G350" t="s">
        <v>49</v>
      </c>
      <c r="H350" t="s">
        <v>462</v>
      </c>
      <c r="I350" t="s">
        <v>51</v>
      </c>
      <c r="J350" t="s">
        <v>52</v>
      </c>
      <c r="K350" t="s">
        <v>53</v>
      </c>
      <c r="L350" t="s">
        <v>1819</v>
      </c>
      <c r="M350" t="s">
        <v>575</v>
      </c>
      <c r="N350" t="s">
        <v>139</v>
      </c>
      <c r="O350" t="s">
        <v>1820</v>
      </c>
      <c r="P350" t="s">
        <v>336</v>
      </c>
      <c r="Q350" t="s">
        <v>59</v>
      </c>
      <c r="R350" t="s">
        <v>1821</v>
      </c>
      <c r="S350" t="s">
        <v>61</v>
      </c>
      <c r="T350" t="s">
        <v>95</v>
      </c>
      <c r="U350" t="s">
        <v>1708</v>
      </c>
      <c r="V350" t="s">
        <v>1709</v>
      </c>
      <c r="W350">
        <v>1</v>
      </c>
      <c r="X350" t="s">
        <v>462</v>
      </c>
      <c r="Y350" t="s">
        <v>462</v>
      </c>
      <c r="Z350">
        <v>1</v>
      </c>
      <c r="AA350" t="s">
        <v>56</v>
      </c>
      <c r="AB350" t="s">
        <v>56</v>
      </c>
      <c r="AC350" t="s">
        <v>1642</v>
      </c>
      <c r="AD350" t="s">
        <v>66</v>
      </c>
      <c r="AE350" t="s">
        <v>366</v>
      </c>
      <c r="AF350" t="s">
        <v>367</v>
      </c>
      <c r="AG350" t="s">
        <v>462</v>
      </c>
      <c r="AH350" t="s">
        <v>56</v>
      </c>
      <c r="AJ350" t="s">
        <v>56</v>
      </c>
      <c r="AK350" t="s">
        <v>69</v>
      </c>
      <c r="AL350">
        <v>39950</v>
      </c>
      <c r="AM350" t="s">
        <v>70</v>
      </c>
      <c r="AN350" t="s">
        <v>71</v>
      </c>
      <c r="AO350" s="2">
        <v>3400</v>
      </c>
      <c r="AP350" s="2">
        <f t="shared" si="15"/>
        <v>3400</v>
      </c>
      <c r="AQ350" s="4">
        <f t="shared" si="16"/>
        <v>0</v>
      </c>
      <c r="AR350" t="s">
        <v>1822</v>
      </c>
      <c r="AS350">
        <v>3400</v>
      </c>
      <c r="AT350" t="s">
        <v>56</v>
      </c>
      <c r="AU350" t="str">
        <f t="shared" si="17"/>
        <v>CC:42106700_890280</v>
      </c>
      <c r="AX350" t="s">
        <v>2312</v>
      </c>
      <c r="AY350">
        <v>0</v>
      </c>
    </row>
    <row r="351" spans="1:51" hidden="1" x14ac:dyDescent="0.25">
      <c r="A351" t="s">
        <v>44</v>
      </c>
      <c r="B351" t="s">
        <v>45</v>
      </c>
      <c r="C351" t="s">
        <v>46</v>
      </c>
      <c r="D351">
        <v>66</v>
      </c>
      <c r="E351" t="s">
        <v>47</v>
      </c>
      <c r="F351" t="s">
        <v>48</v>
      </c>
      <c r="G351" t="s">
        <v>49</v>
      </c>
      <c r="H351" t="s">
        <v>530</v>
      </c>
      <c r="I351" t="s">
        <v>51</v>
      </c>
      <c r="J351" t="s">
        <v>52</v>
      </c>
      <c r="K351" t="s">
        <v>53</v>
      </c>
      <c r="L351" t="s">
        <v>1823</v>
      </c>
      <c r="M351" t="s">
        <v>229</v>
      </c>
      <c r="N351" t="s">
        <v>324</v>
      </c>
      <c r="O351" t="s">
        <v>1824</v>
      </c>
      <c r="P351" t="s">
        <v>998</v>
      </c>
      <c r="Q351" t="s">
        <v>59</v>
      </c>
      <c r="R351" t="s">
        <v>1825</v>
      </c>
      <c r="S351" t="s">
        <v>61</v>
      </c>
      <c r="T351" t="s">
        <v>95</v>
      </c>
      <c r="U351" t="s">
        <v>1681</v>
      </c>
      <c r="V351" t="s">
        <v>1682</v>
      </c>
      <c r="W351">
        <v>1</v>
      </c>
      <c r="X351" t="s">
        <v>530</v>
      </c>
      <c r="Y351" t="s">
        <v>530</v>
      </c>
      <c r="Z351">
        <v>1</v>
      </c>
      <c r="AA351" t="s">
        <v>56</v>
      </c>
      <c r="AB351" t="s">
        <v>56</v>
      </c>
      <c r="AC351" t="s">
        <v>1642</v>
      </c>
      <c r="AD351" t="s">
        <v>66</v>
      </c>
      <c r="AE351" t="s">
        <v>366</v>
      </c>
      <c r="AF351" t="s">
        <v>367</v>
      </c>
      <c r="AG351" t="s">
        <v>530</v>
      </c>
      <c r="AH351" t="s">
        <v>56</v>
      </c>
      <c r="AJ351" t="s">
        <v>56</v>
      </c>
      <c r="AK351" t="s">
        <v>69</v>
      </c>
      <c r="AL351">
        <v>39950</v>
      </c>
      <c r="AM351" t="s">
        <v>70</v>
      </c>
      <c r="AN351" t="s">
        <v>71</v>
      </c>
      <c r="AO351" s="2">
        <v>3400</v>
      </c>
      <c r="AP351" s="2">
        <f t="shared" si="15"/>
        <v>3400</v>
      </c>
      <c r="AQ351" s="4">
        <f t="shared" si="16"/>
        <v>0</v>
      </c>
      <c r="AR351" t="s">
        <v>1826</v>
      </c>
      <c r="AS351">
        <v>3400</v>
      </c>
      <c r="AT351" t="s">
        <v>56</v>
      </c>
      <c r="AU351" t="str">
        <f t="shared" si="17"/>
        <v>CC:1112779971_890244</v>
      </c>
      <c r="AX351" t="s">
        <v>2313</v>
      </c>
      <c r="AY351">
        <v>0</v>
      </c>
    </row>
    <row r="352" spans="1:51" hidden="1" x14ac:dyDescent="0.25">
      <c r="A352" t="s">
        <v>44</v>
      </c>
      <c r="B352" t="s">
        <v>45</v>
      </c>
      <c r="C352" t="s">
        <v>46</v>
      </c>
      <c r="D352">
        <v>66</v>
      </c>
      <c r="E352" t="s">
        <v>47</v>
      </c>
      <c r="F352" t="s">
        <v>48</v>
      </c>
      <c r="G352" t="s">
        <v>49</v>
      </c>
      <c r="H352" t="s">
        <v>697</v>
      </c>
      <c r="I352" t="s">
        <v>51</v>
      </c>
      <c r="J352" t="s">
        <v>52</v>
      </c>
      <c r="K352" t="s">
        <v>53</v>
      </c>
      <c r="L352" t="s">
        <v>1827</v>
      </c>
      <c r="M352" t="s">
        <v>139</v>
      </c>
      <c r="N352" t="s">
        <v>1573</v>
      </c>
      <c r="O352" t="s">
        <v>648</v>
      </c>
      <c r="P352" t="s">
        <v>384</v>
      </c>
      <c r="Q352" t="s">
        <v>59</v>
      </c>
      <c r="R352" t="s">
        <v>1828</v>
      </c>
      <c r="S352" t="s">
        <v>61</v>
      </c>
      <c r="T352" t="s">
        <v>95</v>
      </c>
      <c r="U352" t="s">
        <v>1681</v>
      </c>
      <c r="V352" t="s">
        <v>1682</v>
      </c>
      <c r="W352">
        <v>1</v>
      </c>
      <c r="X352" t="s">
        <v>697</v>
      </c>
      <c r="Y352" t="s">
        <v>697</v>
      </c>
      <c r="Z352">
        <v>1</v>
      </c>
      <c r="AA352" t="s">
        <v>56</v>
      </c>
      <c r="AB352" t="s">
        <v>56</v>
      </c>
      <c r="AC352" t="s">
        <v>1642</v>
      </c>
      <c r="AD352" t="s">
        <v>66</v>
      </c>
      <c r="AE352" t="s">
        <v>366</v>
      </c>
      <c r="AF352" t="s">
        <v>367</v>
      </c>
      <c r="AG352" t="s">
        <v>697</v>
      </c>
      <c r="AH352" t="s">
        <v>56</v>
      </c>
      <c r="AJ352" t="s">
        <v>56</v>
      </c>
      <c r="AK352" t="s">
        <v>69</v>
      </c>
      <c r="AL352">
        <v>39950</v>
      </c>
      <c r="AM352" t="s">
        <v>70</v>
      </c>
      <c r="AN352" t="s">
        <v>71</v>
      </c>
      <c r="AO352" s="2">
        <v>3400</v>
      </c>
      <c r="AP352" s="2">
        <f t="shared" si="15"/>
        <v>3400</v>
      </c>
      <c r="AQ352" s="4">
        <f t="shared" si="16"/>
        <v>0</v>
      </c>
      <c r="AR352" t="s">
        <v>1829</v>
      </c>
      <c r="AS352">
        <v>3400</v>
      </c>
      <c r="AT352" t="s">
        <v>56</v>
      </c>
      <c r="AU352" t="str">
        <f t="shared" si="17"/>
        <v>CC:24928781_890244</v>
      </c>
      <c r="AX352" t="s">
        <v>2314</v>
      </c>
      <c r="AY352">
        <v>0</v>
      </c>
    </row>
    <row r="353" spans="1:51" hidden="1" x14ac:dyDescent="0.25">
      <c r="A353" t="s">
        <v>44</v>
      </c>
      <c r="B353" t="s">
        <v>45</v>
      </c>
      <c r="C353" t="s">
        <v>46</v>
      </c>
      <c r="D353">
        <v>66</v>
      </c>
      <c r="E353" t="s">
        <v>47</v>
      </c>
      <c r="F353" t="s">
        <v>48</v>
      </c>
      <c r="G353" t="s">
        <v>49</v>
      </c>
      <c r="H353" t="s">
        <v>697</v>
      </c>
      <c r="I353" t="s">
        <v>51</v>
      </c>
      <c r="J353" t="s">
        <v>52</v>
      </c>
      <c r="K353" t="s">
        <v>53</v>
      </c>
      <c r="L353" t="s">
        <v>1830</v>
      </c>
      <c r="M353" t="s">
        <v>1831</v>
      </c>
      <c r="N353" t="s">
        <v>122</v>
      </c>
      <c r="O353" t="s">
        <v>383</v>
      </c>
      <c r="P353" t="s">
        <v>211</v>
      </c>
      <c r="Q353" t="s">
        <v>93</v>
      </c>
      <c r="R353" t="s">
        <v>1832</v>
      </c>
      <c r="S353" t="s">
        <v>116</v>
      </c>
      <c r="T353" t="s">
        <v>95</v>
      </c>
      <c r="U353" t="s">
        <v>1681</v>
      </c>
      <c r="V353" t="s">
        <v>1682</v>
      </c>
      <c r="W353">
        <v>1</v>
      </c>
      <c r="X353" t="s">
        <v>697</v>
      </c>
      <c r="Y353" t="s">
        <v>697</v>
      </c>
      <c r="Z353">
        <v>1</v>
      </c>
      <c r="AA353" t="s">
        <v>56</v>
      </c>
      <c r="AB353" t="s">
        <v>56</v>
      </c>
      <c r="AC353" t="s">
        <v>1642</v>
      </c>
      <c r="AD353" t="s">
        <v>66</v>
      </c>
      <c r="AE353" t="s">
        <v>366</v>
      </c>
      <c r="AF353" t="s">
        <v>367</v>
      </c>
      <c r="AG353" t="s">
        <v>697</v>
      </c>
      <c r="AH353" t="s">
        <v>56</v>
      </c>
      <c r="AJ353" t="s">
        <v>56</v>
      </c>
      <c r="AK353" t="s">
        <v>69</v>
      </c>
      <c r="AL353">
        <v>39950</v>
      </c>
      <c r="AM353" t="s">
        <v>70</v>
      </c>
      <c r="AN353" t="s">
        <v>71</v>
      </c>
      <c r="AO353" s="2">
        <v>13500</v>
      </c>
      <c r="AP353" s="2">
        <f t="shared" si="15"/>
        <v>13500</v>
      </c>
      <c r="AQ353" s="4">
        <f t="shared" si="16"/>
        <v>0</v>
      </c>
      <c r="AR353" t="s">
        <v>1833</v>
      </c>
      <c r="AS353">
        <v>13500</v>
      </c>
      <c r="AT353" t="s">
        <v>56</v>
      </c>
      <c r="AU353" t="str">
        <f t="shared" si="17"/>
        <v>CC:10087881_890244</v>
      </c>
      <c r="AX353" t="s">
        <v>2315</v>
      </c>
      <c r="AY353">
        <v>0</v>
      </c>
    </row>
    <row r="354" spans="1:51" hidden="1" x14ac:dyDescent="0.25">
      <c r="A354" t="s">
        <v>44</v>
      </c>
      <c r="B354" t="s">
        <v>45</v>
      </c>
      <c r="C354" t="s">
        <v>46</v>
      </c>
      <c r="D354">
        <v>66</v>
      </c>
      <c r="E354" t="s">
        <v>47</v>
      </c>
      <c r="F354" t="s">
        <v>48</v>
      </c>
      <c r="G354" t="s">
        <v>49</v>
      </c>
      <c r="H354" t="s">
        <v>697</v>
      </c>
      <c r="I354" t="s">
        <v>51</v>
      </c>
      <c r="J354" t="s">
        <v>52</v>
      </c>
      <c r="K354" t="s">
        <v>53</v>
      </c>
      <c r="L354" t="s">
        <v>1834</v>
      </c>
      <c r="M354" t="s">
        <v>1835</v>
      </c>
      <c r="N354" t="s">
        <v>82</v>
      </c>
      <c r="O354" t="s">
        <v>1459</v>
      </c>
      <c r="P354" t="s">
        <v>133</v>
      </c>
      <c r="Q354" t="s">
        <v>59</v>
      </c>
      <c r="R354" t="s">
        <v>1836</v>
      </c>
      <c r="S354" t="s">
        <v>61</v>
      </c>
      <c r="T354" t="s">
        <v>95</v>
      </c>
      <c r="U354" t="s">
        <v>1708</v>
      </c>
      <c r="V354" t="s">
        <v>1709</v>
      </c>
      <c r="W354">
        <v>1</v>
      </c>
      <c r="X354" t="s">
        <v>697</v>
      </c>
      <c r="Y354" t="s">
        <v>697</v>
      </c>
      <c r="Z354">
        <v>1</v>
      </c>
      <c r="AA354" t="s">
        <v>56</v>
      </c>
      <c r="AB354" t="s">
        <v>56</v>
      </c>
      <c r="AC354" t="s">
        <v>1642</v>
      </c>
      <c r="AD354" t="s">
        <v>66</v>
      </c>
      <c r="AE354" t="s">
        <v>366</v>
      </c>
      <c r="AF354" t="s">
        <v>367</v>
      </c>
      <c r="AG354" t="s">
        <v>697</v>
      </c>
      <c r="AH354" t="s">
        <v>56</v>
      </c>
      <c r="AJ354" t="s">
        <v>56</v>
      </c>
      <c r="AK354" t="s">
        <v>69</v>
      </c>
      <c r="AL354">
        <v>39950</v>
      </c>
      <c r="AM354" t="s">
        <v>70</v>
      </c>
      <c r="AN354" t="s">
        <v>71</v>
      </c>
      <c r="AO354" s="2">
        <v>3400</v>
      </c>
      <c r="AP354" s="2">
        <f t="shared" si="15"/>
        <v>3400</v>
      </c>
      <c r="AQ354" s="4">
        <f t="shared" si="16"/>
        <v>0</v>
      </c>
      <c r="AR354" t="s">
        <v>1837</v>
      </c>
      <c r="AS354">
        <v>3400</v>
      </c>
      <c r="AT354" t="s">
        <v>56</v>
      </c>
      <c r="AU354" t="str">
        <f t="shared" si="17"/>
        <v>CC:43081011_890280</v>
      </c>
      <c r="AX354" t="s">
        <v>2316</v>
      </c>
      <c r="AY354">
        <v>0</v>
      </c>
    </row>
    <row r="355" spans="1:51" hidden="1" x14ac:dyDescent="0.25">
      <c r="A355" t="s">
        <v>44</v>
      </c>
      <c r="B355" t="s">
        <v>45</v>
      </c>
      <c r="C355" t="s">
        <v>46</v>
      </c>
      <c r="D355">
        <v>66</v>
      </c>
      <c r="E355" t="s">
        <v>47</v>
      </c>
      <c r="F355" t="s">
        <v>48</v>
      </c>
      <c r="G355" t="s">
        <v>49</v>
      </c>
      <c r="H355" t="s">
        <v>697</v>
      </c>
      <c r="I355" t="s">
        <v>51</v>
      </c>
      <c r="J355" t="s">
        <v>52</v>
      </c>
      <c r="K355" t="s">
        <v>53</v>
      </c>
      <c r="L355" t="s">
        <v>1838</v>
      </c>
      <c r="M355" t="s">
        <v>149</v>
      </c>
      <c r="N355" t="s">
        <v>56</v>
      </c>
      <c r="O355" t="s">
        <v>1205</v>
      </c>
      <c r="P355" t="s">
        <v>1839</v>
      </c>
      <c r="Q355" t="s">
        <v>59</v>
      </c>
      <c r="R355" t="s">
        <v>1840</v>
      </c>
      <c r="S355" t="s">
        <v>61</v>
      </c>
      <c r="T355" t="s">
        <v>95</v>
      </c>
      <c r="U355" t="s">
        <v>1708</v>
      </c>
      <c r="V355" t="s">
        <v>1709</v>
      </c>
      <c r="W355">
        <v>1</v>
      </c>
      <c r="X355" t="s">
        <v>697</v>
      </c>
      <c r="Y355" t="s">
        <v>697</v>
      </c>
      <c r="Z355">
        <v>1</v>
      </c>
      <c r="AA355" t="s">
        <v>56</v>
      </c>
      <c r="AB355" t="s">
        <v>56</v>
      </c>
      <c r="AC355" t="s">
        <v>1642</v>
      </c>
      <c r="AD355" t="s">
        <v>66</v>
      </c>
      <c r="AE355" t="s">
        <v>366</v>
      </c>
      <c r="AF355" t="s">
        <v>367</v>
      </c>
      <c r="AG355" t="s">
        <v>697</v>
      </c>
      <c r="AH355" t="s">
        <v>56</v>
      </c>
      <c r="AJ355" t="s">
        <v>56</v>
      </c>
      <c r="AK355" t="s">
        <v>69</v>
      </c>
      <c r="AL355">
        <v>39950</v>
      </c>
      <c r="AM355" t="s">
        <v>70</v>
      </c>
      <c r="AN355" t="s">
        <v>71</v>
      </c>
      <c r="AO355" s="2">
        <v>3400</v>
      </c>
      <c r="AP355" s="2">
        <f t="shared" si="15"/>
        <v>3400</v>
      </c>
      <c r="AQ355" s="4">
        <f t="shared" si="16"/>
        <v>0</v>
      </c>
      <c r="AR355" t="s">
        <v>1841</v>
      </c>
      <c r="AS355">
        <v>3400</v>
      </c>
      <c r="AT355" t="s">
        <v>56</v>
      </c>
      <c r="AU355" t="str">
        <f t="shared" si="17"/>
        <v>CC:1088324011_890280</v>
      </c>
      <c r="AX355" t="s">
        <v>2194</v>
      </c>
      <c r="AY355">
        <v>0</v>
      </c>
    </row>
    <row r="356" spans="1:51" hidden="1" x14ac:dyDescent="0.25">
      <c r="A356" t="s">
        <v>44</v>
      </c>
      <c r="B356" t="s">
        <v>45</v>
      </c>
      <c r="C356" t="s">
        <v>46</v>
      </c>
      <c r="D356">
        <v>66</v>
      </c>
      <c r="E356" t="s">
        <v>47</v>
      </c>
      <c r="F356" t="s">
        <v>48</v>
      </c>
      <c r="G356" t="s">
        <v>49</v>
      </c>
      <c r="H356" t="s">
        <v>697</v>
      </c>
      <c r="I356" t="s">
        <v>51</v>
      </c>
      <c r="J356" t="s">
        <v>52</v>
      </c>
      <c r="K356" t="s">
        <v>53</v>
      </c>
      <c r="L356" t="s">
        <v>1842</v>
      </c>
      <c r="M356" t="s">
        <v>375</v>
      </c>
      <c r="N356" t="s">
        <v>793</v>
      </c>
      <c r="O356" t="s">
        <v>1060</v>
      </c>
      <c r="P356" t="s">
        <v>182</v>
      </c>
      <c r="Q356" t="s">
        <v>59</v>
      </c>
      <c r="R356" t="s">
        <v>1843</v>
      </c>
      <c r="S356" t="s">
        <v>116</v>
      </c>
      <c r="T356" t="s">
        <v>95</v>
      </c>
      <c r="U356" t="s">
        <v>1844</v>
      </c>
      <c r="V356" t="s">
        <v>1845</v>
      </c>
      <c r="W356">
        <v>1</v>
      </c>
      <c r="X356" t="s">
        <v>697</v>
      </c>
      <c r="Y356" t="s">
        <v>697</v>
      </c>
      <c r="Z356">
        <v>1</v>
      </c>
      <c r="AA356" t="s">
        <v>56</v>
      </c>
      <c r="AB356" t="s">
        <v>56</v>
      </c>
      <c r="AC356" t="s">
        <v>1642</v>
      </c>
      <c r="AD356" t="s">
        <v>66</v>
      </c>
      <c r="AE356" t="s">
        <v>366</v>
      </c>
      <c r="AF356" t="s">
        <v>367</v>
      </c>
      <c r="AG356" t="s">
        <v>697</v>
      </c>
      <c r="AH356" t="s">
        <v>56</v>
      </c>
      <c r="AJ356" t="s">
        <v>56</v>
      </c>
      <c r="AK356" t="s">
        <v>69</v>
      </c>
      <c r="AL356">
        <v>39950</v>
      </c>
      <c r="AM356" t="s">
        <v>70</v>
      </c>
      <c r="AN356" t="s">
        <v>71</v>
      </c>
      <c r="AO356" s="2">
        <v>3400</v>
      </c>
      <c r="AP356" s="2">
        <f t="shared" si="15"/>
        <v>3400</v>
      </c>
      <c r="AQ356" s="4">
        <f t="shared" si="16"/>
        <v>0</v>
      </c>
      <c r="AR356" t="s">
        <v>1846</v>
      </c>
      <c r="AS356">
        <v>3400</v>
      </c>
      <c r="AT356" t="s">
        <v>56</v>
      </c>
      <c r="AU356" t="str">
        <f t="shared" si="17"/>
        <v>CC:25034697_890340</v>
      </c>
      <c r="AX356" t="s">
        <v>2317</v>
      </c>
      <c r="AY356">
        <v>0</v>
      </c>
    </row>
    <row r="357" spans="1:51" hidden="1" x14ac:dyDescent="0.25">
      <c r="A357" t="s">
        <v>44</v>
      </c>
      <c r="B357" t="s">
        <v>45</v>
      </c>
      <c r="C357" t="s">
        <v>46</v>
      </c>
      <c r="D357">
        <v>66</v>
      </c>
      <c r="E357" t="s">
        <v>47</v>
      </c>
      <c r="F357" t="s">
        <v>48</v>
      </c>
      <c r="G357" t="s">
        <v>49</v>
      </c>
      <c r="H357" t="s">
        <v>697</v>
      </c>
      <c r="I357" t="s">
        <v>51</v>
      </c>
      <c r="J357" t="s">
        <v>52</v>
      </c>
      <c r="K357" t="s">
        <v>53</v>
      </c>
      <c r="L357" t="s">
        <v>1847</v>
      </c>
      <c r="M357" t="s">
        <v>1848</v>
      </c>
      <c r="N357" t="s">
        <v>56</v>
      </c>
      <c r="O357" t="s">
        <v>1849</v>
      </c>
      <c r="P357" t="s">
        <v>1850</v>
      </c>
      <c r="Q357" t="s">
        <v>93</v>
      </c>
      <c r="R357" t="s">
        <v>1851</v>
      </c>
      <c r="S357" t="s">
        <v>61</v>
      </c>
      <c r="T357" t="s">
        <v>95</v>
      </c>
      <c r="U357" t="s">
        <v>1852</v>
      </c>
      <c r="V357" t="s">
        <v>1853</v>
      </c>
      <c r="W357">
        <v>1</v>
      </c>
      <c r="X357" t="s">
        <v>697</v>
      </c>
      <c r="Y357" t="s">
        <v>697</v>
      </c>
      <c r="Z357">
        <v>1</v>
      </c>
      <c r="AA357" t="s">
        <v>56</v>
      </c>
      <c r="AB357" t="s">
        <v>56</v>
      </c>
      <c r="AC357" t="s">
        <v>1642</v>
      </c>
      <c r="AD357" t="s">
        <v>66</v>
      </c>
      <c r="AE357" t="s">
        <v>366</v>
      </c>
      <c r="AF357" t="s">
        <v>367</v>
      </c>
      <c r="AG357" t="s">
        <v>697</v>
      </c>
      <c r="AH357" t="s">
        <v>56</v>
      </c>
      <c r="AJ357" t="s">
        <v>56</v>
      </c>
      <c r="AK357" t="s">
        <v>69</v>
      </c>
      <c r="AL357">
        <v>39950</v>
      </c>
      <c r="AM357" t="s">
        <v>70</v>
      </c>
      <c r="AN357" t="s">
        <v>71</v>
      </c>
      <c r="AO357" s="2">
        <v>3400</v>
      </c>
      <c r="AP357" s="2">
        <f t="shared" si="15"/>
        <v>3400</v>
      </c>
      <c r="AQ357" s="4">
        <f t="shared" si="16"/>
        <v>0</v>
      </c>
      <c r="AR357" t="s">
        <v>1854</v>
      </c>
      <c r="AS357">
        <v>3400</v>
      </c>
      <c r="AT357" t="s">
        <v>56</v>
      </c>
      <c r="AU357" t="str">
        <f t="shared" si="17"/>
        <v>CC:10055457_890240</v>
      </c>
      <c r="AX357" t="s">
        <v>2318</v>
      </c>
      <c r="AY357">
        <v>0</v>
      </c>
    </row>
    <row r="358" spans="1:51" hidden="1" x14ac:dyDescent="0.25">
      <c r="A358" t="s">
        <v>44</v>
      </c>
      <c r="B358" t="s">
        <v>45</v>
      </c>
      <c r="C358" t="s">
        <v>46</v>
      </c>
      <c r="D358">
        <v>66</v>
      </c>
      <c r="E358" t="s">
        <v>47</v>
      </c>
      <c r="F358" t="s">
        <v>48</v>
      </c>
      <c r="G358" t="s">
        <v>49</v>
      </c>
      <c r="H358" t="s">
        <v>697</v>
      </c>
      <c r="I358" t="s">
        <v>51</v>
      </c>
      <c r="J358" t="s">
        <v>52</v>
      </c>
      <c r="K358" t="s">
        <v>53</v>
      </c>
      <c r="L358" t="s">
        <v>1855</v>
      </c>
      <c r="M358" t="s">
        <v>139</v>
      </c>
      <c r="N358" t="s">
        <v>1856</v>
      </c>
      <c r="O358" t="s">
        <v>276</v>
      </c>
      <c r="P358" t="s">
        <v>1857</v>
      </c>
      <c r="Q358" t="s">
        <v>59</v>
      </c>
      <c r="R358" t="s">
        <v>1832</v>
      </c>
      <c r="S358" t="s">
        <v>61</v>
      </c>
      <c r="T358" t="s">
        <v>95</v>
      </c>
      <c r="U358" t="s">
        <v>1708</v>
      </c>
      <c r="V358" t="s">
        <v>1709</v>
      </c>
      <c r="W358">
        <v>1</v>
      </c>
      <c r="X358" t="s">
        <v>697</v>
      </c>
      <c r="Y358" t="s">
        <v>697</v>
      </c>
      <c r="Z358">
        <v>1</v>
      </c>
      <c r="AA358" t="s">
        <v>56</v>
      </c>
      <c r="AB358" t="s">
        <v>56</v>
      </c>
      <c r="AC358" t="s">
        <v>1642</v>
      </c>
      <c r="AD358" t="s">
        <v>66</v>
      </c>
      <c r="AE358" t="s">
        <v>366</v>
      </c>
      <c r="AF358" t="s">
        <v>367</v>
      </c>
      <c r="AG358" t="s">
        <v>697</v>
      </c>
      <c r="AH358" t="s">
        <v>56</v>
      </c>
      <c r="AJ358" t="s">
        <v>56</v>
      </c>
      <c r="AK358" t="s">
        <v>69</v>
      </c>
      <c r="AL358">
        <v>39950</v>
      </c>
      <c r="AM358" t="s">
        <v>70</v>
      </c>
      <c r="AN358" t="s">
        <v>71</v>
      </c>
      <c r="AO358" s="2">
        <v>13500</v>
      </c>
      <c r="AP358" s="2">
        <f t="shared" si="15"/>
        <v>13500</v>
      </c>
      <c r="AQ358" s="4">
        <f t="shared" si="16"/>
        <v>0</v>
      </c>
      <c r="AR358" t="s">
        <v>1858</v>
      </c>
      <c r="AS358">
        <v>13500</v>
      </c>
      <c r="AT358" t="s">
        <v>56</v>
      </c>
      <c r="AU358" t="str">
        <f t="shared" si="17"/>
        <v>CC:51568675_890280</v>
      </c>
      <c r="AX358" t="s">
        <v>2319</v>
      </c>
      <c r="AY358">
        <v>0</v>
      </c>
    </row>
    <row r="359" spans="1:51" hidden="1" x14ac:dyDescent="0.25">
      <c r="A359" t="s">
        <v>44</v>
      </c>
      <c r="B359" t="s">
        <v>45</v>
      </c>
      <c r="C359" t="s">
        <v>46</v>
      </c>
      <c r="D359">
        <v>66</v>
      </c>
      <c r="E359" t="s">
        <v>47</v>
      </c>
      <c r="F359" t="s">
        <v>48</v>
      </c>
      <c r="G359" t="s">
        <v>49</v>
      </c>
      <c r="H359" t="s">
        <v>720</v>
      </c>
      <c r="I359" t="s">
        <v>51</v>
      </c>
      <c r="J359" t="s">
        <v>52</v>
      </c>
      <c r="K359" t="s">
        <v>53</v>
      </c>
      <c r="L359" t="s">
        <v>1859</v>
      </c>
      <c r="M359" t="s">
        <v>1860</v>
      </c>
      <c r="N359" t="s">
        <v>1861</v>
      </c>
      <c r="O359" t="s">
        <v>290</v>
      </c>
      <c r="Q359" t="s">
        <v>93</v>
      </c>
      <c r="R359" t="s">
        <v>1862</v>
      </c>
      <c r="S359" t="s">
        <v>116</v>
      </c>
      <c r="T359" t="s">
        <v>95</v>
      </c>
      <c r="U359" t="s">
        <v>1695</v>
      </c>
      <c r="V359" t="s">
        <v>1696</v>
      </c>
      <c r="W359">
        <v>1</v>
      </c>
      <c r="X359" t="s">
        <v>720</v>
      </c>
      <c r="Y359" t="s">
        <v>720</v>
      </c>
      <c r="Z359">
        <v>1</v>
      </c>
      <c r="AA359" t="s">
        <v>56</v>
      </c>
      <c r="AB359" t="s">
        <v>56</v>
      </c>
      <c r="AC359" t="s">
        <v>1642</v>
      </c>
      <c r="AD359" t="s">
        <v>66</v>
      </c>
      <c r="AE359" t="s">
        <v>366</v>
      </c>
      <c r="AF359" t="s">
        <v>367</v>
      </c>
      <c r="AG359" t="s">
        <v>720</v>
      </c>
      <c r="AH359" t="s">
        <v>56</v>
      </c>
      <c r="AJ359" t="s">
        <v>56</v>
      </c>
      <c r="AK359" t="s">
        <v>69</v>
      </c>
      <c r="AL359">
        <v>39950</v>
      </c>
      <c r="AM359" t="s">
        <v>70</v>
      </c>
      <c r="AN359" t="s">
        <v>71</v>
      </c>
      <c r="AO359" s="2">
        <v>3400</v>
      </c>
      <c r="AP359" s="2">
        <f t="shared" si="15"/>
        <v>3400</v>
      </c>
      <c r="AQ359" s="4">
        <f t="shared" si="16"/>
        <v>0</v>
      </c>
      <c r="AR359" t="s">
        <v>1863</v>
      </c>
      <c r="AS359">
        <v>3400</v>
      </c>
      <c r="AT359" t="s">
        <v>56</v>
      </c>
      <c r="AU359" t="str">
        <f t="shared" si="17"/>
        <v>CC:1112794580_890202</v>
      </c>
      <c r="AX359" t="s">
        <v>2031</v>
      </c>
      <c r="AY359">
        <v>0</v>
      </c>
    </row>
    <row r="360" spans="1:51" hidden="1" x14ac:dyDescent="0.25">
      <c r="A360" t="s">
        <v>44</v>
      </c>
      <c r="B360" t="s">
        <v>45</v>
      </c>
      <c r="C360" t="s">
        <v>46</v>
      </c>
      <c r="D360">
        <v>66</v>
      </c>
      <c r="E360" t="s">
        <v>47</v>
      </c>
      <c r="F360" t="s">
        <v>48</v>
      </c>
      <c r="G360" t="s">
        <v>49</v>
      </c>
      <c r="H360" t="s">
        <v>720</v>
      </c>
      <c r="I360" t="s">
        <v>51</v>
      </c>
      <c r="J360" t="s">
        <v>52</v>
      </c>
      <c r="K360" t="s">
        <v>109</v>
      </c>
      <c r="L360" t="s">
        <v>1864</v>
      </c>
      <c r="M360" t="s">
        <v>101</v>
      </c>
      <c r="N360" t="s">
        <v>495</v>
      </c>
      <c r="O360" t="s">
        <v>1865</v>
      </c>
      <c r="P360" t="s">
        <v>1206</v>
      </c>
      <c r="Q360" t="s">
        <v>93</v>
      </c>
      <c r="R360" t="s">
        <v>1866</v>
      </c>
      <c r="S360" t="s">
        <v>61</v>
      </c>
      <c r="T360" t="s">
        <v>95</v>
      </c>
      <c r="U360" t="s">
        <v>1656</v>
      </c>
      <c r="V360" t="s">
        <v>1657</v>
      </c>
      <c r="W360">
        <v>1</v>
      </c>
      <c r="X360" t="s">
        <v>720</v>
      </c>
      <c r="Y360" t="s">
        <v>720</v>
      </c>
      <c r="Z360">
        <v>1</v>
      </c>
      <c r="AA360" t="s">
        <v>56</v>
      </c>
      <c r="AB360" t="s">
        <v>56</v>
      </c>
      <c r="AC360" t="s">
        <v>1642</v>
      </c>
      <c r="AD360" t="s">
        <v>66</v>
      </c>
      <c r="AE360" t="s">
        <v>366</v>
      </c>
      <c r="AF360" t="s">
        <v>367</v>
      </c>
      <c r="AG360" t="s">
        <v>720</v>
      </c>
      <c r="AH360" t="s">
        <v>56</v>
      </c>
      <c r="AJ360" t="s">
        <v>56</v>
      </c>
      <c r="AK360" t="s">
        <v>69</v>
      </c>
      <c r="AL360">
        <v>39950</v>
      </c>
      <c r="AM360" t="s">
        <v>70</v>
      </c>
      <c r="AN360" t="s">
        <v>71</v>
      </c>
      <c r="AO360" s="2">
        <v>3400</v>
      </c>
      <c r="AP360" s="2">
        <f t="shared" si="15"/>
        <v>3400</v>
      </c>
      <c r="AQ360" s="4">
        <f t="shared" si="16"/>
        <v>0</v>
      </c>
      <c r="AR360" t="s">
        <v>1867</v>
      </c>
      <c r="AS360">
        <v>3400</v>
      </c>
      <c r="AT360" t="s">
        <v>56</v>
      </c>
      <c r="AU360" t="str">
        <f t="shared" si="17"/>
        <v>RC:1093229825_890281</v>
      </c>
      <c r="AX360" t="s">
        <v>2320</v>
      </c>
      <c r="AY360">
        <v>0</v>
      </c>
    </row>
    <row r="361" spans="1:51" hidden="1" x14ac:dyDescent="0.25">
      <c r="A361" t="s">
        <v>44</v>
      </c>
      <c r="B361" t="s">
        <v>45</v>
      </c>
      <c r="C361" t="s">
        <v>46</v>
      </c>
      <c r="D361">
        <v>66</v>
      </c>
      <c r="E361" t="s">
        <v>47</v>
      </c>
      <c r="F361" t="s">
        <v>48</v>
      </c>
      <c r="G361" t="s">
        <v>49</v>
      </c>
      <c r="H361" t="s">
        <v>720</v>
      </c>
      <c r="I361" t="s">
        <v>51</v>
      </c>
      <c r="J361" t="s">
        <v>52</v>
      </c>
      <c r="K361" t="s">
        <v>53</v>
      </c>
      <c r="L361" t="s">
        <v>1868</v>
      </c>
      <c r="M361" t="s">
        <v>1869</v>
      </c>
      <c r="N361" t="s">
        <v>56</v>
      </c>
      <c r="O361" t="s">
        <v>1205</v>
      </c>
      <c r="P361" t="s">
        <v>268</v>
      </c>
      <c r="Q361" t="s">
        <v>93</v>
      </c>
      <c r="R361" t="s">
        <v>1870</v>
      </c>
      <c r="S361" t="s">
        <v>61</v>
      </c>
      <c r="T361" t="s">
        <v>95</v>
      </c>
      <c r="U361" t="s">
        <v>1695</v>
      </c>
      <c r="V361" t="s">
        <v>1696</v>
      </c>
      <c r="W361">
        <v>1</v>
      </c>
      <c r="X361" t="s">
        <v>720</v>
      </c>
      <c r="Y361" t="s">
        <v>720</v>
      </c>
      <c r="Z361">
        <v>1</v>
      </c>
      <c r="AA361" t="s">
        <v>56</v>
      </c>
      <c r="AB361" t="s">
        <v>56</v>
      </c>
      <c r="AC361" t="s">
        <v>1642</v>
      </c>
      <c r="AD361" t="s">
        <v>66</v>
      </c>
      <c r="AE361" t="s">
        <v>366</v>
      </c>
      <c r="AF361" t="s">
        <v>367</v>
      </c>
      <c r="AG361" t="s">
        <v>720</v>
      </c>
      <c r="AH361" t="s">
        <v>56</v>
      </c>
      <c r="AJ361" t="s">
        <v>56</v>
      </c>
      <c r="AK361" t="s">
        <v>69</v>
      </c>
      <c r="AL361">
        <v>39950</v>
      </c>
      <c r="AM361" t="s">
        <v>70</v>
      </c>
      <c r="AN361" t="s">
        <v>71</v>
      </c>
      <c r="AO361" s="2">
        <v>0</v>
      </c>
      <c r="AP361" s="2">
        <f t="shared" si="15"/>
        <v>0</v>
      </c>
      <c r="AQ361" s="4">
        <f t="shared" si="16"/>
        <v>0</v>
      </c>
      <c r="AR361" t="s">
        <v>1871</v>
      </c>
      <c r="AS361">
        <v>3400</v>
      </c>
      <c r="AT361" t="s">
        <v>56</v>
      </c>
      <c r="AU361" t="str">
        <f t="shared" si="17"/>
        <v>CC:10067830_890202</v>
      </c>
      <c r="AX361" t="s">
        <v>2321</v>
      </c>
      <c r="AY361">
        <v>0</v>
      </c>
    </row>
    <row r="362" spans="1:51" hidden="1" x14ac:dyDescent="0.25">
      <c r="A362" t="s">
        <v>44</v>
      </c>
      <c r="B362" t="s">
        <v>45</v>
      </c>
      <c r="C362" t="s">
        <v>46</v>
      </c>
      <c r="D362">
        <v>66</v>
      </c>
      <c r="E362" t="s">
        <v>47</v>
      </c>
      <c r="F362" t="s">
        <v>48</v>
      </c>
      <c r="G362" t="s">
        <v>49</v>
      </c>
      <c r="H362" t="s">
        <v>720</v>
      </c>
      <c r="I362" t="s">
        <v>51</v>
      </c>
      <c r="J362" t="s">
        <v>52</v>
      </c>
      <c r="K362" t="s">
        <v>53</v>
      </c>
      <c r="L362" t="s">
        <v>1872</v>
      </c>
      <c r="M362" t="s">
        <v>882</v>
      </c>
      <c r="N362" t="s">
        <v>56</v>
      </c>
      <c r="O362" t="s">
        <v>1873</v>
      </c>
      <c r="P362" t="s">
        <v>1874</v>
      </c>
      <c r="Q362" t="s">
        <v>59</v>
      </c>
      <c r="R362" t="s">
        <v>1875</v>
      </c>
      <c r="S362" t="s">
        <v>61</v>
      </c>
      <c r="T362" t="s">
        <v>95</v>
      </c>
      <c r="U362" t="s">
        <v>1695</v>
      </c>
      <c r="V362" t="s">
        <v>1696</v>
      </c>
      <c r="W362">
        <v>1</v>
      </c>
      <c r="X362" t="s">
        <v>720</v>
      </c>
      <c r="Y362" t="s">
        <v>720</v>
      </c>
      <c r="Z362">
        <v>1</v>
      </c>
      <c r="AA362" t="s">
        <v>56</v>
      </c>
      <c r="AB362" t="s">
        <v>56</v>
      </c>
      <c r="AC362" t="s">
        <v>1642</v>
      </c>
      <c r="AD362" t="s">
        <v>66</v>
      </c>
      <c r="AE362" t="s">
        <v>366</v>
      </c>
      <c r="AF362" t="s">
        <v>367</v>
      </c>
      <c r="AG362" t="s">
        <v>720</v>
      </c>
      <c r="AH362" t="s">
        <v>56</v>
      </c>
      <c r="AJ362" t="s">
        <v>56</v>
      </c>
      <c r="AK362" t="s">
        <v>69</v>
      </c>
      <c r="AL362">
        <v>39950</v>
      </c>
      <c r="AM362" t="s">
        <v>70</v>
      </c>
      <c r="AN362" t="s">
        <v>71</v>
      </c>
      <c r="AO362" s="2">
        <v>0</v>
      </c>
      <c r="AP362" s="2">
        <f t="shared" si="15"/>
        <v>0</v>
      </c>
      <c r="AQ362" s="4">
        <f t="shared" si="16"/>
        <v>0</v>
      </c>
      <c r="AR362" t="s">
        <v>1876</v>
      </c>
      <c r="AS362">
        <v>6800</v>
      </c>
      <c r="AT362" t="s">
        <v>56</v>
      </c>
      <c r="AU362" t="str">
        <f t="shared" si="17"/>
        <v>CC:24906178_890202</v>
      </c>
      <c r="AX362" t="s">
        <v>2322</v>
      </c>
      <c r="AY362">
        <v>0</v>
      </c>
    </row>
    <row r="363" spans="1:51" hidden="1" x14ac:dyDescent="0.25">
      <c r="A363" t="s">
        <v>44</v>
      </c>
      <c r="B363" t="s">
        <v>45</v>
      </c>
      <c r="C363" t="s">
        <v>46</v>
      </c>
      <c r="D363">
        <v>66</v>
      </c>
      <c r="E363" t="s">
        <v>47</v>
      </c>
      <c r="F363" t="s">
        <v>48</v>
      </c>
      <c r="G363" t="s">
        <v>49</v>
      </c>
      <c r="H363" t="s">
        <v>720</v>
      </c>
      <c r="I363" t="s">
        <v>51</v>
      </c>
      <c r="J363" t="s">
        <v>52</v>
      </c>
      <c r="K363" t="s">
        <v>53</v>
      </c>
      <c r="L363" t="s">
        <v>1872</v>
      </c>
      <c r="M363" t="s">
        <v>882</v>
      </c>
      <c r="N363" t="s">
        <v>56</v>
      </c>
      <c r="O363" t="s">
        <v>1873</v>
      </c>
      <c r="P363" t="s">
        <v>1874</v>
      </c>
      <c r="Q363" t="s">
        <v>59</v>
      </c>
      <c r="R363" t="s">
        <v>1875</v>
      </c>
      <c r="S363" t="s">
        <v>61</v>
      </c>
      <c r="T363" t="s">
        <v>126</v>
      </c>
      <c r="U363" t="s">
        <v>1813</v>
      </c>
      <c r="V363" t="s">
        <v>1814</v>
      </c>
      <c r="W363">
        <v>1</v>
      </c>
      <c r="X363" t="s">
        <v>720</v>
      </c>
      <c r="Y363" t="s">
        <v>720</v>
      </c>
      <c r="Z363">
        <v>1</v>
      </c>
      <c r="AA363" t="s">
        <v>56</v>
      </c>
      <c r="AB363" t="s">
        <v>56</v>
      </c>
      <c r="AC363" t="s">
        <v>1642</v>
      </c>
      <c r="AD363" t="s">
        <v>66</v>
      </c>
      <c r="AE363" t="s">
        <v>366</v>
      </c>
      <c r="AF363" t="s">
        <v>367</v>
      </c>
      <c r="AG363" t="s">
        <v>720</v>
      </c>
      <c r="AH363" t="s">
        <v>56</v>
      </c>
      <c r="AJ363" t="s">
        <v>56</v>
      </c>
      <c r="AK363" t="s">
        <v>69</v>
      </c>
      <c r="AL363">
        <v>97926</v>
      </c>
      <c r="AM363" t="s">
        <v>70</v>
      </c>
      <c r="AN363" t="s">
        <v>71</v>
      </c>
      <c r="AO363" s="2">
        <v>0</v>
      </c>
      <c r="AP363" s="2">
        <f t="shared" si="15"/>
        <v>0</v>
      </c>
      <c r="AQ363" s="4">
        <f t="shared" si="16"/>
        <v>0</v>
      </c>
      <c r="AR363" t="s">
        <v>1876</v>
      </c>
      <c r="AS363">
        <v>6800</v>
      </c>
      <c r="AT363" t="s">
        <v>56</v>
      </c>
      <c r="AU363" t="str">
        <f t="shared" si="17"/>
        <v>CC:24906178_378501</v>
      </c>
      <c r="AX363" t="s">
        <v>2323</v>
      </c>
      <c r="AY363">
        <v>0</v>
      </c>
    </row>
    <row r="364" spans="1:51" hidden="1" x14ac:dyDescent="0.25">
      <c r="A364" t="s">
        <v>44</v>
      </c>
      <c r="B364" t="s">
        <v>45</v>
      </c>
      <c r="C364" t="s">
        <v>46</v>
      </c>
      <c r="D364">
        <v>66</v>
      </c>
      <c r="E364" t="s">
        <v>47</v>
      </c>
      <c r="F364" t="s">
        <v>48</v>
      </c>
      <c r="G364" t="s">
        <v>49</v>
      </c>
      <c r="H364" t="s">
        <v>720</v>
      </c>
      <c r="I364" t="s">
        <v>51</v>
      </c>
      <c r="J364" t="s">
        <v>52</v>
      </c>
      <c r="K364" t="s">
        <v>53</v>
      </c>
      <c r="L364" t="s">
        <v>1705</v>
      </c>
      <c r="M364" t="s">
        <v>208</v>
      </c>
      <c r="N364" t="s">
        <v>1706</v>
      </c>
      <c r="O364" t="s">
        <v>363</v>
      </c>
      <c r="P364" t="s">
        <v>348</v>
      </c>
      <c r="Q364" t="s">
        <v>93</v>
      </c>
      <c r="R364" t="s">
        <v>1707</v>
      </c>
      <c r="S364" t="s">
        <v>61</v>
      </c>
      <c r="T364" t="s">
        <v>95</v>
      </c>
      <c r="U364" t="s">
        <v>1708</v>
      </c>
      <c r="V364" t="s">
        <v>1709</v>
      </c>
      <c r="W364">
        <v>1</v>
      </c>
      <c r="X364" t="s">
        <v>720</v>
      </c>
      <c r="Y364" t="s">
        <v>720</v>
      </c>
      <c r="Z364">
        <v>1</v>
      </c>
      <c r="AA364" t="s">
        <v>56</v>
      </c>
      <c r="AB364" t="s">
        <v>56</v>
      </c>
      <c r="AC364" t="s">
        <v>1642</v>
      </c>
      <c r="AD364" t="s">
        <v>66</v>
      </c>
      <c r="AE364" t="s">
        <v>366</v>
      </c>
      <c r="AF364" t="s">
        <v>367</v>
      </c>
      <c r="AG364" t="s">
        <v>720</v>
      </c>
      <c r="AH364" t="s">
        <v>56</v>
      </c>
      <c r="AJ364" t="s">
        <v>56</v>
      </c>
      <c r="AK364" t="s">
        <v>69</v>
      </c>
      <c r="AL364">
        <v>39950</v>
      </c>
      <c r="AM364" t="s">
        <v>70</v>
      </c>
      <c r="AN364" t="s">
        <v>71</v>
      </c>
      <c r="AO364" s="2">
        <v>3400</v>
      </c>
      <c r="AP364" s="2">
        <f t="shared" si="15"/>
        <v>3400</v>
      </c>
      <c r="AQ364" s="4">
        <f t="shared" si="16"/>
        <v>0</v>
      </c>
      <c r="AR364" t="s">
        <v>1877</v>
      </c>
      <c r="AS364">
        <v>3400</v>
      </c>
      <c r="AT364" t="s">
        <v>56</v>
      </c>
      <c r="AU364" t="str">
        <f t="shared" si="17"/>
        <v>CC:94250229_890280</v>
      </c>
      <c r="AX364" t="s">
        <v>2324</v>
      </c>
      <c r="AY364">
        <v>0</v>
      </c>
    </row>
    <row r="365" spans="1:51" hidden="1" x14ac:dyDescent="0.25">
      <c r="A365" t="s">
        <v>44</v>
      </c>
      <c r="B365" t="s">
        <v>45</v>
      </c>
      <c r="C365" t="s">
        <v>46</v>
      </c>
      <c r="D365">
        <v>66</v>
      </c>
      <c r="E365" t="s">
        <v>47</v>
      </c>
      <c r="F365" t="s">
        <v>48</v>
      </c>
      <c r="G365" t="s">
        <v>49</v>
      </c>
      <c r="H365" t="s">
        <v>778</v>
      </c>
      <c r="I365" t="s">
        <v>51</v>
      </c>
      <c r="J365" t="s">
        <v>52</v>
      </c>
      <c r="K365" t="s">
        <v>53</v>
      </c>
      <c r="L365" t="s">
        <v>1878</v>
      </c>
      <c r="M365" t="s">
        <v>1879</v>
      </c>
      <c r="N365" t="s">
        <v>82</v>
      </c>
      <c r="O365" t="s">
        <v>1880</v>
      </c>
      <c r="P365" t="s">
        <v>1881</v>
      </c>
      <c r="Q365" t="s">
        <v>59</v>
      </c>
      <c r="R365" t="s">
        <v>1882</v>
      </c>
      <c r="S365" t="s">
        <v>116</v>
      </c>
      <c r="T365" t="s">
        <v>95</v>
      </c>
      <c r="U365" t="s">
        <v>1852</v>
      </c>
      <c r="V365" t="s">
        <v>1853</v>
      </c>
      <c r="W365">
        <v>1</v>
      </c>
      <c r="X365" t="s">
        <v>778</v>
      </c>
      <c r="Y365" t="s">
        <v>778</v>
      </c>
      <c r="Z365">
        <v>1</v>
      </c>
      <c r="AA365" t="s">
        <v>56</v>
      </c>
      <c r="AB365" t="s">
        <v>56</v>
      </c>
      <c r="AC365" t="s">
        <v>1642</v>
      </c>
      <c r="AD365" t="s">
        <v>66</v>
      </c>
      <c r="AE365" t="s">
        <v>366</v>
      </c>
      <c r="AF365" t="s">
        <v>367</v>
      </c>
      <c r="AG365" t="s">
        <v>778</v>
      </c>
      <c r="AH365" t="s">
        <v>56</v>
      </c>
      <c r="AJ365" t="s">
        <v>56</v>
      </c>
      <c r="AK365" t="s">
        <v>69</v>
      </c>
      <c r="AL365">
        <v>39950</v>
      </c>
      <c r="AM365" t="s">
        <v>70</v>
      </c>
      <c r="AN365" t="s">
        <v>71</v>
      </c>
      <c r="AO365" s="2">
        <v>3400</v>
      </c>
      <c r="AP365" s="2">
        <f t="shared" si="15"/>
        <v>3400</v>
      </c>
      <c r="AQ365" s="4">
        <f t="shared" si="16"/>
        <v>0</v>
      </c>
      <c r="AR365" t="s">
        <v>1883</v>
      </c>
      <c r="AS365">
        <v>3400</v>
      </c>
      <c r="AT365" t="s">
        <v>56</v>
      </c>
      <c r="AU365" t="str">
        <f t="shared" si="17"/>
        <v>CC:24384932_890240</v>
      </c>
      <c r="AX365" t="s">
        <v>2325</v>
      </c>
      <c r="AY365">
        <v>0</v>
      </c>
    </row>
    <row r="366" spans="1:51" hidden="1" x14ac:dyDescent="0.25">
      <c r="A366" t="s">
        <v>44</v>
      </c>
      <c r="B366" t="s">
        <v>45</v>
      </c>
      <c r="C366" t="s">
        <v>46</v>
      </c>
      <c r="D366">
        <v>66</v>
      </c>
      <c r="E366" t="s">
        <v>47</v>
      </c>
      <c r="F366" t="s">
        <v>48</v>
      </c>
      <c r="G366" t="s">
        <v>49</v>
      </c>
      <c r="H366" t="s">
        <v>778</v>
      </c>
      <c r="I366" t="s">
        <v>51</v>
      </c>
      <c r="J366" t="s">
        <v>52</v>
      </c>
      <c r="K366" t="s">
        <v>53</v>
      </c>
      <c r="L366" t="s">
        <v>1884</v>
      </c>
      <c r="M366" t="s">
        <v>673</v>
      </c>
      <c r="N366" t="s">
        <v>334</v>
      </c>
      <c r="O366" t="s">
        <v>425</v>
      </c>
      <c r="P366" t="s">
        <v>508</v>
      </c>
      <c r="Q366" t="s">
        <v>59</v>
      </c>
      <c r="R366" t="s">
        <v>1885</v>
      </c>
      <c r="S366" t="s">
        <v>116</v>
      </c>
      <c r="T366" t="s">
        <v>95</v>
      </c>
      <c r="U366" t="s">
        <v>1681</v>
      </c>
      <c r="V366" t="s">
        <v>1682</v>
      </c>
      <c r="W366">
        <v>1</v>
      </c>
      <c r="X366" t="s">
        <v>778</v>
      </c>
      <c r="Y366" t="s">
        <v>778</v>
      </c>
      <c r="Z366">
        <v>1</v>
      </c>
      <c r="AA366" t="s">
        <v>56</v>
      </c>
      <c r="AB366" t="s">
        <v>56</v>
      </c>
      <c r="AC366" t="s">
        <v>1642</v>
      </c>
      <c r="AD366" t="s">
        <v>66</v>
      </c>
      <c r="AE366" t="s">
        <v>366</v>
      </c>
      <c r="AF366" t="s">
        <v>367</v>
      </c>
      <c r="AG366" t="s">
        <v>778</v>
      </c>
      <c r="AH366" t="s">
        <v>56</v>
      </c>
      <c r="AJ366" t="s">
        <v>56</v>
      </c>
      <c r="AK366" t="s">
        <v>69</v>
      </c>
      <c r="AL366">
        <v>39950</v>
      </c>
      <c r="AM366" t="s">
        <v>70</v>
      </c>
      <c r="AN366" t="s">
        <v>71</v>
      </c>
      <c r="AO366" s="2">
        <v>3400</v>
      </c>
      <c r="AP366" s="2">
        <f t="shared" si="15"/>
        <v>3400</v>
      </c>
      <c r="AQ366" s="4">
        <f t="shared" si="16"/>
        <v>0</v>
      </c>
      <c r="AR366" t="s">
        <v>1886</v>
      </c>
      <c r="AS366">
        <v>3400</v>
      </c>
      <c r="AT366" t="s">
        <v>56</v>
      </c>
      <c r="AU366" t="str">
        <f t="shared" si="17"/>
        <v>CC:1007756659_890244</v>
      </c>
      <c r="AX366" t="s">
        <v>2326</v>
      </c>
      <c r="AY366">
        <v>0</v>
      </c>
    </row>
    <row r="367" spans="1:51" hidden="1" x14ac:dyDescent="0.25">
      <c r="A367" t="s">
        <v>44</v>
      </c>
      <c r="B367" t="s">
        <v>45</v>
      </c>
      <c r="C367" t="s">
        <v>46</v>
      </c>
      <c r="D367">
        <v>66</v>
      </c>
      <c r="E367" t="s">
        <v>47</v>
      </c>
      <c r="F367" t="s">
        <v>48</v>
      </c>
      <c r="G367" t="s">
        <v>49</v>
      </c>
      <c r="H367" t="s">
        <v>778</v>
      </c>
      <c r="I367" t="s">
        <v>51</v>
      </c>
      <c r="J367" t="s">
        <v>52</v>
      </c>
      <c r="K367" t="s">
        <v>53</v>
      </c>
      <c r="L367" t="s">
        <v>217</v>
      </c>
      <c r="M367" t="s">
        <v>218</v>
      </c>
      <c r="N367" t="s">
        <v>219</v>
      </c>
      <c r="O367" t="s">
        <v>220</v>
      </c>
      <c r="P367" t="s">
        <v>221</v>
      </c>
      <c r="Q367" t="s">
        <v>59</v>
      </c>
      <c r="R367" t="s">
        <v>222</v>
      </c>
      <c r="S367" t="s">
        <v>61</v>
      </c>
      <c r="T367" t="s">
        <v>95</v>
      </c>
      <c r="U367" t="s">
        <v>1887</v>
      </c>
      <c r="V367" t="s">
        <v>1888</v>
      </c>
      <c r="W367">
        <v>1</v>
      </c>
      <c r="X367" t="s">
        <v>778</v>
      </c>
      <c r="Y367" t="s">
        <v>778</v>
      </c>
      <c r="Z367">
        <v>1</v>
      </c>
      <c r="AA367" t="s">
        <v>56</v>
      </c>
      <c r="AB367" t="s">
        <v>56</v>
      </c>
      <c r="AC367" t="s">
        <v>1642</v>
      </c>
      <c r="AD367" t="s">
        <v>66</v>
      </c>
      <c r="AE367" t="s">
        <v>366</v>
      </c>
      <c r="AF367" t="s">
        <v>367</v>
      </c>
      <c r="AG367" t="s">
        <v>778</v>
      </c>
      <c r="AH367" t="s">
        <v>56</v>
      </c>
      <c r="AJ367" t="s">
        <v>56</v>
      </c>
      <c r="AK367" t="s">
        <v>69</v>
      </c>
      <c r="AL367">
        <v>39950</v>
      </c>
      <c r="AM367" t="s">
        <v>70</v>
      </c>
      <c r="AN367" t="s">
        <v>71</v>
      </c>
      <c r="AO367" s="2">
        <v>0</v>
      </c>
      <c r="AP367" s="2">
        <f t="shared" si="15"/>
        <v>0</v>
      </c>
      <c r="AQ367" s="4">
        <f t="shared" si="16"/>
        <v>0</v>
      </c>
      <c r="AR367" t="s">
        <v>1889</v>
      </c>
      <c r="AS367">
        <v>13500</v>
      </c>
      <c r="AT367" t="s">
        <v>56</v>
      </c>
      <c r="AU367" t="str">
        <f t="shared" si="17"/>
        <v>CC:42160879_890250</v>
      </c>
      <c r="AX367" t="s">
        <v>2138</v>
      </c>
      <c r="AY367">
        <v>0</v>
      </c>
    </row>
    <row r="368" spans="1:51" hidden="1" x14ac:dyDescent="0.25">
      <c r="A368" t="s">
        <v>44</v>
      </c>
      <c r="B368" t="s">
        <v>45</v>
      </c>
      <c r="C368" t="s">
        <v>46</v>
      </c>
      <c r="D368">
        <v>66</v>
      </c>
      <c r="E368" t="s">
        <v>47</v>
      </c>
      <c r="F368" t="s">
        <v>48</v>
      </c>
      <c r="G368" t="s">
        <v>49</v>
      </c>
      <c r="H368" t="s">
        <v>778</v>
      </c>
      <c r="I368" t="s">
        <v>51</v>
      </c>
      <c r="J368" t="s">
        <v>52</v>
      </c>
      <c r="K368" t="s">
        <v>53</v>
      </c>
      <c r="L368" t="s">
        <v>361</v>
      </c>
      <c r="M368" t="s">
        <v>261</v>
      </c>
      <c r="N368" t="s">
        <v>362</v>
      </c>
      <c r="O368" t="s">
        <v>363</v>
      </c>
      <c r="P368" t="s">
        <v>364</v>
      </c>
      <c r="Q368" t="s">
        <v>59</v>
      </c>
      <c r="R368" t="s">
        <v>365</v>
      </c>
      <c r="S368" t="s">
        <v>61</v>
      </c>
      <c r="T368" t="s">
        <v>95</v>
      </c>
      <c r="U368" t="s">
        <v>1887</v>
      </c>
      <c r="V368" t="s">
        <v>1888</v>
      </c>
      <c r="W368">
        <v>1</v>
      </c>
      <c r="X368" t="s">
        <v>778</v>
      </c>
      <c r="Y368" t="s">
        <v>778</v>
      </c>
      <c r="Z368">
        <v>1</v>
      </c>
      <c r="AA368" t="s">
        <v>56</v>
      </c>
      <c r="AB368" t="s">
        <v>56</v>
      </c>
      <c r="AC368" t="s">
        <v>1642</v>
      </c>
      <c r="AD368" t="s">
        <v>66</v>
      </c>
      <c r="AE368" t="s">
        <v>366</v>
      </c>
      <c r="AF368" t="s">
        <v>367</v>
      </c>
      <c r="AG368" t="s">
        <v>778</v>
      </c>
      <c r="AH368" t="s">
        <v>56</v>
      </c>
      <c r="AJ368" t="s">
        <v>56</v>
      </c>
      <c r="AK368" t="s">
        <v>69</v>
      </c>
      <c r="AL368">
        <v>39950</v>
      </c>
      <c r="AM368" t="s">
        <v>70</v>
      </c>
      <c r="AN368" t="s">
        <v>71</v>
      </c>
      <c r="AO368" s="2">
        <v>0</v>
      </c>
      <c r="AP368" s="2">
        <f t="shared" si="15"/>
        <v>0</v>
      </c>
      <c r="AQ368" s="4">
        <f t="shared" si="16"/>
        <v>0</v>
      </c>
      <c r="AR368" t="s">
        <v>1890</v>
      </c>
      <c r="AS368">
        <v>3400</v>
      </c>
      <c r="AT368" t="s">
        <v>56</v>
      </c>
      <c r="AU368" t="str">
        <f t="shared" si="17"/>
        <v>CC:1012405403_890250</v>
      </c>
      <c r="AX368" t="s">
        <v>2327</v>
      </c>
      <c r="AY368">
        <v>0</v>
      </c>
    </row>
    <row r="369" spans="1:51" hidden="1" x14ac:dyDescent="0.25">
      <c r="A369" t="s">
        <v>44</v>
      </c>
      <c r="B369" t="s">
        <v>45</v>
      </c>
      <c r="C369" t="s">
        <v>46</v>
      </c>
      <c r="D369">
        <v>66</v>
      </c>
      <c r="E369" t="s">
        <v>47</v>
      </c>
      <c r="F369" t="s">
        <v>48</v>
      </c>
      <c r="G369" t="s">
        <v>49</v>
      </c>
      <c r="H369" t="s">
        <v>968</v>
      </c>
      <c r="I369" t="s">
        <v>51</v>
      </c>
      <c r="J369" t="s">
        <v>52</v>
      </c>
      <c r="K369" t="s">
        <v>53</v>
      </c>
      <c r="L369" t="s">
        <v>1891</v>
      </c>
      <c r="M369" t="s">
        <v>1671</v>
      </c>
      <c r="N369" t="s">
        <v>56</v>
      </c>
      <c r="O369" t="s">
        <v>1250</v>
      </c>
      <c r="P369" t="s">
        <v>1892</v>
      </c>
      <c r="Q369" t="s">
        <v>59</v>
      </c>
      <c r="R369" t="s">
        <v>1893</v>
      </c>
      <c r="S369" t="s">
        <v>116</v>
      </c>
      <c r="T369" t="s">
        <v>95</v>
      </c>
      <c r="U369" t="s">
        <v>1673</v>
      </c>
      <c r="V369" t="s">
        <v>1674</v>
      </c>
      <c r="W369">
        <v>1</v>
      </c>
      <c r="X369" t="s">
        <v>968</v>
      </c>
      <c r="Y369" t="s">
        <v>968</v>
      </c>
      <c r="Z369">
        <v>1</v>
      </c>
      <c r="AA369" t="s">
        <v>56</v>
      </c>
      <c r="AB369" t="s">
        <v>56</v>
      </c>
      <c r="AC369" t="s">
        <v>1642</v>
      </c>
      <c r="AD369" t="s">
        <v>66</v>
      </c>
      <c r="AE369" t="s">
        <v>366</v>
      </c>
      <c r="AF369" t="s">
        <v>367</v>
      </c>
      <c r="AG369" t="s">
        <v>968</v>
      </c>
      <c r="AH369" t="s">
        <v>56</v>
      </c>
      <c r="AJ369" t="s">
        <v>56</v>
      </c>
      <c r="AK369" t="s">
        <v>69</v>
      </c>
      <c r="AL369">
        <v>39950</v>
      </c>
      <c r="AM369" t="s">
        <v>70</v>
      </c>
      <c r="AN369" t="s">
        <v>71</v>
      </c>
      <c r="AO369" s="2">
        <v>3400</v>
      </c>
      <c r="AP369" s="2">
        <f t="shared" si="15"/>
        <v>3400</v>
      </c>
      <c r="AQ369" s="4">
        <f t="shared" si="16"/>
        <v>0</v>
      </c>
      <c r="AR369" t="s">
        <v>1894</v>
      </c>
      <c r="AS369">
        <v>3400</v>
      </c>
      <c r="AT369" t="s">
        <v>56</v>
      </c>
      <c r="AU369" t="str">
        <f t="shared" si="17"/>
        <v>CC:42070053_890235</v>
      </c>
      <c r="AX369" t="s">
        <v>2328</v>
      </c>
      <c r="AY369">
        <v>0</v>
      </c>
    </row>
    <row r="370" spans="1:51" hidden="1" x14ac:dyDescent="0.25">
      <c r="A370" t="s">
        <v>44</v>
      </c>
      <c r="B370" t="s">
        <v>45</v>
      </c>
      <c r="C370" t="s">
        <v>46</v>
      </c>
      <c r="D370">
        <v>66</v>
      </c>
      <c r="E370" t="s">
        <v>47</v>
      </c>
      <c r="F370" t="s">
        <v>48</v>
      </c>
      <c r="G370" t="s">
        <v>49</v>
      </c>
      <c r="H370" t="s">
        <v>1010</v>
      </c>
      <c r="I370" t="s">
        <v>51</v>
      </c>
      <c r="J370" t="s">
        <v>52</v>
      </c>
      <c r="K370" t="s">
        <v>53</v>
      </c>
      <c r="L370" t="s">
        <v>1847</v>
      </c>
      <c r="M370" t="s">
        <v>1848</v>
      </c>
      <c r="N370" t="s">
        <v>56</v>
      </c>
      <c r="O370" t="s">
        <v>1849</v>
      </c>
      <c r="P370" t="s">
        <v>1850</v>
      </c>
      <c r="Q370" t="s">
        <v>93</v>
      </c>
      <c r="R370" t="s">
        <v>1851</v>
      </c>
      <c r="S370" t="s">
        <v>61</v>
      </c>
      <c r="T370" t="s">
        <v>95</v>
      </c>
      <c r="U370" t="s">
        <v>1852</v>
      </c>
      <c r="V370" t="s">
        <v>1853</v>
      </c>
      <c r="W370">
        <v>1</v>
      </c>
      <c r="X370" t="s">
        <v>1010</v>
      </c>
      <c r="Y370" t="s">
        <v>1010</v>
      </c>
      <c r="Z370">
        <v>1</v>
      </c>
      <c r="AA370" t="s">
        <v>56</v>
      </c>
      <c r="AB370" t="s">
        <v>56</v>
      </c>
      <c r="AC370" t="s">
        <v>1642</v>
      </c>
      <c r="AD370" t="s">
        <v>66</v>
      </c>
      <c r="AE370" t="s">
        <v>366</v>
      </c>
      <c r="AF370" t="s">
        <v>367</v>
      </c>
      <c r="AG370" t="s">
        <v>1010</v>
      </c>
      <c r="AH370" t="s">
        <v>56</v>
      </c>
      <c r="AJ370" t="s">
        <v>56</v>
      </c>
      <c r="AK370" t="s">
        <v>69</v>
      </c>
      <c r="AL370">
        <v>39950</v>
      </c>
      <c r="AM370" t="s">
        <v>70</v>
      </c>
      <c r="AN370" t="s">
        <v>71</v>
      </c>
      <c r="AO370" s="2">
        <v>3400</v>
      </c>
      <c r="AP370" s="2">
        <f t="shared" si="15"/>
        <v>3400</v>
      </c>
      <c r="AQ370" s="4">
        <f t="shared" si="16"/>
        <v>0</v>
      </c>
      <c r="AR370" t="s">
        <v>1895</v>
      </c>
      <c r="AS370">
        <v>3400</v>
      </c>
      <c r="AT370" t="s">
        <v>56</v>
      </c>
      <c r="AU370" t="str">
        <f t="shared" si="17"/>
        <v>CC:10055457_890240</v>
      </c>
      <c r="AX370" t="s">
        <v>2329</v>
      </c>
      <c r="AY370">
        <v>0</v>
      </c>
    </row>
    <row r="371" spans="1:51" hidden="1" x14ac:dyDescent="0.25">
      <c r="A371" t="s">
        <v>44</v>
      </c>
      <c r="B371" t="s">
        <v>45</v>
      </c>
      <c r="C371" t="s">
        <v>46</v>
      </c>
      <c r="D371">
        <v>66</v>
      </c>
      <c r="E371" t="s">
        <v>47</v>
      </c>
      <c r="F371" t="s">
        <v>48</v>
      </c>
      <c r="G371" t="s">
        <v>49</v>
      </c>
      <c r="H371" t="s">
        <v>1010</v>
      </c>
      <c r="I371" t="s">
        <v>51</v>
      </c>
      <c r="J371" t="s">
        <v>52</v>
      </c>
      <c r="K371" t="s">
        <v>53</v>
      </c>
      <c r="L371" t="s">
        <v>1896</v>
      </c>
      <c r="M371" t="s">
        <v>1879</v>
      </c>
      <c r="N371" t="s">
        <v>56</v>
      </c>
      <c r="O371" t="s">
        <v>1171</v>
      </c>
      <c r="P371" t="s">
        <v>1897</v>
      </c>
      <c r="Q371" t="s">
        <v>59</v>
      </c>
      <c r="R371" t="s">
        <v>1898</v>
      </c>
      <c r="S371" t="s">
        <v>116</v>
      </c>
      <c r="T371" t="s">
        <v>95</v>
      </c>
      <c r="U371" t="s">
        <v>1852</v>
      </c>
      <c r="V371" t="s">
        <v>1853</v>
      </c>
      <c r="W371">
        <v>1</v>
      </c>
      <c r="X371" t="s">
        <v>1010</v>
      </c>
      <c r="Y371" t="s">
        <v>1010</v>
      </c>
      <c r="Z371">
        <v>1</v>
      </c>
      <c r="AA371" t="s">
        <v>56</v>
      </c>
      <c r="AB371" t="s">
        <v>56</v>
      </c>
      <c r="AC371" t="s">
        <v>1642</v>
      </c>
      <c r="AD371" t="s">
        <v>66</v>
      </c>
      <c r="AE371" t="s">
        <v>366</v>
      </c>
      <c r="AF371" t="s">
        <v>367</v>
      </c>
      <c r="AG371" t="s">
        <v>1010</v>
      </c>
      <c r="AH371" t="s">
        <v>56</v>
      </c>
      <c r="AJ371" t="s">
        <v>56</v>
      </c>
      <c r="AK371" t="s">
        <v>69</v>
      </c>
      <c r="AL371">
        <v>39950</v>
      </c>
      <c r="AM371" t="s">
        <v>70</v>
      </c>
      <c r="AN371" t="s">
        <v>71</v>
      </c>
      <c r="AO371" s="2">
        <v>3400</v>
      </c>
      <c r="AP371" s="2">
        <f t="shared" si="15"/>
        <v>3400</v>
      </c>
      <c r="AQ371" s="4">
        <f t="shared" si="16"/>
        <v>0</v>
      </c>
      <c r="AR371" t="s">
        <v>1899</v>
      </c>
      <c r="AS371">
        <v>3400</v>
      </c>
      <c r="AT371" t="s">
        <v>56</v>
      </c>
      <c r="AU371" t="str">
        <f t="shared" si="17"/>
        <v>CC:24448047_890240</v>
      </c>
      <c r="AX371" t="s">
        <v>2330</v>
      </c>
      <c r="AY371">
        <v>0</v>
      </c>
    </row>
    <row r="372" spans="1:51" hidden="1" x14ac:dyDescent="0.25">
      <c r="A372" t="s">
        <v>44</v>
      </c>
      <c r="B372" t="s">
        <v>45</v>
      </c>
      <c r="C372" t="s">
        <v>46</v>
      </c>
      <c r="D372">
        <v>66</v>
      </c>
      <c r="E372" t="s">
        <v>47</v>
      </c>
      <c r="F372" t="s">
        <v>48</v>
      </c>
      <c r="G372" t="s">
        <v>49</v>
      </c>
      <c r="H372" t="s">
        <v>1089</v>
      </c>
      <c r="I372" t="s">
        <v>51</v>
      </c>
      <c r="J372" t="s">
        <v>52</v>
      </c>
      <c r="K372" t="s">
        <v>53</v>
      </c>
      <c r="L372" t="s">
        <v>1900</v>
      </c>
      <c r="M372" t="s">
        <v>1901</v>
      </c>
      <c r="N372" t="s">
        <v>801</v>
      </c>
      <c r="O372" t="s">
        <v>1902</v>
      </c>
      <c r="P372" t="s">
        <v>1903</v>
      </c>
      <c r="Q372" t="s">
        <v>93</v>
      </c>
      <c r="R372" t="s">
        <v>1904</v>
      </c>
      <c r="S372" t="s">
        <v>61</v>
      </c>
      <c r="T372" t="s">
        <v>95</v>
      </c>
      <c r="U372" t="s">
        <v>1695</v>
      </c>
      <c r="V372" t="s">
        <v>1696</v>
      </c>
      <c r="W372">
        <v>1</v>
      </c>
      <c r="X372" t="s">
        <v>1089</v>
      </c>
      <c r="Y372" t="s">
        <v>1089</v>
      </c>
      <c r="Z372">
        <v>1</v>
      </c>
      <c r="AA372" t="s">
        <v>56</v>
      </c>
      <c r="AB372" t="s">
        <v>56</v>
      </c>
      <c r="AC372" t="s">
        <v>1642</v>
      </c>
      <c r="AD372" t="s">
        <v>66</v>
      </c>
      <c r="AE372" t="s">
        <v>366</v>
      </c>
      <c r="AF372" t="s">
        <v>367</v>
      </c>
      <c r="AG372" t="s">
        <v>1089</v>
      </c>
      <c r="AH372" t="s">
        <v>56</v>
      </c>
      <c r="AJ372" t="s">
        <v>56</v>
      </c>
      <c r="AK372" t="s">
        <v>69</v>
      </c>
      <c r="AL372">
        <v>39950</v>
      </c>
      <c r="AM372" t="s">
        <v>70</v>
      </c>
      <c r="AN372" t="s">
        <v>71</v>
      </c>
      <c r="AO372" s="2">
        <v>13500</v>
      </c>
      <c r="AP372" s="2">
        <f t="shared" si="15"/>
        <v>13500</v>
      </c>
      <c r="AQ372" s="4">
        <f t="shared" si="16"/>
        <v>0</v>
      </c>
      <c r="AR372" t="s">
        <v>1905</v>
      </c>
      <c r="AS372">
        <v>13500</v>
      </c>
      <c r="AT372" t="s">
        <v>56</v>
      </c>
      <c r="AU372" t="str">
        <f t="shared" si="17"/>
        <v>CC:5008683_890202</v>
      </c>
      <c r="AX372" t="s">
        <v>2331</v>
      </c>
      <c r="AY372">
        <v>0</v>
      </c>
    </row>
    <row r="373" spans="1:51" hidden="1" x14ac:dyDescent="0.25">
      <c r="A373" t="s">
        <v>44</v>
      </c>
      <c r="B373" t="s">
        <v>45</v>
      </c>
      <c r="C373" t="s">
        <v>46</v>
      </c>
      <c r="D373">
        <v>66</v>
      </c>
      <c r="E373" t="s">
        <v>47</v>
      </c>
      <c r="F373" t="s">
        <v>48</v>
      </c>
      <c r="G373" t="s">
        <v>49</v>
      </c>
      <c r="H373" t="s">
        <v>1089</v>
      </c>
      <c r="I373" t="s">
        <v>51</v>
      </c>
      <c r="J373" t="s">
        <v>52</v>
      </c>
      <c r="K373" t="s">
        <v>53</v>
      </c>
      <c r="L373" t="s">
        <v>1906</v>
      </c>
      <c r="M373" t="s">
        <v>1907</v>
      </c>
      <c r="N373" t="s">
        <v>1303</v>
      </c>
      <c r="O373" t="s">
        <v>584</v>
      </c>
      <c r="P373" t="s">
        <v>570</v>
      </c>
      <c r="Q373" t="s">
        <v>59</v>
      </c>
      <c r="R373" t="s">
        <v>1908</v>
      </c>
      <c r="S373" t="s">
        <v>116</v>
      </c>
      <c r="T373" t="s">
        <v>95</v>
      </c>
      <c r="U373" t="s">
        <v>1695</v>
      </c>
      <c r="V373" t="s">
        <v>1696</v>
      </c>
      <c r="W373">
        <v>1</v>
      </c>
      <c r="X373" t="s">
        <v>1089</v>
      </c>
      <c r="Y373" t="s">
        <v>1089</v>
      </c>
      <c r="Z373">
        <v>1</v>
      </c>
      <c r="AA373" t="s">
        <v>56</v>
      </c>
      <c r="AB373" t="s">
        <v>56</v>
      </c>
      <c r="AC373" t="s">
        <v>1642</v>
      </c>
      <c r="AD373" t="s">
        <v>66</v>
      </c>
      <c r="AE373" t="s">
        <v>366</v>
      </c>
      <c r="AF373" t="s">
        <v>367</v>
      </c>
      <c r="AG373" t="s">
        <v>1089</v>
      </c>
      <c r="AH373" t="s">
        <v>56</v>
      </c>
      <c r="AJ373" t="s">
        <v>56</v>
      </c>
      <c r="AK373" t="s">
        <v>69</v>
      </c>
      <c r="AL373">
        <v>39950</v>
      </c>
      <c r="AM373" t="s">
        <v>70</v>
      </c>
      <c r="AN373" t="s">
        <v>71</v>
      </c>
      <c r="AO373" s="2">
        <v>3400</v>
      </c>
      <c r="AP373" s="2">
        <f t="shared" si="15"/>
        <v>3400</v>
      </c>
      <c r="AQ373" s="4">
        <f t="shared" si="16"/>
        <v>0</v>
      </c>
      <c r="AR373" t="s">
        <v>1909</v>
      </c>
      <c r="AS373">
        <v>3400</v>
      </c>
      <c r="AT373" t="s">
        <v>56</v>
      </c>
      <c r="AU373" t="str">
        <f t="shared" si="17"/>
        <v>CC:42052225_890202</v>
      </c>
      <c r="AX373" t="s">
        <v>2332</v>
      </c>
      <c r="AY373">
        <v>0</v>
      </c>
    </row>
    <row r="374" spans="1:51" hidden="1" x14ac:dyDescent="0.25">
      <c r="A374" t="s">
        <v>44</v>
      </c>
      <c r="B374" t="s">
        <v>45</v>
      </c>
      <c r="C374" t="s">
        <v>46</v>
      </c>
      <c r="D374">
        <v>66</v>
      </c>
      <c r="E374" t="s">
        <v>47</v>
      </c>
      <c r="F374" t="s">
        <v>48</v>
      </c>
      <c r="G374" t="s">
        <v>49</v>
      </c>
      <c r="H374" t="s">
        <v>1089</v>
      </c>
      <c r="I374" t="s">
        <v>51</v>
      </c>
      <c r="J374" t="s">
        <v>52</v>
      </c>
      <c r="K374" t="s">
        <v>53</v>
      </c>
      <c r="L374" t="s">
        <v>1910</v>
      </c>
      <c r="M374" t="s">
        <v>471</v>
      </c>
      <c r="N374" t="s">
        <v>722</v>
      </c>
      <c r="O374" t="s">
        <v>1338</v>
      </c>
      <c r="P374" t="s">
        <v>934</v>
      </c>
      <c r="Q374" t="s">
        <v>93</v>
      </c>
      <c r="R374" t="s">
        <v>1911</v>
      </c>
      <c r="S374" t="s">
        <v>61</v>
      </c>
      <c r="T374" t="s">
        <v>95</v>
      </c>
      <c r="U374" t="s">
        <v>1708</v>
      </c>
      <c r="V374" t="s">
        <v>1709</v>
      </c>
      <c r="W374">
        <v>1</v>
      </c>
      <c r="X374" t="s">
        <v>1089</v>
      </c>
      <c r="Y374" t="s">
        <v>1089</v>
      </c>
      <c r="Z374">
        <v>1</v>
      </c>
      <c r="AA374" t="s">
        <v>56</v>
      </c>
      <c r="AB374" t="s">
        <v>56</v>
      </c>
      <c r="AC374" t="s">
        <v>1642</v>
      </c>
      <c r="AD374" t="s">
        <v>66</v>
      </c>
      <c r="AE374" t="s">
        <v>366</v>
      </c>
      <c r="AF374" t="s">
        <v>367</v>
      </c>
      <c r="AG374" t="s">
        <v>1089</v>
      </c>
      <c r="AH374" t="s">
        <v>56</v>
      </c>
      <c r="AJ374" t="s">
        <v>56</v>
      </c>
      <c r="AK374" t="s">
        <v>69</v>
      </c>
      <c r="AL374">
        <v>39950</v>
      </c>
      <c r="AM374" t="s">
        <v>70</v>
      </c>
      <c r="AN374" t="s">
        <v>71</v>
      </c>
      <c r="AO374" s="2">
        <v>3400</v>
      </c>
      <c r="AP374" s="2">
        <f t="shared" si="15"/>
        <v>3400</v>
      </c>
      <c r="AQ374" s="4">
        <f t="shared" si="16"/>
        <v>0</v>
      </c>
      <c r="AR374" t="s">
        <v>1912</v>
      </c>
      <c r="AS374">
        <v>3400</v>
      </c>
      <c r="AT374" t="s">
        <v>56</v>
      </c>
      <c r="AU374" t="str">
        <f t="shared" si="17"/>
        <v>CC:10086496_890280</v>
      </c>
      <c r="AX374" t="s">
        <v>2333</v>
      </c>
      <c r="AY374">
        <v>0</v>
      </c>
    </row>
    <row r="375" spans="1:51" hidden="1" x14ac:dyDescent="0.25">
      <c r="A375" t="s">
        <v>44</v>
      </c>
      <c r="B375" t="s">
        <v>45</v>
      </c>
      <c r="C375" t="s">
        <v>46</v>
      </c>
      <c r="D375">
        <v>66</v>
      </c>
      <c r="E375" t="s">
        <v>47</v>
      </c>
      <c r="F375" t="s">
        <v>48</v>
      </c>
      <c r="G375" t="s">
        <v>49</v>
      </c>
      <c r="H375" t="s">
        <v>1089</v>
      </c>
      <c r="I375" t="s">
        <v>51</v>
      </c>
      <c r="J375" t="s">
        <v>52</v>
      </c>
      <c r="K375" t="s">
        <v>53</v>
      </c>
      <c r="L375" t="s">
        <v>422</v>
      </c>
      <c r="M375" t="s">
        <v>423</v>
      </c>
      <c r="N375" t="s">
        <v>424</v>
      </c>
      <c r="O375" t="s">
        <v>425</v>
      </c>
      <c r="Q375" t="s">
        <v>59</v>
      </c>
      <c r="R375" t="s">
        <v>426</v>
      </c>
      <c r="S375" t="s">
        <v>61</v>
      </c>
      <c r="T375" t="s">
        <v>95</v>
      </c>
      <c r="U375" t="s">
        <v>1695</v>
      </c>
      <c r="V375" t="s">
        <v>1696</v>
      </c>
      <c r="W375">
        <v>1</v>
      </c>
      <c r="X375" t="s">
        <v>1089</v>
      </c>
      <c r="Y375" t="s">
        <v>1089</v>
      </c>
      <c r="Z375">
        <v>1</v>
      </c>
      <c r="AA375" t="s">
        <v>56</v>
      </c>
      <c r="AB375" t="s">
        <v>56</v>
      </c>
      <c r="AC375" t="s">
        <v>1642</v>
      </c>
      <c r="AD375" t="s">
        <v>66</v>
      </c>
      <c r="AE375" t="s">
        <v>366</v>
      </c>
      <c r="AF375" t="s">
        <v>367</v>
      </c>
      <c r="AG375" t="s">
        <v>1089</v>
      </c>
      <c r="AH375" t="s">
        <v>56</v>
      </c>
      <c r="AJ375" t="s">
        <v>56</v>
      </c>
      <c r="AK375" t="s">
        <v>69</v>
      </c>
      <c r="AL375">
        <v>39950</v>
      </c>
      <c r="AM375" t="s">
        <v>70</v>
      </c>
      <c r="AN375" t="s">
        <v>71</v>
      </c>
      <c r="AO375" s="2">
        <v>27000</v>
      </c>
      <c r="AP375" s="2">
        <f t="shared" si="15"/>
        <v>27000</v>
      </c>
      <c r="AQ375" s="4">
        <f t="shared" si="16"/>
        <v>0</v>
      </c>
      <c r="AR375" t="s">
        <v>1913</v>
      </c>
      <c r="AS375">
        <v>27000</v>
      </c>
      <c r="AT375" t="s">
        <v>56</v>
      </c>
      <c r="AU375" t="str">
        <f t="shared" si="17"/>
        <v>CC:20337590_890202</v>
      </c>
      <c r="AX375" t="s">
        <v>2334</v>
      </c>
      <c r="AY375">
        <v>0</v>
      </c>
    </row>
    <row r="376" spans="1:51" hidden="1" x14ac:dyDescent="0.25">
      <c r="A376" t="s">
        <v>44</v>
      </c>
      <c r="B376" t="s">
        <v>45</v>
      </c>
      <c r="C376" t="s">
        <v>46</v>
      </c>
      <c r="D376">
        <v>66</v>
      </c>
      <c r="E376" t="s">
        <v>47</v>
      </c>
      <c r="F376" t="s">
        <v>48</v>
      </c>
      <c r="G376" t="s">
        <v>49</v>
      </c>
      <c r="H376" t="s">
        <v>1089</v>
      </c>
      <c r="I376" t="s">
        <v>51</v>
      </c>
      <c r="J376" t="s">
        <v>52</v>
      </c>
      <c r="K376" t="s">
        <v>53</v>
      </c>
      <c r="L376" t="s">
        <v>422</v>
      </c>
      <c r="M376" t="s">
        <v>423</v>
      </c>
      <c r="N376" t="s">
        <v>424</v>
      </c>
      <c r="O376" t="s">
        <v>425</v>
      </c>
      <c r="Q376" t="s">
        <v>59</v>
      </c>
      <c r="R376" t="s">
        <v>426</v>
      </c>
      <c r="S376" t="s">
        <v>61</v>
      </c>
      <c r="T376" t="s">
        <v>126</v>
      </c>
      <c r="U376" t="s">
        <v>1813</v>
      </c>
      <c r="V376" t="s">
        <v>1814</v>
      </c>
      <c r="W376">
        <v>1</v>
      </c>
      <c r="X376" t="s">
        <v>1089</v>
      </c>
      <c r="Y376" t="s">
        <v>1089</v>
      </c>
      <c r="Z376">
        <v>1</v>
      </c>
      <c r="AA376" t="s">
        <v>56</v>
      </c>
      <c r="AB376" t="s">
        <v>56</v>
      </c>
      <c r="AC376" t="s">
        <v>1642</v>
      </c>
      <c r="AD376" t="s">
        <v>66</v>
      </c>
      <c r="AE376" t="s">
        <v>366</v>
      </c>
      <c r="AF376" t="s">
        <v>367</v>
      </c>
      <c r="AG376" t="s">
        <v>1089</v>
      </c>
      <c r="AH376" t="s">
        <v>56</v>
      </c>
      <c r="AJ376" t="s">
        <v>56</v>
      </c>
      <c r="AK376" t="s">
        <v>69</v>
      </c>
      <c r="AL376">
        <v>97926</v>
      </c>
      <c r="AM376" t="s">
        <v>70</v>
      </c>
      <c r="AN376" t="s">
        <v>71</v>
      </c>
      <c r="AO376" s="2">
        <v>27000</v>
      </c>
      <c r="AP376" s="2">
        <f t="shared" si="15"/>
        <v>27000</v>
      </c>
      <c r="AQ376" s="4">
        <f t="shared" si="16"/>
        <v>0</v>
      </c>
      <c r="AR376" t="s">
        <v>1913</v>
      </c>
      <c r="AS376">
        <v>27000</v>
      </c>
      <c r="AT376" t="s">
        <v>56</v>
      </c>
      <c r="AU376" t="str">
        <f t="shared" si="17"/>
        <v>CC:20337590_378501</v>
      </c>
      <c r="AX376" t="s">
        <v>2335</v>
      </c>
      <c r="AY376">
        <v>0</v>
      </c>
    </row>
    <row r="377" spans="1:51" hidden="1" x14ac:dyDescent="0.25">
      <c r="A377" t="s">
        <v>44</v>
      </c>
      <c r="B377" t="s">
        <v>45</v>
      </c>
      <c r="C377" t="s">
        <v>46</v>
      </c>
      <c r="D377">
        <v>66</v>
      </c>
      <c r="E377" t="s">
        <v>47</v>
      </c>
      <c r="F377" t="s">
        <v>48</v>
      </c>
      <c r="G377" t="s">
        <v>49</v>
      </c>
      <c r="H377" t="s">
        <v>1208</v>
      </c>
      <c r="I377" t="s">
        <v>51</v>
      </c>
      <c r="J377" t="s">
        <v>52</v>
      </c>
      <c r="K377" t="s">
        <v>53</v>
      </c>
      <c r="L377" t="s">
        <v>1914</v>
      </c>
      <c r="M377" t="s">
        <v>1721</v>
      </c>
      <c r="N377" t="s">
        <v>1915</v>
      </c>
      <c r="O377" t="s">
        <v>1916</v>
      </c>
      <c r="P377" t="s">
        <v>182</v>
      </c>
      <c r="Q377" t="s">
        <v>93</v>
      </c>
      <c r="R377" t="s">
        <v>1917</v>
      </c>
      <c r="S377" t="s">
        <v>61</v>
      </c>
      <c r="T377" t="s">
        <v>95</v>
      </c>
      <c r="U377" t="s">
        <v>1695</v>
      </c>
      <c r="V377" t="s">
        <v>1696</v>
      </c>
      <c r="W377">
        <v>1</v>
      </c>
      <c r="X377" t="s">
        <v>1208</v>
      </c>
      <c r="Y377" t="s">
        <v>1208</v>
      </c>
      <c r="Z377">
        <v>1</v>
      </c>
      <c r="AA377" t="s">
        <v>56</v>
      </c>
      <c r="AB377" t="s">
        <v>56</v>
      </c>
      <c r="AC377" t="s">
        <v>1642</v>
      </c>
      <c r="AD377" t="s">
        <v>66</v>
      </c>
      <c r="AE377" t="s">
        <v>366</v>
      </c>
      <c r="AF377" t="s">
        <v>367</v>
      </c>
      <c r="AG377" t="s">
        <v>1208</v>
      </c>
      <c r="AH377" t="s">
        <v>56</v>
      </c>
      <c r="AJ377" t="s">
        <v>56</v>
      </c>
      <c r="AK377" t="s">
        <v>69</v>
      </c>
      <c r="AL377">
        <v>39950</v>
      </c>
      <c r="AM377" t="s">
        <v>70</v>
      </c>
      <c r="AN377" t="s">
        <v>71</v>
      </c>
      <c r="AO377" s="2">
        <v>3400</v>
      </c>
      <c r="AP377" s="2">
        <f t="shared" si="15"/>
        <v>3400</v>
      </c>
      <c r="AQ377" s="4">
        <f t="shared" si="16"/>
        <v>0</v>
      </c>
      <c r="AR377" t="s">
        <v>1918</v>
      </c>
      <c r="AS377">
        <v>3400</v>
      </c>
      <c r="AT377" t="s">
        <v>56</v>
      </c>
      <c r="AU377" t="str">
        <f t="shared" si="17"/>
        <v>CC:94527853_890202</v>
      </c>
      <c r="AX377" t="s">
        <v>2336</v>
      </c>
      <c r="AY377">
        <v>0</v>
      </c>
    </row>
    <row r="378" spans="1:51" hidden="1" x14ac:dyDescent="0.25">
      <c r="A378" t="s">
        <v>44</v>
      </c>
      <c r="B378" t="s">
        <v>45</v>
      </c>
      <c r="C378" t="s">
        <v>46</v>
      </c>
      <c r="D378">
        <v>66</v>
      </c>
      <c r="E378" t="s">
        <v>47</v>
      </c>
      <c r="F378" t="s">
        <v>48</v>
      </c>
      <c r="G378" t="s">
        <v>49</v>
      </c>
      <c r="H378" t="s">
        <v>1208</v>
      </c>
      <c r="I378" t="s">
        <v>51</v>
      </c>
      <c r="J378" t="s">
        <v>52</v>
      </c>
      <c r="K378" t="s">
        <v>53</v>
      </c>
      <c r="L378" t="s">
        <v>1919</v>
      </c>
      <c r="M378" t="s">
        <v>81</v>
      </c>
      <c r="N378" t="s">
        <v>766</v>
      </c>
      <c r="O378" t="s">
        <v>1920</v>
      </c>
      <c r="P378" t="s">
        <v>449</v>
      </c>
      <c r="Q378" t="s">
        <v>59</v>
      </c>
      <c r="R378" t="s">
        <v>1921</v>
      </c>
      <c r="S378" t="s">
        <v>61</v>
      </c>
      <c r="T378" t="s">
        <v>95</v>
      </c>
      <c r="U378" t="s">
        <v>1695</v>
      </c>
      <c r="V378" t="s">
        <v>1696</v>
      </c>
      <c r="W378">
        <v>1</v>
      </c>
      <c r="X378" t="s">
        <v>1208</v>
      </c>
      <c r="Y378" t="s">
        <v>1208</v>
      </c>
      <c r="Z378">
        <v>1</v>
      </c>
      <c r="AA378" t="s">
        <v>56</v>
      </c>
      <c r="AB378" t="s">
        <v>56</v>
      </c>
      <c r="AC378" t="s">
        <v>1642</v>
      </c>
      <c r="AD378" t="s">
        <v>66</v>
      </c>
      <c r="AE378" t="s">
        <v>366</v>
      </c>
      <c r="AF378" t="s">
        <v>367</v>
      </c>
      <c r="AG378" t="s">
        <v>1208</v>
      </c>
      <c r="AH378" t="s">
        <v>56</v>
      </c>
      <c r="AJ378" t="s">
        <v>56</v>
      </c>
      <c r="AK378" t="s">
        <v>69</v>
      </c>
      <c r="AL378">
        <v>39950</v>
      </c>
      <c r="AM378" t="s">
        <v>70</v>
      </c>
      <c r="AN378" t="s">
        <v>71</v>
      </c>
      <c r="AO378" s="2">
        <v>13500</v>
      </c>
      <c r="AP378" s="2">
        <f t="shared" si="15"/>
        <v>13500</v>
      </c>
      <c r="AQ378" s="4">
        <f t="shared" si="16"/>
        <v>0</v>
      </c>
      <c r="AR378" t="s">
        <v>1922</v>
      </c>
      <c r="AS378">
        <v>13500</v>
      </c>
      <c r="AT378" t="s">
        <v>56</v>
      </c>
      <c r="AU378" t="str">
        <f t="shared" si="17"/>
        <v>CC:35696278_890202</v>
      </c>
      <c r="AX378" t="s">
        <v>2337</v>
      </c>
      <c r="AY378">
        <v>0</v>
      </c>
    </row>
    <row r="379" spans="1:51" hidden="1" x14ac:dyDescent="0.25">
      <c r="A379" t="s">
        <v>44</v>
      </c>
      <c r="B379" t="s">
        <v>45</v>
      </c>
      <c r="C379" t="s">
        <v>46</v>
      </c>
      <c r="D379">
        <v>66</v>
      </c>
      <c r="E379" t="s">
        <v>47</v>
      </c>
      <c r="F379" t="s">
        <v>48</v>
      </c>
      <c r="G379" t="s">
        <v>49</v>
      </c>
      <c r="H379" t="s">
        <v>1339</v>
      </c>
      <c r="I379" t="s">
        <v>51</v>
      </c>
      <c r="J379" t="s">
        <v>52</v>
      </c>
      <c r="K379" t="s">
        <v>53</v>
      </c>
      <c r="L379" t="s">
        <v>800</v>
      </c>
      <c r="M379" t="s">
        <v>801</v>
      </c>
      <c r="N379" t="s">
        <v>56</v>
      </c>
      <c r="O379" t="s">
        <v>450</v>
      </c>
      <c r="P379" t="s">
        <v>450</v>
      </c>
      <c r="Q379" t="s">
        <v>93</v>
      </c>
      <c r="R379" t="s">
        <v>802</v>
      </c>
      <c r="S379" t="s">
        <v>61</v>
      </c>
      <c r="T379" t="s">
        <v>95</v>
      </c>
      <c r="U379" t="s">
        <v>1852</v>
      </c>
      <c r="V379" t="s">
        <v>1853</v>
      </c>
      <c r="W379">
        <v>1</v>
      </c>
      <c r="X379" t="s">
        <v>1339</v>
      </c>
      <c r="Y379" t="s">
        <v>1339</v>
      </c>
      <c r="Z379">
        <v>1</v>
      </c>
      <c r="AA379" t="s">
        <v>56</v>
      </c>
      <c r="AB379" t="s">
        <v>56</v>
      </c>
      <c r="AC379" t="s">
        <v>1642</v>
      </c>
      <c r="AD379" t="s">
        <v>66</v>
      </c>
      <c r="AE379" t="s">
        <v>366</v>
      </c>
      <c r="AF379" t="s">
        <v>367</v>
      </c>
      <c r="AG379" t="s">
        <v>1339</v>
      </c>
      <c r="AH379" t="s">
        <v>56</v>
      </c>
      <c r="AJ379" t="s">
        <v>56</v>
      </c>
      <c r="AK379" t="s">
        <v>69</v>
      </c>
      <c r="AL379">
        <v>39950</v>
      </c>
      <c r="AM379" t="s">
        <v>70</v>
      </c>
      <c r="AN379" t="s">
        <v>71</v>
      </c>
      <c r="AO379" s="2">
        <v>13500</v>
      </c>
      <c r="AP379" s="2">
        <f t="shared" si="15"/>
        <v>13500</v>
      </c>
      <c r="AQ379" s="4">
        <f t="shared" si="16"/>
        <v>0</v>
      </c>
      <c r="AR379" t="s">
        <v>1923</v>
      </c>
      <c r="AS379">
        <v>13500</v>
      </c>
      <c r="AT379" t="s">
        <v>56</v>
      </c>
      <c r="AU379" t="str">
        <f t="shared" si="17"/>
        <v>CC:1290603_890240</v>
      </c>
      <c r="AX379" t="s">
        <v>2338</v>
      </c>
      <c r="AY379">
        <v>0</v>
      </c>
    </row>
    <row r="380" spans="1:51" hidden="1" x14ac:dyDescent="0.25">
      <c r="A380" t="s">
        <v>44</v>
      </c>
      <c r="B380" t="s">
        <v>45</v>
      </c>
      <c r="C380" t="s">
        <v>46</v>
      </c>
      <c r="D380">
        <v>66</v>
      </c>
      <c r="E380" t="s">
        <v>47</v>
      </c>
      <c r="F380" t="s">
        <v>48</v>
      </c>
      <c r="G380" t="s">
        <v>49</v>
      </c>
      <c r="H380" t="s">
        <v>1339</v>
      </c>
      <c r="I380" t="s">
        <v>51</v>
      </c>
      <c r="J380" t="s">
        <v>52</v>
      </c>
      <c r="K380" t="s">
        <v>53</v>
      </c>
      <c r="L380" t="s">
        <v>1924</v>
      </c>
      <c r="M380" t="s">
        <v>139</v>
      </c>
      <c r="N380" t="s">
        <v>1925</v>
      </c>
      <c r="O380" t="s">
        <v>1926</v>
      </c>
      <c r="Q380" t="s">
        <v>59</v>
      </c>
      <c r="R380" t="s">
        <v>1927</v>
      </c>
      <c r="S380" t="s">
        <v>61</v>
      </c>
      <c r="T380" t="s">
        <v>95</v>
      </c>
      <c r="U380" t="s">
        <v>1852</v>
      </c>
      <c r="V380" t="s">
        <v>1853</v>
      </c>
      <c r="W380">
        <v>1</v>
      </c>
      <c r="X380" t="s">
        <v>1339</v>
      </c>
      <c r="Y380" t="s">
        <v>1339</v>
      </c>
      <c r="Z380">
        <v>1</v>
      </c>
      <c r="AA380" t="s">
        <v>56</v>
      </c>
      <c r="AB380" t="s">
        <v>56</v>
      </c>
      <c r="AC380" t="s">
        <v>1642</v>
      </c>
      <c r="AD380" t="s">
        <v>66</v>
      </c>
      <c r="AE380" t="s">
        <v>366</v>
      </c>
      <c r="AF380" t="s">
        <v>367</v>
      </c>
      <c r="AG380" t="s">
        <v>1339</v>
      </c>
      <c r="AH380" t="s">
        <v>56</v>
      </c>
      <c r="AJ380" t="s">
        <v>56</v>
      </c>
      <c r="AK380" t="s">
        <v>69</v>
      </c>
      <c r="AL380">
        <v>39950</v>
      </c>
      <c r="AM380" t="s">
        <v>70</v>
      </c>
      <c r="AN380" t="s">
        <v>71</v>
      </c>
      <c r="AO380" s="2">
        <v>3400</v>
      </c>
      <c r="AP380" s="2">
        <f t="shared" si="15"/>
        <v>3400</v>
      </c>
      <c r="AQ380" s="4">
        <f t="shared" si="16"/>
        <v>0</v>
      </c>
      <c r="AR380" t="s">
        <v>1928</v>
      </c>
      <c r="AS380">
        <v>3400</v>
      </c>
      <c r="AT380" t="s">
        <v>56</v>
      </c>
      <c r="AU380" t="str">
        <f t="shared" si="17"/>
        <v>CC:42101580_890240</v>
      </c>
      <c r="AX380" t="s">
        <v>2339</v>
      </c>
      <c r="AY380">
        <v>0</v>
      </c>
    </row>
    <row r="381" spans="1:51" hidden="1" x14ac:dyDescent="0.25">
      <c r="A381" t="s">
        <v>44</v>
      </c>
      <c r="B381" t="s">
        <v>45</v>
      </c>
      <c r="C381" t="s">
        <v>46</v>
      </c>
      <c r="D381">
        <v>66</v>
      </c>
      <c r="E381" t="s">
        <v>47</v>
      </c>
      <c r="F381" t="s">
        <v>48</v>
      </c>
      <c r="G381" t="s">
        <v>49</v>
      </c>
      <c r="H381" t="s">
        <v>1339</v>
      </c>
      <c r="I381" t="s">
        <v>51</v>
      </c>
      <c r="J381" t="s">
        <v>52</v>
      </c>
      <c r="K381" t="s">
        <v>53</v>
      </c>
      <c r="L381" t="s">
        <v>1929</v>
      </c>
      <c r="M381" t="s">
        <v>1930</v>
      </c>
      <c r="N381" t="s">
        <v>1931</v>
      </c>
      <c r="O381" t="s">
        <v>540</v>
      </c>
      <c r="P381" t="s">
        <v>1932</v>
      </c>
      <c r="Q381" t="s">
        <v>93</v>
      </c>
      <c r="R381" t="s">
        <v>1933</v>
      </c>
      <c r="S381" t="s">
        <v>61</v>
      </c>
      <c r="T381" t="s">
        <v>95</v>
      </c>
      <c r="U381" t="s">
        <v>1852</v>
      </c>
      <c r="V381" t="s">
        <v>1853</v>
      </c>
      <c r="W381">
        <v>1</v>
      </c>
      <c r="X381" t="s">
        <v>1339</v>
      </c>
      <c r="Y381" t="s">
        <v>1339</v>
      </c>
      <c r="Z381">
        <v>1</v>
      </c>
      <c r="AA381" t="s">
        <v>56</v>
      </c>
      <c r="AB381" t="s">
        <v>56</v>
      </c>
      <c r="AC381" t="s">
        <v>1642</v>
      </c>
      <c r="AD381" t="s">
        <v>66</v>
      </c>
      <c r="AE381" t="s">
        <v>366</v>
      </c>
      <c r="AF381" t="s">
        <v>367</v>
      </c>
      <c r="AG381" t="s">
        <v>1339</v>
      </c>
      <c r="AH381" t="s">
        <v>56</v>
      </c>
      <c r="AJ381" t="s">
        <v>56</v>
      </c>
      <c r="AK381" t="s">
        <v>69</v>
      </c>
      <c r="AL381">
        <v>39950</v>
      </c>
      <c r="AM381" t="s">
        <v>70</v>
      </c>
      <c r="AN381" t="s">
        <v>71</v>
      </c>
      <c r="AO381" s="2">
        <v>3400</v>
      </c>
      <c r="AP381" s="2">
        <f t="shared" si="15"/>
        <v>3400</v>
      </c>
      <c r="AQ381" s="4">
        <f t="shared" si="16"/>
        <v>0</v>
      </c>
      <c r="AR381" t="s">
        <v>1934</v>
      </c>
      <c r="AS381">
        <v>3400</v>
      </c>
      <c r="AT381" t="s">
        <v>56</v>
      </c>
      <c r="AU381" t="str">
        <f t="shared" si="17"/>
        <v>CC:17971600_890240</v>
      </c>
      <c r="AX381" t="s">
        <v>2335</v>
      </c>
      <c r="AY381">
        <v>0</v>
      </c>
    </row>
    <row r="382" spans="1:51" hidden="1" x14ac:dyDescent="0.25">
      <c r="A382" t="s">
        <v>44</v>
      </c>
      <c r="B382" t="s">
        <v>45</v>
      </c>
      <c r="C382" t="s">
        <v>46</v>
      </c>
      <c r="D382">
        <v>66</v>
      </c>
      <c r="E382" t="s">
        <v>47</v>
      </c>
      <c r="F382" t="s">
        <v>48</v>
      </c>
      <c r="G382" t="s">
        <v>49</v>
      </c>
      <c r="H382" t="s">
        <v>1362</v>
      </c>
      <c r="I382" t="s">
        <v>51</v>
      </c>
      <c r="J382" t="s">
        <v>52</v>
      </c>
      <c r="K382" t="s">
        <v>53</v>
      </c>
      <c r="L382" t="s">
        <v>1935</v>
      </c>
      <c r="M382" t="s">
        <v>401</v>
      </c>
      <c r="N382" t="s">
        <v>1936</v>
      </c>
      <c r="O382" t="s">
        <v>150</v>
      </c>
      <c r="P382" t="s">
        <v>508</v>
      </c>
      <c r="Q382" t="s">
        <v>59</v>
      </c>
      <c r="R382" t="s">
        <v>1937</v>
      </c>
      <c r="S382" t="s">
        <v>61</v>
      </c>
      <c r="T382" t="s">
        <v>95</v>
      </c>
      <c r="U382" t="s">
        <v>1708</v>
      </c>
      <c r="V382" t="s">
        <v>1709</v>
      </c>
      <c r="W382">
        <v>1</v>
      </c>
      <c r="X382" t="s">
        <v>1362</v>
      </c>
      <c r="Y382" t="s">
        <v>1362</v>
      </c>
      <c r="Z382">
        <v>1</v>
      </c>
      <c r="AA382" t="s">
        <v>56</v>
      </c>
      <c r="AB382" t="s">
        <v>56</v>
      </c>
      <c r="AC382" t="s">
        <v>1642</v>
      </c>
      <c r="AD382" t="s">
        <v>66</v>
      </c>
      <c r="AE382" t="s">
        <v>366</v>
      </c>
      <c r="AF382" t="s">
        <v>367</v>
      </c>
      <c r="AG382" t="s">
        <v>1362</v>
      </c>
      <c r="AH382" t="s">
        <v>56</v>
      </c>
      <c r="AJ382" t="s">
        <v>56</v>
      </c>
      <c r="AK382" t="s">
        <v>69</v>
      </c>
      <c r="AL382">
        <v>39950</v>
      </c>
      <c r="AM382" t="s">
        <v>70</v>
      </c>
      <c r="AN382" t="s">
        <v>71</v>
      </c>
      <c r="AO382" s="2">
        <v>3400</v>
      </c>
      <c r="AP382" s="2">
        <f t="shared" si="15"/>
        <v>3400</v>
      </c>
      <c r="AQ382" s="4">
        <f t="shared" si="16"/>
        <v>0</v>
      </c>
      <c r="AR382" t="s">
        <v>1938</v>
      </c>
      <c r="AS382">
        <v>3400</v>
      </c>
      <c r="AT382" t="s">
        <v>56</v>
      </c>
      <c r="AU382" t="str">
        <f t="shared" si="17"/>
        <v>CC:34053550_890280</v>
      </c>
      <c r="AX382" t="s">
        <v>2340</v>
      </c>
      <c r="AY382">
        <v>0</v>
      </c>
    </row>
    <row r="383" spans="1:51" hidden="1" x14ac:dyDescent="0.25">
      <c r="A383" t="s">
        <v>44</v>
      </c>
      <c r="B383" t="s">
        <v>45</v>
      </c>
      <c r="C383" t="s">
        <v>46</v>
      </c>
      <c r="D383">
        <v>66</v>
      </c>
      <c r="E383" t="s">
        <v>47</v>
      </c>
      <c r="F383" t="s">
        <v>48</v>
      </c>
      <c r="G383" t="s">
        <v>49</v>
      </c>
      <c r="H383" t="s">
        <v>1362</v>
      </c>
      <c r="I383" t="s">
        <v>51</v>
      </c>
      <c r="J383" t="s">
        <v>52</v>
      </c>
      <c r="K383" t="s">
        <v>197</v>
      </c>
      <c r="L383" t="s">
        <v>1939</v>
      </c>
      <c r="M383" t="s">
        <v>1424</v>
      </c>
      <c r="N383" t="s">
        <v>401</v>
      </c>
      <c r="O383" t="s">
        <v>1940</v>
      </c>
      <c r="P383" t="s">
        <v>383</v>
      </c>
      <c r="Q383" t="s">
        <v>59</v>
      </c>
      <c r="R383" t="s">
        <v>1941</v>
      </c>
      <c r="S383" t="s">
        <v>116</v>
      </c>
      <c r="T383" t="s">
        <v>95</v>
      </c>
      <c r="U383" t="s">
        <v>1656</v>
      </c>
      <c r="V383" t="s">
        <v>1657</v>
      </c>
      <c r="W383">
        <v>1</v>
      </c>
      <c r="X383" t="s">
        <v>1362</v>
      </c>
      <c r="Y383" t="s">
        <v>1362</v>
      </c>
      <c r="Z383">
        <v>1</v>
      </c>
      <c r="AA383" t="s">
        <v>56</v>
      </c>
      <c r="AB383" t="s">
        <v>56</v>
      </c>
      <c r="AC383" t="s">
        <v>1642</v>
      </c>
      <c r="AD383" t="s">
        <v>66</v>
      </c>
      <c r="AE383" t="s">
        <v>366</v>
      </c>
      <c r="AF383" t="s">
        <v>367</v>
      </c>
      <c r="AG383" t="s">
        <v>1362</v>
      </c>
      <c r="AH383" t="s">
        <v>56</v>
      </c>
      <c r="AJ383" t="s">
        <v>56</v>
      </c>
      <c r="AK383" t="s">
        <v>69</v>
      </c>
      <c r="AL383">
        <v>39950</v>
      </c>
      <c r="AM383" t="s">
        <v>70</v>
      </c>
      <c r="AN383" t="s">
        <v>71</v>
      </c>
      <c r="AO383" s="2">
        <v>13500</v>
      </c>
      <c r="AP383" s="2">
        <f t="shared" si="15"/>
        <v>13500</v>
      </c>
      <c r="AQ383" s="4">
        <f t="shared" si="16"/>
        <v>0</v>
      </c>
      <c r="AR383" t="s">
        <v>1942</v>
      </c>
      <c r="AS383">
        <v>13500</v>
      </c>
      <c r="AT383" t="s">
        <v>56</v>
      </c>
      <c r="AU383" t="str">
        <f t="shared" si="17"/>
        <v>TI:1031656176_890281</v>
      </c>
      <c r="AX383" t="s">
        <v>2112</v>
      </c>
      <c r="AY383">
        <v>0</v>
      </c>
    </row>
    <row r="384" spans="1:51" hidden="1" x14ac:dyDescent="0.25">
      <c r="A384" t="s">
        <v>44</v>
      </c>
      <c r="B384" t="s">
        <v>45</v>
      </c>
      <c r="C384" t="s">
        <v>46</v>
      </c>
      <c r="D384">
        <v>66</v>
      </c>
      <c r="E384" t="s">
        <v>47</v>
      </c>
      <c r="F384" t="s">
        <v>48</v>
      </c>
      <c r="G384" t="s">
        <v>49</v>
      </c>
      <c r="H384" t="s">
        <v>1362</v>
      </c>
      <c r="I384" t="s">
        <v>51</v>
      </c>
      <c r="J384" t="s">
        <v>52</v>
      </c>
      <c r="K384" t="s">
        <v>197</v>
      </c>
      <c r="L384" t="s">
        <v>1943</v>
      </c>
      <c r="M384" t="s">
        <v>1424</v>
      </c>
      <c r="N384" t="s">
        <v>149</v>
      </c>
      <c r="O384" t="s">
        <v>336</v>
      </c>
      <c r="P384" t="s">
        <v>114</v>
      </c>
      <c r="Q384" t="s">
        <v>59</v>
      </c>
      <c r="R384" t="s">
        <v>1944</v>
      </c>
      <c r="S384" t="s">
        <v>116</v>
      </c>
      <c r="T384" t="s">
        <v>95</v>
      </c>
      <c r="U384" t="s">
        <v>1656</v>
      </c>
      <c r="V384" t="s">
        <v>1657</v>
      </c>
      <c r="W384">
        <v>1</v>
      </c>
      <c r="X384" t="s">
        <v>1362</v>
      </c>
      <c r="Y384" t="s">
        <v>1362</v>
      </c>
      <c r="Z384">
        <v>1</v>
      </c>
      <c r="AA384" t="s">
        <v>56</v>
      </c>
      <c r="AB384" t="s">
        <v>56</v>
      </c>
      <c r="AC384" t="s">
        <v>1642</v>
      </c>
      <c r="AD384" t="s">
        <v>66</v>
      </c>
      <c r="AE384" t="s">
        <v>366</v>
      </c>
      <c r="AF384" t="s">
        <v>367</v>
      </c>
      <c r="AG384" t="s">
        <v>1362</v>
      </c>
      <c r="AH384" t="s">
        <v>56</v>
      </c>
      <c r="AJ384" t="s">
        <v>56</v>
      </c>
      <c r="AK384" t="s">
        <v>69</v>
      </c>
      <c r="AL384">
        <v>39950</v>
      </c>
      <c r="AM384" t="s">
        <v>70</v>
      </c>
      <c r="AN384" t="s">
        <v>71</v>
      </c>
      <c r="AO384" s="2">
        <v>0</v>
      </c>
      <c r="AP384" s="2">
        <f t="shared" si="15"/>
        <v>0</v>
      </c>
      <c r="AQ384" s="4">
        <f t="shared" si="16"/>
        <v>0</v>
      </c>
      <c r="AR384" t="s">
        <v>1945</v>
      </c>
      <c r="AS384">
        <v>3400</v>
      </c>
      <c r="AT384" t="s">
        <v>56</v>
      </c>
      <c r="AU384" t="str">
        <f t="shared" si="17"/>
        <v>TI:1089606152_890281</v>
      </c>
      <c r="AX384" t="s">
        <v>2341</v>
      </c>
      <c r="AY384">
        <v>0</v>
      </c>
    </row>
    <row r="385" spans="1:51" hidden="1" x14ac:dyDescent="0.25">
      <c r="A385" t="s">
        <v>44</v>
      </c>
      <c r="B385" t="s">
        <v>45</v>
      </c>
      <c r="C385" t="s">
        <v>46</v>
      </c>
      <c r="D385">
        <v>66</v>
      </c>
      <c r="E385" t="s">
        <v>47</v>
      </c>
      <c r="F385" t="s">
        <v>48</v>
      </c>
      <c r="G385" t="s">
        <v>49</v>
      </c>
      <c r="H385" t="s">
        <v>1362</v>
      </c>
      <c r="I385" t="s">
        <v>51</v>
      </c>
      <c r="J385" t="s">
        <v>52</v>
      </c>
      <c r="K385" t="s">
        <v>53</v>
      </c>
      <c r="L385" t="s">
        <v>1946</v>
      </c>
      <c r="M385" t="s">
        <v>1103</v>
      </c>
      <c r="N385" t="s">
        <v>1947</v>
      </c>
      <c r="O385" t="s">
        <v>276</v>
      </c>
      <c r="P385" t="s">
        <v>620</v>
      </c>
      <c r="Q385" t="s">
        <v>93</v>
      </c>
      <c r="R385" t="s">
        <v>1948</v>
      </c>
      <c r="S385" t="s">
        <v>116</v>
      </c>
      <c r="T385" t="s">
        <v>95</v>
      </c>
      <c r="U385" t="s">
        <v>1656</v>
      </c>
      <c r="V385" t="s">
        <v>1657</v>
      </c>
      <c r="W385">
        <v>1</v>
      </c>
      <c r="X385" t="s">
        <v>1362</v>
      </c>
      <c r="Y385" t="s">
        <v>1362</v>
      </c>
      <c r="Z385">
        <v>1</v>
      </c>
      <c r="AA385" t="s">
        <v>56</v>
      </c>
      <c r="AB385" t="s">
        <v>56</v>
      </c>
      <c r="AC385" t="s">
        <v>1642</v>
      </c>
      <c r="AD385" t="s">
        <v>66</v>
      </c>
      <c r="AE385" t="s">
        <v>366</v>
      </c>
      <c r="AF385" t="s">
        <v>367</v>
      </c>
      <c r="AG385" t="s">
        <v>1362</v>
      </c>
      <c r="AH385" t="s">
        <v>56</v>
      </c>
      <c r="AJ385" t="s">
        <v>56</v>
      </c>
      <c r="AK385" t="s">
        <v>69</v>
      </c>
      <c r="AL385">
        <v>39950</v>
      </c>
      <c r="AM385" t="s">
        <v>70</v>
      </c>
      <c r="AN385" t="s">
        <v>71</v>
      </c>
      <c r="AO385" s="2">
        <v>0</v>
      </c>
      <c r="AP385" s="2">
        <f t="shared" si="15"/>
        <v>0</v>
      </c>
      <c r="AQ385" s="4">
        <f t="shared" si="16"/>
        <v>0</v>
      </c>
      <c r="AR385" t="s">
        <v>1949</v>
      </c>
      <c r="AS385">
        <v>3400</v>
      </c>
      <c r="AT385" t="s">
        <v>56</v>
      </c>
      <c r="AU385" t="str">
        <f t="shared" si="17"/>
        <v>CC:1088345205_890281</v>
      </c>
      <c r="AX385" t="s">
        <v>2342</v>
      </c>
      <c r="AY385">
        <v>0</v>
      </c>
    </row>
    <row r="386" spans="1:51" hidden="1" x14ac:dyDescent="0.25">
      <c r="A386" t="s">
        <v>44</v>
      </c>
      <c r="B386" t="s">
        <v>45</v>
      </c>
      <c r="C386" t="s">
        <v>46</v>
      </c>
      <c r="D386">
        <v>66</v>
      </c>
      <c r="E386" t="s">
        <v>47</v>
      </c>
      <c r="F386" t="s">
        <v>48</v>
      </c>
      <c r="G386" t="s">
        <v>49</v>
      </c>
      <c r="H386" t="s">
        <v>1362</v>
      </c>
      <c r="I386" t="s">
        <v>51</v>
      </c>
      <c r="J386" t="s">
        <v>52</v>
      </c>
      <c r="K386" t="s">
        <v>53</v>
      </c>
      <c r="L386" t="s">
        <v>1950</v>
      </c>
      <c r="M386" t="s">
        <v>401</v>
      </c>
      <c r="N386" t="s">
        <v>139</v>
      </c>
      <c r="O386" t="s">
        <v>1951</v>
      </c>
      <c r="P386" t="s">
        <v>1951</v>
      </c>
      <c r="Q386" t="s">
        <v>59</v>
      </c>
      <c r="R386" t="s">
        <v>1952</v>
      </c>
      <c r="S386" t="s">
        <v>61</v>
      </c>
      <c r="T386" t="s">
        <v>95</v>
      </c>
      <c r="U386" t="s">
        <v>1681</v>
      </c>
      <c r="V386" t="s">
        <v>1682</v>
      </c>
      <c r="W386">
        <v>1</v>
      </c>
      <c r="X386" t="s">
        <v>1362</v>
      </c>
      <c r="Y386" t="s">
        <v>1362</v>
      </c>
      <c r="Z386">
        <v>1</v>
      </c>
      <c r="AA386" t="s">
        <v>56</v>
      </c>
      <c r="AB386" t="s">
        <v>56</v>
      </c>
      <c r="AC386" t="s">
        <v>1642</v>
      </c>
      <c r="AD386" t="s">
        <v>66</v>
      </c>
      <c r="AE386" t="s">
        <v>366</v>
      </c>
      <c r="AF386" t="s">
        <v>367</v>
      </c>
      <c r="AG386" t="s">
        <v>1362</v>
      </c>
      <c r="AH386" t="s">
        <v>56</v>
      </c>
      <c r="AJ386" t="s">
        <v>56</v>
      </c>
      <c r="AK386" t="s">
        <v>69</v>
      </c>
      <c r="AL386">
        <v>39950</v>
      </c>
      <c r="AM386" t="s">
        <v>70</v>
      </c>
      <c r="AN386" t="s">
        <v>71</v>
      </c>
      <c r="AO386" s="2">
        <v>3400</v>
      </c>
      <c r="AP386" s="2">
        <f t="shared" si="15"/>
        <v>3400</v>
      </c>
      <c r="AQ386" s="4">
        <f t="shared" si="16"/>
        <v>0</v>
      </c>
      <c r="AR386" t="s">
        <v>1953</v>
      </c>
      <c r="AS386">
        <v>3400</v>
      </c>
      <c r="AT386" t="s">
        <v>56</v>
      </c>
      <c r="AU386" t="str">
        <f t="shared" si="17"/>
        <v>CC:24940790_890244</v>
      </c>
      <c r="AX386" t="s">
        <v>2343</v>
      </c>
      <c r="AY386">
        <v>0</v>
      </c>
    </row>
    <row r="387" spans="1:51" hidden="1" x14ac:dyDescent="0.25">
      <c r="A387" t="s">
        <v>44</v>
      </c>
      <c r="B387" t="s">
        <v>45</v>
      </c>
      <c r="C387" t="s">
        <v>46</v>
      </c>
      <c r="D387">
        <v>66</v>
      </c>
      <c r="E387" t="s">
        <v>47</v>
      </c>
      <c r="F387" t="s">
        <v>48</v>
      </c>
      <c r="G387" t="s">
        <v>49</v>
      </c>
      <c r="H387" t="s">
        <v>1362</v>
      </c>
      <c r="I387" t="s">
        <v>51</v>
      </c>
      <c r="J387" t="s">
        <v>52</v>
      </c>
      <c r="K387" t="s">
        <v>53</v>
      </c>
      <c r="L387" t="s">
        <v>1950</v>
      </c>
      <c r="M387" t="s">
        <v>401</v>
      </c>
      <c r="N387" t="s">
        <v>139</v>
      </c>
      <c r="O387" t="s">
        <v>1951</v>
      </c>
      <c r="P387" t="s">
        <v>1951</v>
      </c>
      <c r="Q387" t="s">
        <v>59</v>
      </c>
      <c r="R387" t="s">
        <v>1952</v>
      </c>
      <c r="S387" t="s">
        <v>61</v>
      </c>
      <c r="T387" t="s">
        <v>95</v>
      </c>
      <c r="U387" t="s">
        <v>1695</v>
      </c>
      <c r="V387" t="s">
        <v>1696</v>
      </c>
      <c r="W387">
        <v>1</v>
      </c>
      <c r="X387" t="s">
        <v>1362</v>
      </c>
      <c r="Y387" t="s">
        <v>1362</v>
      </c>
      <c r="Z387">
        <v>1</v>
      </c>
      <c r="AA387" t="s">
        <v>56</v>
      </c>
      <c r="AB387" t="s">
        <v>56</v>
      </c>
      <c r="AC387" t="s">
        <v>1642</v>
      </c>
      <c r="AD387" t="s">
        <v>66</v>
      </c>
      <c r="AE387" t="s">
        <v>366</v>
      </c>
      <c r="AF387" t="s">
        <v>367</v>
      </c>
      <c r="AG387" t="s">
        <v>1362</v>
      </c>
      <c r="AH387" t="s">
        <v>56</v>
      </c>
      <c r="AJ387" t="s">
        <v>56</v>
      </c>
      <c r="AK387" t="s">
        <v>69</v>
      </c>
      <c r="AL387">
        <v>39950</v>
      </c>
      <c r="AM387" t="s">
        <v>70</v>
      </c>
      <c r="AN387" t="s">
        <v>71</v>
      </c>
      <c r="AO387" s="2">
        <v>3400</v>
      </c>
      <c r="AP387" s="2">
        <f t="shared" ref="AP387:AP398" si="18">IFERROR(VLOOKUP(AU387,$AX$2:$AY$395,2,FALSE),"NUEVO")</f>
        <v>3400</v>
      </c>
      <c r="AQ387" s="4">
        <f t="shared" ref="AQ387:AQ398" si="19">IF(AP387="NUEVO",AO387,AO387-AP387)</f>
        <v>0</v>
      </c>
      <c r="AR387" t="s">
        <v>1954</v>
      </c>
      <c r="AS387">
        <v>3400</v>
      </c>
      <c r="AT387" t="s">
        <v>56</v>
      </c>
      <c r="AU387" t="str">
        <f t="shared" ref="AU387:AU398" si="20">K387&amp;":"&amp;L387&amp;"_"&amp;U387</f>
        <v>CC:24940790_890202</v>
      </c>
      <c r="AX387" t="s">
        <v>2344</v>
      </c>
      <c r="AY387">
        <v>0</v>
      </c>
    </row>
    <row r="388" spans="1:51" hidden="1" x14ac:dyDescent="0.25">
      <c r="A388" t="s">
        <v>44</v>
      </c>
      <c r="B388" t="s">
        <v>45</v>
      </c>
      <c r="C388" t="s">
        <v>46</v>
      </c>
      <c r="D388">
        <v>66</v>
      </c>
      <c r="E388" t="s">
        <v>47</v>
      </c>
      <c r="F388" t="s">
        <v>48</v>
      </c>
      <c r="G388" t="s">
        <v>49</v>
      </c>
      <c r="H388" t="s">
        <v>1362</v>
      </c>
      <c r="I388" t="s">
        <v>51</v>
      </c>
      <c r="J388" t="s">
        <v>52</v>
      </c>
      <c r="K388" t="s">
        <v>53</v>
      </c>
      <c r="L388" t="s">
        <v>1955</v>
      </c>
      <c r="M388" t="s">
        <v>401</v>
      </c>
      <c r="N388" t="s">
        <v>858</v>
      </c>
      <c r="O388" t="s">
        <v>1126</v>
      </c>
      <c r="P388" t="s">
        <v>647</v>
      </c>
      <c r="Q388" t="s">
        <v>59</v>
      </c>
      <c r="R388" t="s">
        <v>1956</v>
      </c>
      <c r="S388" t="s">
        <v>61</v>
      </c>
      <c r="T388" t="s">
        <v>95</v>
      </c>
      <c r="U388" t="s">
        <v>1708</v>
      </c>
      <c r="V388" t="s">
        <v>1709</v>
      </c>
      <c r="W388">
        <v>1</v>
      </c>
      <c r="X388" t="s">
        <v>1362</v>
      </c>
      <c r="Y388" t="s">
        <v>1362</v>
      </c>
      <c r="Z388">
        <v>1</v>
      </c>
      <c r="AA388" t="s">
        <v>56</v>
      </c>
      <c r="AB388" t="s">
        <v>56</v>
      </c>
      <c r="AC388" t="s">
        <v>1642</v>
      </c>
      <c r="AD388" t="s">
        <v>66</v>
      </c>
      <c r="AE388" t="s">
        <v>366</v>
      </c>
      <c r="AF388" t="s">
        <v>367</v>
      </c>
      <c r="AG388" t="s">
        <v>1362</v>
      </c>
      <c r="AH388" t="s">
        <v>56</v>
      </c>
      <c r="AJ388" t="s">
        <v>56</v>
      </c>
      <c r="AK388" t="s">
        <v>69</v>
      </c>
      <c r="AL388">
        <v>39950</v>
      </c>
      <c r="AM388" t="s">
        <v>70</v>
      </c>
      <c r="AN388" t="s">
        <v>71</v>
      </c>
      <c r="AO388" s="2">
        <v>3400</v>
      </c>
      <c r="AP388" s="2">
        <f t="shared" si="18"/>
        <v>3400</v>
      </c>
      <c r="AQ388" s="4">
        <f t="shared" si="19"/>
        <v>0</v>
      </c>
      <c r="AR388" t="s">
        <v>1957</v>
      </c>
      <c r="AS388">
        <v>3400</v>
      </c>
      <c r="AT388" t="s">
        <v>56</v>
      </c>
      <c r="AU388" t="str">
        <f t="shared" si="20"/>
        <v>CC:41650346_890280</v>
      </c>
      <c r="AX388" t="s">
        <v>2345</v>
      </c>
      <c r="AY388">
        <v>0</v>
      </c>
    </row>
    <row r="389" spans="1:51" hidden="1" x14ac:dyDescent="0.25">
      <c r="A389" t="s">
        <v>44</v>
      </c>
      <c r="B389" t="s">
        <v>45</v>
      </c>
      <c r="C389" t="s">
        <v>46</v>
      </c>
      <c r="D389">
        <v>66</v>
      </c>
      <c r="E389" t="s">
        <v>47</v>
      </c>
      <c r="F389" t="s">
        <v>48</v>
      </c>
      <c r="G389" t="s">
        <v>49</v>
      </c>
      <c r="H389" t="s">
        <v>1408</v>
      </c>
      <c r="I389" t="s">
        <v>51</v>
      </c>
      <c r="J389" t="s">
        <v>52</v>
      </c>
      <c r="K389" t="s">
        <v>109</v>
      </c>
      <c r="L389" t="s">
        <v>727</v>
      </c>
      <c r="M389" t="s">
        <v>618</v>
      </c>
      <c r="N389" t="s">
        <v>56</v>
      </c>
      <c r="O389" t="s">
        <v>200</v>
      </c>
      <c r="P389" t="s">
        <v>364</v>
      </c>
      <c r="Q389" t="s">
        <v>93</v>
      </c>
      <c r="R389" t="s">
        <v>728</v>
      </c>
      <c r="S389" t="s">
        <v>116</v>
      </c>
      <c r="T389" t="s">
        <v>95</v>
      </c>
      <c r="U389" t="s">
        <v>1690</v>
      </c>
      <c r="V389" t="s">
        <v>1691</v>
      </c>
      <c r="W389">
        <v>1</v>
      </c>
      <c r="X389" t="s">
        <v>1408</v>
      </c>
      <c r="Y389" t="s">
        <v>1408</v>
      </c>
      <c r="Z389">
        <v>1</v>
      </c>
      <c r="AA389" t="s">
        <v>56</v>
      </c>
      <c r="AB389" t="s">
        <v>56</v>
      </c>
      <c r="AC389" t="s">
        <v>1642</v>
      </c>
      <c r="AD389" t="s">
        <v>66</v>
      </c>
      <c r="AE389" t="s">
        <v>366</v>
      </c>
      <c r="AF389" t="s">
        <v>367</v>
      </c>
      <c r="AG389" t="s">
        <v>1408</v>
      </c>
      <c r="AH389" t="s">
        <v>56</v>
      </c>
      <c r="AJ389" t="s">
        <v>56</v>
      </c>
      <c r="AK389" t="s">
        <v>69</v>
      </c>
      <c r="AL389">
        <v>39950</v>
      </c>
      <c r="AM389" t="s">
        <v>70</v>
      </c>
      <c r="AN389" t="s">
        <v>71</v>
      </c>
      <c r="AO389" s="2">
        <v>3400</v>
      </c>
      <c r="AP389" s="2">
        <f t="shared" si="18"/>
        <v>3400</v>
      </c>
      <c r="AQ389" s="4">
        <f t="shared" si="19"/>
        <v>0</v>
      </c>
      <c r="AR389" t="s">
        <v>1958</v>
      </c>
      <c r="AS389">
        <v>3400</v>
      </c>
      <c r="AT389" t="s">
        <v>56</v>
      </c>
      <c r="AU389" t="str">
        <f t="shared" si="20"/>
        <v>RC:1089637994_890238</v>
      </c>
      <c r="AX389" t="s">
        <v>2346</v>
      </c>
      <c r="AY389">
        <v>0</v>
      </c>
    </row>
    <row r="390" spans="1:51" hidden="1" x14ac:dyDescent="0.25">
      <c r="A390" t="s">
        <v>44</v>
      </c>
      <c r="B390" t="s">
        <v>45</v>
      </c>
      <c r="C390" t="s">
        <v>46</v>
      </c>
      <c r="D390">
        <v>66</v>
      </c>
      <c r="E390" t="s">
        <v>47</v>
      </c>
      <c r="F390" t="s">
        <v>48</v>
      </c>
      <c r="G390" t="s">
        <v>49</v>
      </c>
      <c r="H390" t="s">
        <v>1408</v>
      </c>
      <c r="I390" t="s">
        <v>51</v>
      </c>
      <c r="J390" t="s">
        <v>52</v>
      </c>
      <c r="K390" t="s">
        <v>109</v>
      </c>
      <c r="L390" t="s">
        <v>1959</v>
      </c>
      <c r="M390" t="s">
        <v>102</v>
      </c>
      <c r="N390" t="s">
        <v>56</v>
      </c>
      <c r="O390" t="s">
        <v>1960</v>
      </c>
      <c r="P390" t="s">
        <v>1961</v>
      </c>
      <c r="Q390" t="s">
        <v>93</v>
      </c>
      <c r="R390" t="s">
        <v>1962</v>
      </c>
      <c r="S390" t="s">
        <v>116</v>
      </c>
      <c r="T390" t="s">
        <v>95</v>
      </c>
      <c r="U390" t="s">
        <v>1690</v>
      </c>
      <c r="V390" t="s">
        <v>1691</v>
      </c>
      <c r="W390">
        <v>1</v>
      </c>
      <c r="X390" t="s">
        <v>1408</v>
      </c>
      <c r="Y390" t="s">
        <v>1408</v>
      </c>
      <c r="Z390">
        <v>1</v>
      </c>
      <c r="AA390" t="s">
        <v>56</v>
      </c>
      <c r="AB390" t="s">
        <v>56</v>
      </c>
      <c r="AC390" t="s">
        <v>1642</v>
      </c>
      <c r="AD390" t="s">
        <v>66</v>
      </c>
      <c r="AE390" t="s">
        <v>366</v>
      </c>
      <c r="AF390" t="s">
        <v>367</v>
      </c>
      <c r="AG390" t="s">
        <v>1408</v>
      </c>
      <c r="AH390" t="s">
        <v>56</v>
      </c>
      <c r="AJ390" t="s">
        <v>56</v>
      </c>
      <c r="AK390" t="s">
        <v>69</v>
      </c>
      <c r="AL390">
        <v>39950</v>
      </c>
      <c r="AM390" t="s">
        <v>70</v>
      </c>
      <c r="AN390" t="s">
        <v>71</v>
      </c>
      <c r="AO390" s="2">
        <v>3400</v>
      </c>
      <c r="AP390" s="2">
        <f t="shared" si="18"/>
        <v>3400</v>
      </c>
      <c r="AQ390" s="4">
        <f t="shared" si="19"/>
        <v>0</v>
      </c>
      <c r="AR390" t="s">
        <v>1963</v>
      </c>
      <c r="AS390">
        <v>3400</v>
      </c>
      <c r="AT390" t="s">
        <v>56</v>
      </c>
      <c r="AU390" t="str">
        <f t="shared" si="20"/>
        <v>RC:1125089047_890238</v>
      </c>
      <c r="AX390" t="s">
        <v>2347</v>
      </c>
      <c r="AY390">
        <v>0</v>
      </c>
    </row>
    <row r="391" spans="1:51" hidden="1" x14ac:dyDescent="0.25">
      <c r="A391" t="s">
        <v>44</v>
      </c>
      <c r="B391" t="s">
        <v>45</v>
      </c>
      <c r="C391" t="s">
        <v>46</v>
      </c>
      <c r="D391">
        <v>66</v>
      </c>
      <c r="E391" t="s">
        <v>47</v>
      </c>
      <c r="F391" t="s">
        <v>48</v>
      </c>
      <c r="G391" t="s">
        <v>49</v>
      </c>
      <c r="H391" t="s">
        <v>1408</v>
      </c>
      <c r="I391" t="s">
        <v>51</v>
      </c>
      <c r="J391" t="s">
        <v>52</v>
      </c>
      <c r="K391" t="s">
        <v>53</v>
      </c>
      <c r="L391" t="s">
        <v>1964</v>
      </c>
      <c r="M391" t="s">
        <v>346</v>
      </c>
      <c r="N391" t="s">
        <v>56</v>
      </c>
      <c r="O391" t="s">
        <v>1965</v>
      </c>
      <c r="P391" t="s">
        <v>75</v>
      </c>
      <c r="Q391" t="s">
        <v>59</v>
      </c>
      <c r="R391" t="s">
        <v>1966</v>
      </c>
      <c r="S391" t="s">
        <v>61</v>
      </c>
      <c r="T391" t="s">
        <v>95</v>
      </c>
      <c r="U391" t="s">
        <v>1887</v>
      </c>
      <c r="V391" t="s">
        <v>1888</v>
      </c>
      <c r="W391">
        <v>1</v>
      </c>
      <c r="X391" t="s">
        <v>1408</v>
      </c>
      <c r="Y391" t="s">
        <v>1408</v>
      </c>
      <c r="Z391">
        <v>1</v>
      </c>
      <c r="AA391" t="s">
        <v>56</v>
      </c>
      <c r="AB391" t="s">
        <v>56</v>
      </c>
      <c r="AC391" t="s">
        <v>1642</v>
      </c>
      <c r="AD391" t="s">
        <v>66</v>
      </c>
      <c r="AE391" t="s">
        <v>366</v>
      </c>
      <c r="AF391" t="s">
        <v>367</v>
      </c>
      <c r="AG391" t="s">
        <v>1408</v>
      </c>
      <c r="AH391" t="s">
        <v>56</v>
      </c>
      <c r="AJ391" t="s">
        <v>56</v>
      </c>
      <c r="AK391" t="s">
        <v>69</v>
      </c>
      <c r="AL391">
        <v>39950</v>
      </c>
      <c r="AM391" t="s">
        <v>70</v>
      </c>
      <c r="AN391" t="s">
        <v>71</v>
      </c>
      <c r="AO391" s="2">
        <v>0</v>
      </c>
      <c r="AP391" s="2">
        <f t="shared" si="18"/>
        <v>0</v>
      </c>
      <c r="AQ391" s="4">
        <f t="shared" si="19"/>
        <v>0</v>
      </c>
      <c r="AR391" t="s">
        <v>1967</v>
      </c>
      <c r="AS391">
        <v>3400</v>
      </c>
      <c r="AT391" t="s">
        <v>56</v>
      </c>
      <c r="AU391" t="str">
        <f t="shared" si="20"/>
        <v>CC:1088340294_890250</v>
      </c>
      <c r="AX391" t="s">
        <v>2348</v>
      </c>
      <c r="AY391">
        <v>0</v>
      </c>
    </row>
    <row r="392" spans="1:51" hidden="1" x14ac:dyDescent="0.25">
      <c r="A392" t="s">
        <v>44</v>
      </c>
      <c r="B392" t="s">
        <v>45</v>
      </c>
      <c r="C392" t="s">
        <v>46</v>
      </c>
      <c r="D392">
        <v>66</v>
      </c>
      <c r="E392" t="s">
        <v>47</v>
      </c>
      <c r="F392" t="s">
        <v>48</v>
      </c>
      <c r="G392" t="s">
        <v>49</v>
      </c>
      <c r="H392" t="s">
        <v>1408</v>
      </c>
      <c r="I392" t="s">
        <v>51</v>
      </c>
      <c r="J392" t="s">
        <v>52</v>
      </c>
      <c r="K392" t="s">
        <v>53</v>
      </c>
      <c r="L392" t="s">
        <v>1036</v>
      </c>
      <c r="M392" t="s">
        <v>765</v>
      </c>
      <c r="N392" t="s">
        <v>56</v>
      </c>
      <c r="O392" t="s">
        <v>276</v>
      </c>
      <c r="P392" t="s">
        <v>1003</v>
      </c>
      <c r="Q392" t="s">
        <v>59</v>
      </c>
      <c r="R392" t="s">
        <v>1037</v>
      </c>
      <c r="S392" t="s">
        <v>61</v>
      </c>
      <c r="T392" t="s">
        <v>95</v>
      </c>
      <c r="U392" t="s">
        <v>1887</v>
      </c>
      <c r="V392" t="s">
        <v>1888</v>
      </c>
      <c r="W392">
        <v>1</v>
      </c>
      <c r="X392" t="s">
        <v>1408</v>
      </c>
      <c r="Y392" t="s">
        <v>1408</v>
      </c>
      <c r="Z392">
        <v>1</v>
      </c>
      <c r="AA392" t="s">
        <v>56</v>
      </c>
      <c r="AB392" t="s">
        <v>56</v>
      </c>
      <c r="AC392" t="s">
        <v>1642</v>
      </c>
      <c r="AD392" t="s">
        <v>66</v>
      </c>
      <c r="AE392" t="s">
        <v>366</v>
      </c>
      <c r="AF392" t="s">
        <v>367</v>
      </c>
      <c r="AG392" t="s">
        <v>1408</v>
      </c>
      <c r="AH392" t="s">
        <v>56</v>
      </c>
      <c r="AJ392" t="s">
        <v>56</v>
      </c>
      <c r="AK392" t="s">
        <v>69</v>
      </c>
      <c r="AL392">
        <v>39950</v>
      </c>
      <c r="AM392" t="s">
        <v>70</v>
      </c>
      <c r="AN392" t="s">
        <v>71</v>
      </c>
      <c r="AO392" s="2">
        <v>3400</v>
      </c>
      <c r="AP392" s="2">
        <f t="shared" si="18"/>
        <v>3400</v>
      </c>
      <c r="AQ392" s="4">
        <f t="shared" si="19"/>
        <v>0</v>
      </c>
      <c r="AR392" t="s">
        <v>1968</v>
      </c>
      <c r="AS392">
        <v>3400</v>
      </c>
      <c r="AT392" t="s">
        <v>56</v>
      </c>
      <c r="AU392" t="str">
        <f t="shared" si="20"/>
        <v>CC:42152875_890250</v>
      </c>
      <c r="AX392" t="s">
        <v>2349</v>
      </c>
      <c r="AY392">
        <v>0</v>
      </c>
    </row>
    <row r="393" spans="1:51" hidden="1" x14ac:dyDescent="0.25">
      <c r="A393" t="s">
        <v>44</v>
      </c>
      <c r="B393" t="s">
        <v>45</v>
      </c>
      <c r="C393" t="s">
        <v>46</v>
      </c>
      <c r="D393">
        <v>66</v>
      </c>
      <c r="E393" t="s">
        <v>47</v>
      </c>
      <c r="F393" t="s">
        <v>48</v>
      </c>
      <c r="G393" t="s">
        <v>49</v>
      </c>
      <c r="H393" t="s">
        <v>1408</v>
      </c>
      <c r="I393" t="s">
        <v>51</v>
      </c>
      <c r="J393" t="s">
        <v>52</v>
      </c>
      <c r="K393" t="s">
        <v>53</v>
      </c>
      <c r="L393" t="s">
        <v>1329</v>
      </c>
      <c r="M393" t="s">
        <v>1330</v>
      </c>
      <c r="N393" t="s">
        <v>56</v>
      </c>
      <c r="O393" t="s">
        <v>998</v>
      </c>
      <c r="P393" t="s">
        <v>1331</v>
      </c>
      <c r="Q393" t="s">
        <v>59</v>
      </c>
      <c r="R393" t="s">
        <v>1332</v>
      </c>
      <c r="S393" t="s">
        <v>61</v>
      </c>
      <c r="T393" t="s">
        <v>95</v>
      </c>
      <c r="U393" t="s">
        <v>1708</v>
      </c>
      <c r="V393" t="s">
        <v>1709</v>
      </c>
      <c r="W393">
        <v>1</v>
      </c>
      <c r="X393" t="s">
        <v>1408</v>
      </c>
      <c r="Y393" t="s">
        <v>1408</v>
      </c>
      <c r="Z393">
        <v>1</v>
      </c>
      <c r="AA393" t="s">
        <v>56</v>
      </c>
      <c r="AB393" t="s">
        <v>56</v>
      </c>
      <c r="AC393" t="s">
        <v>1642</v>
      </c>
      <c r="AD393" t="s">
        <v>66</v>
      </c>
      <c r="AE393" t="s">
        <v>366</v>
      </c>
      <c r="AF393" t="s">
        <v>367</v>
      </c>
      <c r="AG393" t="s">
        <v>1408</v>
      </c>
      <c r="AH393" t="s">
        <v>56</v>
      </c>
      <c r="AJ393" t="s">
        <v>56</v>
      </c>
      <c r="AK393" t="s">
        <v>69</v>
      </c>
      <c r="AL393">
        <v>39950</v>
      </c>
      <c r="AM393" t="s">
        <v>70</v>
      </c>
      <c r="AN393" t="s">
        <v>71</v>
      </c>
      <c r="AO393" s="2">
        <v>3400</v>
      </c>
      <c r="AP393" s="2">
        <f t="shared" si="18"/>
        <v>3400</v>
      </c>
      <c r="AQ393" s="4">
        <f t="shared" si="19"/>
        <v>0</v>
      </c>
      <c r="AR393" t="s">
        <v>1969</v>
      </c>
      <c r="AS393">
        <v>3400</v>
      </c>
      <c r="AT393" t="s">
        <v>56</v>
      </c>
      <c r="AU393" t="str">
        <f t="shared" si="20"/>
        <v>CC:39655312_890280</v>
      </c>
      <c r="AX393" t="s">
        <v>2350</v>
      </c>
      <c r="AY393">
        <v>0</v>
      </c>
    </row>
    <row r="394" spans="1:51" hidden="1" x14ac:dyDescent="0.25">
      <c r="A394" t="s">
        <v>44</v>
      </c>
      <c r="B394" t="s">
        <v>45</v>
      </c>
      <c r="C394" t="s">
        <v>46</v>
      </c>
      <c r="D394">
        <v>66</v>
      </c>
      <c r="E394" t="s">
        <v>47</v>
      </c>
      <c r="F394" t="s">
        <v>48</v>
      </c>
      <c r="G394" t="s">
        <v>49</v>
      </c>
      <c r="H394" t="s">
        <v>1408</v>
      </c>
      <c r="I394" t="s">
        <v>51</v>
      </c>
      <c r="J394" t="s">
        <v>52</v>
      </c>
      <c r="K394" t="s">
        <v>53</v>
      </c>
      <c r="L394" t="s">
        <v>1720</v>
      </c>
      <c r="M394" t="s">
        <v>1721</v>
      </c>
      <c r="N394" t="s">
        <v>90</v>
      </c>
      <c r="O394" t="s">
        <v>1722</v>
      </c>
      <c r="P394" t="s">
        <v>971</v>
      </c>
      <c r="Q394" t="s">
        <v>93</v>
      </c>
      <c r="R394" t="s">
        <v>1723</v>
      </c>
      <c r="S394" t="s">
        <v>61</v>
      </c>
      <c r="T394" t="s">
        <v>95</v>
      </c>
      <c r="U394" t="s">
        <v>1708</v>
      </c>
      <c r="V394" t="s">
        <v>1709</v>
      </c>
      <c r="W394">
        <v>1</v>
      </c>
      <c r="X394" t="s">
        <v>1408</v>
      </c>
      <c r="Y394" t="s">
        <v>1408</v>
      </c>
      <c r="Z394">
        <v>1</v>
      </c>
      <c r="AA394" t="s">
        <v>56</v>
      </c>
      <c r="AB394" t="s">
        <v>56</v>
      </c>
      <c r="AC394" t="s">
        <v>1642</v>
      </c>
      <c r="AD394" t="s">
        <v>66</v>
      </c>
      <c r="AE394" t="s">
        <v>366</v>
      </c>
      <c r="AF394" t="s">
        <v>367</v>
      </c>
      <c r="AG394" t="s">
        <v>1408</v>
      </c>
      <c r="AH394" t="s">
        <v>56</v>
      </c>
      <c r="AJ394" t="s">
        <v>56</v>
      </c>
      <c r="AK394" t="s">
        <v>69</v>
      </c>
      <c r="AL394">
        <v>39950</v>
      </c>
      <c r="AM394" t="s">
        <v>70</v>
      </c>
      <c r="AN394" t="s">
        <v>71</v>
      </c>
      <c r="AO394" s="2">
        <v>35600</v>
      </c>
      <c r="AP394" s="2">
        <f t="shared" si="18"/>
        <v>35600</v>
      </c>
      <c r="AQ394" s="4">
        <f t="shared" si="19"/>
        <v>0</v>
      </c>
      <c r="AR394" t="s">
        <v>1970</v>
      </c>
      <c r="AS394">
        <v>35600</v>
      </c>
      <c r="AT394" t="s">
        <v>56</v>
      </c>
      <c r="AU394" t="str">
        <f t="shared" si="20"/>
        <v>CC:10017088_890280</v>
      </c>
      <c r="AX394" t="s">
        <v>2351</v>
      </c>
      <c r="AY394">
        <v>0</v>
      </c>
    </row>
    <row r="395" spans="1:51" hidden="1" x14ac:dyDescent="0.25">
      <c r="A395" t="s">
        <v>44</v>
      </c>
      <c r="B395" t="s">
        <v>45</v>
      </c>
      <c r="C395" t="s">
        <v>46</v>
      </c>
      <c r="D395">
        <v>66</v>
      </c>
      <c r="E395" t="s">
        <v>47</v>
      </c>
      <c r="F395" t="s">
        <v>48</v>
      </c>
      <c r="G395" t="s">
        <v>49</v>
      </c>
      <c r="H395" t="s">
        <v>1451</v>
      </c>
      <c r="I395" t="s">
        <v>51</v>
      </c>
      <c r="J395" t="s">
        <v>52</v>
      </c>
      <c r="K395" t="s">
        <v>53</v>
      </c>
      <c r="L395" t="s">
        <v>1971</v>
      </c>
      <c r="M395" t="s">
        <v>1972</v>
      </c>
      <c r="N395" t="s">
        <v>56</v>
      </c>
      <c r="O395" t="s">
        <v>245</v>
      </c>
      <c r="P395" t="s">
        <v>596</v>
      </c>
      <c r="Q395" t="s">
        <v>59</v>
      </c>
      <c r="R395" t="s">
        <v>1973</v>
      </c>
      <c r="S395" t="s">
        <v>61</v>
      </c>
      <c r="T395" t="s">
        <v>95</v>
      </c>
      <c r="U395" t="s">
        <v>1681</v>
      </c>
      <c r="V395" t="s">
        <v>1682</v>
      </c>
      <c r="W395">
        <v>1</v>
      </c>
      <c r="X395" t="s">
        <v>1451</v>
      </c>
      <c r="Y395" t="s">
        <v>1451</v>
      </c>
      <c r="Z395">
        <v>1</v>
      </c>
      <c r="AA395" t="s">
        <v>56</v>
      </c>
      <c r="AB395" t="s">
        <v>56</v>
      </c>
      <c r="AC395" t="s">
        <v>1642</v>
      </c>
      <c r="AD395" t="s">
        <v>66</v>
      </c>
      <c r="AE395" t="s">
        <v>366</v>
      </c>
      <c r="AF395" t="s">
        <v>367</v>
      </c>
      <c r="AG395" t="s">
        <v>1451</v>
      </c>
      <c r="AH395" t="s">
        <v>56</v>
      </c>
      <c r="AJ395" t="s">
        <v>56</v>
      </c>
      <c r="AK395" t="s">
        <v>69</v>
      </c>
      <c r="AL395">
        <v>39950</v>
      </c>
      <c r="AM395" t="s">
        <v>70</v>
      </c>
      <c r="AN395" t="s">
        <v>71</v>
      </c>
      <c r="AO395" s="2">
        <v>3400</v>
      </c>
      <c r="AP395" s="2">
        <f t="shared" si="18"/>
        <v>3400</v>
      </c>
      <c r="AQ395" s="4">
        <f t="shared" si="19"/>
        <v>0</v>
      </c>
      <c r="AR395" t="s">
        <v>1974</v>
      </c>
      <c r="AS395">
        <v>3400</v>
      </c>
      <c r="AT395" t="s">
        <v>56</v>
      </c>
      <c r="AU395" t="str">
        <f t="shared" si="20"/>
        <v>CC:1088275526_890244</v>
      </c>
      <c r="AX395" t="s">
        <v>2352</v>
      </c>
      <c r="AY395">
        <v>0</v>
      </c>
    </row>
    <row r="396" spans="1:51" hidden="1" x14ac:dyDescent="0.25">
      <c r="A396" t="s">
        <v>44</v>
      </c>
      <c r="B396" t="s">
        <v>45</v>
      </c>
      <c r="C396" t="s">
        <v>46</v>
      </c>
      <c r="D396">
        <v>66</v>
      </c>
      <c r="E396" t="s">
        <v>47</v>
      </c>
      <c r="F396" t="s">
        <v>48</v>
      </c>
      <c r="G396" t="s">
        <v>49</v>
      </c>
      <c r="H396" t="s">
        <v>1451</v>
      </c>
      <c r="I396" t="s">
        <v>51</v>
      </c>
      <c r="J396" t="s">
        <v>52</v>
      </c>
      <c r="K396" t="s">
        <v>155</v>
      </c>
      <c r="L396" t="s">
        <v>406</v>
      </c>
      <c r="M396" t="s">
        <v>407</v>
      </c>
      <c r="N396" t="s">
        <v>408</v>
      </c>
      <c r="O396" t="s">
        <v>254</v>
      </c>
      <c r="P396" t="s">
        <v>159</v>
      </c>
      <c r="Q396" t="s">
        <v>59</v>
      </c>
      <c r="R396" t="s">
        <v>409</v>
      </c>
      <c r="S396" t="s">
        <v>116</v>
      </c>
      <c r="T396" t="s">
        <v>95</v>
      </c>
      <c r="U396" t="s">
        <v>1887</v>
      </c>
      <c r="V396" t="s">
        <v>1888</v>
      </c>
      <c r="W396">
        <v>1</v>
      </c>
      <c r="X396" t="s">
        <v>1451</v>
      </c>
      <c r="Y396" t="s">
        <v>1451</v>
      </c>
      <c r="Z396">
        <v>1</v>
      </c>
      <c r="AA396" t="s">
        <v>56</v>
      </c>
      <c r="AB396" t="s">
        <v>56</v>
      </c>
      <c r="AC396" t="s">
        <v>1642</v>
      </c>
      <c r="AD396" t="s">
        <v>66</v>
      </c>
      <c r="AE396" t="s">
        <v>366</v>
      </c>
      <c r="AF396" t="s">
        <v>367</v>
      </c>
      <c r="AG396" t="s">
        <v>1451</v>
      </c>
      <c r="AH396" t="s">
        <v>56</v>
      </c>
      <c r="AJ396" t="s">
        <v>56</v>
      </c>
      <c r="AK396" t="s">
        <v>69</v>
      </c>
      <c r="AL396">
        <v>39950</v>
      </c>
      <c r="AM396" t="s">
        <v>70</v>
      </c>
      <c r="AN396" t="s">
        <v>71</v>
      </c>
      <c r="AO396" s="2">
        <v>3400</v>
      </c>
      <c r="AP396" s="2">
        <f t="shared" si="18"/>
        <v>3400</v>
      </c>
      <c r="AQ396" s="4">
        <f t="shared" si="19"/>
        <v>0</v>
      </c>
      <c r="AR396" t="s">
        <v>1975</v>
      </c>
      <c r="AS396">
        <v>3400</v>
      </c>
      <c r="AT396" t="s">
        <v>56</v>
      </c>
      <c r="AU396" t="str">
        <f t="shared" si="20"/>
        <v>CE:414354_890250</v>
      </c>
    </row>
    <row r="397" spans="1:51" hidden="1" x14ac:dyDescent="0.25">
      <c r="A397" t="s">
        <v>44</v>
      </c>
      <c r="B397" t="s">
        <v>45</v>
      </c>
      <c r="C397" t="s">
        <v>46</v>
      </c>
      <c r="D397">
        <v>66</v>
      </c>
      <c r="E397" t="s">
        <v>47</v>
      </c>
      <c r="F397" t="s">
        <v>48</v>
      </c>
      <c r="G397" t="s">
        <v>49</v>
      </c>
      <c r="H397" t="s">
        <v>1451</v>
      </c>
      <c r="I397" t="s">
        <v>51</v>
      </c>
      <c r="J397" t="s">
        <v>52</v>
      </c>
      <c r="K397" t="s">
        <v>53</v>
      </c>
      <c r="L397" t="s">
        <v>1726</v>
      </c>
      <c r="M397" t="s">
        <v>401</v>
      </c>
      <c r="N397" t="s">
        <v>1727</v>
      </c>
      <c r="O397" t="s">
        <v>383</v>
      </c>
      <c r="P397" t="s">
        <v>317</v>
      </c>
      <c r="Q397" t="s">
        <v>59</v>
      </c>
      <c r="R397" t="s">
        <v>1728</v>
      </c>
      <c r="S397" t="s">
        <v>116</v>
      </c>
      <c r="T397" t="s">
        <v>95</v>
      </c>
      <c r="U397" t="s">
        <v>1887</v>
      </c>
      <c r="V397" t="s">
        <v>1888</v>
      </c>
      <c r="W397">
        <v>1</v>
      </c>
      <c r="X397" t="s">
        <v>1451</v>
      </c>
      <c r="Y397" t="s">
        <v>1451</v>
      </c>
      <c r="Z397">
        <v>1</v>
      </c>
      <c r="AA397" t="s">
        <v>56</v>
      </c>
      <c r="AB397" t="s">
        <v>56</v>
      </c>
      <c r="AC397" t="s">
        <v>1642</v>
      </c>
      <c r="AD397" t="s">
        <v>66</v>
      </c>
      <c r="AE397" t="s">
        <v>366</v>
      </c>
      <c r="AF397" t="s">
        <v>367</v>
      </c>
      <c r="AG397" t="s">
        <v>1451</v>
      </c>
      <c r="AH397" t="s">
        <v>56</v>
      </c>
      <c r="AJ397" t="s">
        <v>56</v>
      </c>
      <c r="AK397" t="s">
        <v>69</v>
      </c>
      <c r="AL397">
        <v>39950</v>
      </c>
      <c r="AM397" t="s">
        <v>70</v>
      </c>
      <c r="AN397" t="s">
        <v>71</v>
      </c>
      <c r="AO397" s="2">
        <v>3400</v>
      </c>
      <c r="AP397" s="2">
        <f t="shared" si="18"/>
        <v>3400</v>
      </c>
      <c r="AQ397" s="4">
        <f t="shared" si="19"/>
        <v>0</v>
      </c>
      <c r="AR397" t="s">
        <v>1976</v>
      </c>
      <c r="AS397">
        <v>3400</v>
      </c>
      <c r="AT397" t="s">
        <v>56</v>
      </c>
      <c r="AU397" t="str">
        <f t="shared" si="20"/>
        <v>CC:42108889_890250</v>
      </c>
    </row>
    <row r="398" spans="1:51" hidden="1" x14ac:dyDescent="0.25">
      <c r="A398" t="s">
        <v>44</v>
      </c>
      <c r="B398" t="s">
        <v>45</v>
      </c>
      <c r="C398" t="s">
        <v>46</v>
      </c>
      <c r="D398">
        <v>66</v>
      </c>
      <c r="E398" t="s">
        <v>47</v>
      </c>
      <c r="F398" t="s">
        <v>48</v>
      </c>
      <c r="G398" t="s">
        <v>49</v>
      </c>
      <c r="H398" t="s">
        <v>1451</v>
      </c>
      <c r="I398" t="s">
        <v>51</v>
      </c>
      <c r="J398" t="s">
        <v>52</v>
      </c>
      <c r="K398" t="s">
        <v>109</v>
      </c>
      <c r="L398" t="s">
        <v>1977</v>
      </c>
      <c r="M398" t="s">
        <v>1978</v>
      </c>
      <c r="N398" t="s">
        <v>486</v>
      </c>
      <c r="O398" t="s">
        <v>1979</v>
      </c>
      <c r="P398" t="s">
        <v>619</v>
      </c>
      <c r="Q398" t="s">
        <v>59</v>
      </c>
      <c r="R398" t="s">
        <v>1980</v>
      </c>
      <c r="S398" t="s">
        <v>116</v>
      </c>
      <c r="T398" t="s">
        <v>95</v>
      </c>
      <c r="U398" t="s">
        <v>1690</v>
      </c>
      <c r="V398" t="s">
        <v>1691</v>
      </c>
      <c r="W398">
        <v>1</v>
      </c>
      <c r="X398" t="s">
        <v>1451</v>
      </c>
      <c r="Y398" t="s">
        <v>1451</v>
      </c>
      <c r="Z398">
        <v>1</v>
      </c>
      <c r="AA398" t="s">
        <v>56</v>
      </c>
      <c r="AB398" t="s">
        <v>56</v>
      </c>
      <c r="AC398" t="s">
        <v>1642</v>
      </c>
      <c r="AD398" t="s">
        <v>66</v>
      </c>
      <c r="AE398" t="s">
        <v>366</v>
      </c>
      <c r="AF398" t="s">
        <v>367</v>
      </c>
      <c r="AG398" t="s">
        <v>1451</v>
      </c>
      <c r="AH398" t="s">
        <v>56</v>
      </c>
      <c r="AJ398" t="s">
        <v>56</v>
      </c>
      <c r="AK398" t="s">
        <v>69</v>
      </c>
      <c r="AL398">
        <v>39950</v>
      </c>
      <c r="AM398" t="s">
        <v>70</v>
      </c>
      <c r="AN398" t="s">
        <v>71</v>
      </c>
      <c r="AO398" s="2">
        <v>3400</v>
      </c>
      <c r="AP398" s="2">
        <f t="shared" si="18"/>
        <v>3400</v>
      </c>
      <c r="AQ398" s="4">
        <f t="shared" si="19"/>
        <v>0</v>
      </c>
      <c r="AR398" t="s">
        <v>1981</v>
      </c>
      <c r="AS398">
        <v>3400</v>
      </c>
      <c r="AT398" t="s">
        <v>56</v>
      </c>
      <c r="AU398" t="str">
        <f t="shared" si="20"/>
        <v>RC:1010847752_890238</v>
      </c>
    </row>
  </sheetData>
  <autoFilter ref="A1:AT398">
    <filterColumn colId="41">
      <filters>
        <filter val="NUEVO"/>
      </filters>
    </filterColumn>
  </autoFilter>
  <pageMargins left="0.7" right="0.7" top="0.75" bottom="0.75" header="0.3" footer="0.3"/>
  <pageSetup orientation="portrait" r:id="rId1"/>
  <ignoredErrors>
    <ignoredError sqref="AR1:AT398 A1:AO39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SheetJS Tutorial</dc:title>
  <dc:creator>CirCar11</dc:creator>
  <cp:lastModifiedBy>CirCtd05</cp:lastModifiedBy>
  <dcterms:created xsi:type="dcterms:W3CDTF">2018-01-19T05:00:00Z</dcterms:created>
  <dcterms:modified xsi:type="dcterms:W3CDTF">2020-09-09T20:40:12Z</dcterms:modified>
</cp:coreProperties>
</file>