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andes-my.sharepoint.com/personal/jd_pradal_uniandes_edu_co/Documents/Documentos/Maestría/Tesis Maestría/Entrega/"/>
    </mc:Choice>
  </mc:AlternateContent>
  <xr:revisionPtr revIDLastSave="49" documentId="11_675F7079A301D06D2DDDBF81583E710AA4834CD3" xr6:coauthVersionLast="47" xr6:coauthVersionMax="47" xr10:uidLastSave="{FA90B923-F80B-462F-9443-EA862F812F1C}"/>
  <workbookProtection workbookPassword="D76D" lockStructure="1"/>
  <bookViews>
    <workbookView xWindow="-110" yWindow="-110" windowWidth="19420" windowHeight="11500" tabRatio="478" xr2:uid="{00000000-000D-0000-FFFF-FFFF00000000}"/>
  </bookViews>
  <sheets>
    <sheet name="FORMULARIO" sheetId="2" r:id="rId1"/>
    <sheet name="DATOS" sheetId="3" state="hidden" r:id="rId2"/>
  </sheets>
  <definedNames>
    <definedName name="_xlnm.Print_Area" localSheetId="0">FORMULARIO!$C$2:$X$81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H3" i="3" s="1"/>
  <c r="H4" i="3" s="1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Ilmer Andrey Cañon Diaz</author>
  </authors>
  <commentList>
    <comment ref="D2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Ejemplo:
IIND-4213</t>
        </r>
      </text>
    </comment>
    <comment ref="D4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Ejemplo:
IIND-4213</t>
        </r>
      </text>
    </comment>
    <comment ref="D5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Ejemplo:
IIND-4213</t>
        </r>
      </text>
    </comment>
    <comment ref="D5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Ejemplo:
ISIS-4221</t>
        </r>
      </text>
    </comment>
    <comment ref="D6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Ejemplo:
IIND-4006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ALLEN RINCON ANDRES FELIPE" type="4" refreshedVersion="0" background="1">
    <webPr xml="1" sourceData="1" url="C:\Users\m.jaramillo34\Documents\DOCUMENTACION MAESTRIA\Maestria\E2007-2008\Graduandos\MARZO 2012\MARZO\BALLEN RINCON ANDRES FELIPE.xml" htmlTables="1" htmlFormat="all"/>
  </connection>
</connections>
</file>

<file path=xl/sharedStrings.xml><?xml version="1.0" encoding="utf-8"?>
<sst xmlns="http://schemas.openxmlformats.org/spreadsheetml/2006/main" count="107" uniqueCount="84">
  <si>
    <t>DÍA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</si>
  <si>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</si>
  <si>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</si>
  <si>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</si>
  <si>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</si>
  <si>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</si>
  <si>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</si>
  <si>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</si>
  <si>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</si>
  <si>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</si>
  <si>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</si>
  <si>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</si>
  <si>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</si>
  <si>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AÑO</t>
  </si>
  <si>
    <t>DIRECCIÓN Y GESTIÓN ORGANIZACIONAL</t>
  </si>
  <si>
    <t>SISTEMAS DE PRODUCCIÓN Y LOGÍSTICA</t>
  </si>
  <si>
    <t>DICIEMBRE</t>
  </si>
  <si>
    <t>TELÉFONO CELULAR:</t>
  </si>
  <si>
    <t>AÑO Y PERÍODO DE INGRESO AL PROGRAMA</t>
  </si>
  <si>
    <t>CORREO UNIANDES:</t>
  </si>
  <si>
    <t>SUBÁREA DE INVESTIGACIÓN</t>
  </si>
  <si>
    <t>INVESTIGACIÓN DE OPERACIONES Y ESTAD. APLICADA</t>
  </si>
  <si>
    <t>NO</t>
  </si>
  <si>
    <t>DEPARTAMENTO DE INGENIERÍA INDUSTRIAL</t>
  </si>
  <si>
    <t>MAESTRÍA EN INGENIERÍA INDUSTRIAL</t>
  </si>
  <si>
    <t>RESPUESTA</t>
  </si>
  <si>
    <t>SÍ</t>
  </si>
  <si>
    <t>día/mes/año</t>
  </si>
  <si>
    <t>CORREO ALTERNO:</t>
  </si>
  <si>
    <t>NOMBRES:</t>
  </si>
  <si>
    <t>CÓDIGO:</t>
  </si>
  <si>
    <t>APELLIDOS:</t>
  </si>
  <si>
    <t>DATOS DEL ESTUDIANTE</t>
  </si>
  <si>
    <t xml:space="preserve">TÍTULO DE LA TESIS </t>
  </si>
  <si>
    <t>CURSO OBLIGATORIO 1:</t>
  </si>
  <si>
    <t>CURSO OBLIGATORIO 2:</t>
  </si>
  <si>
    <t>Semestre</t>
  </si>
  <si>
    <t>OPTIMIZACIÓN AVANZADA</t>
  </si>
  <si>
    <t>MODELOS ESTADÍSTICOS LINEALES</t>
  </si>
  <si>
    <t>MODELOS DE CONTROL DE PRODUCCIÓN</t>
  </si>
  <si>
    <t>FECHA:</t>
  </si>
  <si>
    <t>Periodo en que se aprobó:</t>
  </si>
  <si>
    <t>FORMULARIO DE REVISIÓN DE CARPETA</t>
  </si>
  <si>
    <t>CURSOS OBLIGATORIOS VISTOS</t>
  </si>
  <si>
    <t>NIVELATORIOS CURSADOS</t>
  </si>
  <si>
    <t>NOMBRE CURSO</t>
  </si>
  <si>
    <t>SEMESTRE</t>
  </si>
  <si>
    <t>NOTA</t>
  </si>
  <si>
    <t>ÁREA DE INVESTIGACIÓN ELEGIDA Y CURSOS VISTOS DEL ÁREA</t>
  </si>
  <si>
    <t>CÓDIGO CURSO</t>
  </si>
  <si>
    <t>ÁREA DE INVESTIGACIÓN ELEGIDA:</t>
  </si>
  <si>
    <t>CURSO DE OTRA ÁREA DE INVESTIGACIÓN</t>
  </si>
  <si>
    <t>CURSO DE OTRA MAESTRÍA</t>
  </si>
  <si>
    <t>CRÉDITOS</t>
  </si>
  <si>
    <r>
      <t>Requisito de Inglés:</t>
    </r>
    <r>
      <rPr>
        <sz val="12"/>
        <rFont val="Helvetica"/>
      </rPr>
      <t xml:space="preserve"> requisito de idioma de posgrado.</t>
    </r>
  </si>
  <si>
    <t>TESIS DE GRADO 1</t>
  </si>
  <si>
    <t>TESIS DE GRADO 2</t>
  </si>
  <si>
    <t>CICLO DE INVESTIGACIÓN (TESIS)</t>
  </si>
  <si>
    <t>NOMBRE DEL ASESOR</t>
  </si>
  <si>
    <t>NOMBRE DEL JURADO INTERNO</t>
  </si>
  <si>
    <t>NOMBRE DEL JURADO EXTERNO</t>
  </si>
  <si>
    <t>INFORMACIÓN ACADÉMICA</t>
  </si>
  <si>
    <t>CRÉDITOS TOTALES APROBADOS</t>
  </si>
  <si>
    <t>PROMEDIO</t>
  </si>
  <si>
    <r>
      <rPr>
        <b/>
        <sz val="11"/>
        <color indexed="36"/>
        <rFont val="Helvetica"/>
      </rPr>
      <t>INSTRUCCIONES:</t>
    </r>
    <r>
      <rPr>
        <b/>
        <sz val="11"/>
        <rFont val="Helvetica"/>
      </rPr>
      <t xml:space="preserve">
</t>
    </r>
    <r>
      <rPr>
        <sz val="11"/>
        <rFont val="Helvetica"/>
      </rPr>
      <t xml:space="preserve">Diligencie y guarde el archivo en </t>
    </r>
    <r>
      <rPr>
        <b/>
        <sz val="11"/>
        <color rgb="FF7030A0"/>
        <rFont val="Helvetica"/>
      </rPr>
      <t>Excel</t>
    </r>
    <r>
      <rPr>
        <sz val="11"/>
        <rFont val="Helvetica"/>
      </rPr>
      <t xml:space="preserve"> con sus apellidos y sus nombres completos (Ejemplo: CASTRO DIAZ MARIA ANDREA.xlsx) y envíelo como archivo adjunto al correo </t>
    </r>
    <r>
      <rPr>
        <sz val="11"/>
        <color indexed="36"/>
        <rFont val="Helvetica"/>
      </rPr>
      <t xml:space="preserve">maestriaindustrial@uniandes.edu.co </t>
    </r>
    <r>
      <rPr>
        <sz val="11"/>
        <rFont val="Helvetica"/>
      </rPr>
      <t xml:space="preserve">con el asunto </t>
    </r>
    <r>
      <rPr>
        <b/>
        <sz val="11"/>
        <rFont val="Helvetica"/>
      </rPr>
      <t>Revisión de Carpeta</t>
    </r>
    <r>
      <rPr>
        <sz val="11"/>
        <rFont val="Helvetica"/>
      </rPr>
      <t>.</t>
    </r>
  </si>
  <si>
    <t>METAHEURÍSTICAS</t>
  </si>
  <si>
    <t>ANALITICA COMPUTACIONAL PARA LA TOMA DE DECISIONES</t>
  </si>
  <si>
    <t>TEORÍA DE LA DECISIÓN</t>
  </si>
  <si>
    <t>GERENCIA FINANCIERA DEL RIESGO</t>
  </si>
  <si>
    <t>MINE 4201</t>
  </si>
  <si>
    <t xml:space="preserve"> IIND 4406</t>
  </si>
  <si>
    <t>IIND 4403</t>
  </si>
  <si>
    <t>IIND 4109</t>
  </si>
  <si>
    <t>IIND 4130</t>
  </si>
  <si>
    <t>SISTEMAS DE RECOMENDACIÓN</t>
  </si>
  <si>
    <t>IIND 4002</t>
  </si>
  <si>
    <t>TESIS 1</t>
  </si>
  <si>
    <t>A</t>
  </si>
  <si>
    <t>TESIS 2</t>
  </si>
  <si>
    <t>202420</t>
  </si>
  <si>
    <t xml:space="preserve">Juan Diego </t>
  </si>
  <si>
    <t>Prada Latorre</t>
  </si>
  <si>
    <t>jd.pradal@uniandes.edu.co</t>
  </si>
  <si>
    <t>juand.prada26@gmail.com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</si>
</sst>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name val="Helvetica"/>
    </font>
    <font>
      <b/>
      <sz val="10"/>
      <name val="Helvetica"/>
    </font>
    <font>
      <b/>
      <sz val="9"/>
      <name val="HELVETICA"/>
    </font>
    <font>
      <sz val="10"/>
      <name val="Helvetica"/>
    </font>
    <font>
      <b/>
      <sz val="14"/>
      <name val="Helvetica"/>
    </font>
    <font>
      <u/>
      <sz val="10"/>
      <name val="Helvetica"/>
    </font>
    <font>
      <b/>
      <sz val="16"/>
      <name val="Helvetica"/>
    </font>
    <font>
      <b/>
      <sz val="12"/>
      <name val="Helvetica"/>
    </font>
    <font>
      <u/>
      <sz val="11"/>
      <color theme="10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1"/>
      <name val="Helvetica"/>
      <family val="2"/>
    </font>
    <font>
      <b/>
      <sz val="10"/>
      <color theme="0"/>
      <name val="Helvetica"/>
    </font>
    <font>
      <sz val="11"/>
      <name val="Helvetica"/>
    </font>
    <font>
      <b/>
      <sz val="11"/>
      <color indexed="36"/>
      <name val="Helvetica"/>
    </font>
    <font>
      <b/>
      <sz val="11"/>
      <color rgb="FF7030A0"/>
      <name val="Helvetica"/>
    </font>
    <font>
      <sz val="11"/>
      <color indexed="36"/>
      <name val="Helvetica"/>
    </font>
    <font>
      <sz val="12"/>
      <name val="Helvetica"/>
    </font>
    <font>
      <b/>
      <sz val="9"/>
      <color indexed="81"/>
      <name val="Tahoma"/>
      <family val="2"/>
    </font>
    <font>
      <b/>
      <u/>
      <sz val="11"/>
      <name val="Helvetica"/>
    </font>
    <font>
      <sz val="11"/>
      <color theme="1"/>
      <name val="Helvetica"/>
    </font>
    <font>
      <b/>
      <u/>
      <sz val="11"/>
      <color theme="9" tint="-0.499984740745262"/>
      <name val="Helvetica"/>
    </font>
    <font>
      <b/>
      <u/>
      <sz val="14"/>
      <name val="Helvetica"/>
    </font>
    <font>
      <b/>
      <u/>
      <sz val="14"/>
      <color rgb="FF7030A0"/>
      <name val="Helvetica"/>
    </font>
    <font>
      <b/>
      <u/>
      <sz val="12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16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5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3" fillId="2" borderId="0" xfId="0" applyFont="1" applyFill="1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/>
    </xf>
    <xf numFmtId="0" fontId="2" fillId="2" borderId="13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/>
    </xf>
    <xf numFmtId="0" fontId="2" fillId="2" borderId="9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wrapText="1"/>
    </xf>
    <xf numFmtId="0" fontId="2" fillId="2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8" fillId="2" borderId="8" xfId="0" applyFont="1" applyFill="1" applyBorder="1" applyAlignment="1">
      <alignment vertical="center" wrapText="1"/>
    </xf>
    <xf numFmtId="2" fontId="1" fillId="0" borderId="0" xfId="0" applyNumberFormat="1" applyFont="1" applyAlignment="1">
      <alignment horizontal="center" vertical="center"/>
    </xf>
    <xf numFmtId="0" fontId="3" fillId="2" borderId="14" xfId="0" applyFont="1" applyFill="1" applyBorder="1" applyAlignment="1">
      <alignment wrapText="1"/>
    </xf>
    <xf numFmtId="0" fontId="3" fillId="2" borderId="9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20" fillId="0" borderId="0" xfId="0" applyFont="1"/>
    <xf numFmtId="0" fontId="13" fillId="2" borderId="2" xfId="0" applyFont="1" applyFill="1" applyBorder="1"/>
    <xf numFmtId="0" fontId="13" fillId="2" borderId="1" xfId="0" applyFont="1" applyFill="1" applyBorder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13" fillId="0" borderId="0" xfId="0" applyFont="1"/>
    <xf numFmtId="0" fontId="13" fillId="2" borderId="14" xfId="0" applyFont="1" applyFill="1" applyBorder="1"/>
    <xf numFmtId="0" fontId="21" fillId="2" borderId="9" xfId="0" applyFont="1" applyFill="1" applyBorder="1" applyAlignment="1">
      <alignment horizontal="left"/>
    </xf>
    <xf numFmtId="0" fontId="13" fillId="2" borderId="9" xfId="0" applyFont="1" applyFill="1" applyBorder="1"/>
    <xf numFmtId="0" fontId="13" fillId="2" borderId="16" xfId="0" applyFont="1" applyFill="1" applyBorder="1"/>
    <xf numFmtId="0" fontId="23" fillId="2" borderId="0" xfId="0" applyFont="1" applyFill="1" applyAlignment="1">
      <alignment horizontal="left"/>
    </xf>
    <xf numFmtId="0" fontId="13" fillId="2" borderId="15" xfId="0" applyFont="1" applyFill="1" applyBorder="1"/>
    <xf numFmtId="0" fontId="13" fillId="2" borderId="3" xfId="0" applyFont="1" applyFill="1" applyBorder="1"/>
    <xf numFmtId="0" fontId="13" fillId="2" borderId="4" xfId="0" applyFont="1" applyFill="1" applyBorder="1"/>
    <xf numFmtId="1" fontId="1" fillId="0" borderId="0" xfId="0" applyNumberFormat="1" applyFont="1" applyAlignment="1">
      <alignment horizontal="center" vertical="center" wrapText="1"/>
    </xf>
    <xf numFmtId="0" fontId="13" fillId="6" borderId="14" xfId="0" applyFont="1" applyFill="1" applyBorder="1" applyProtection="1">
      <protection locked="0"/>
    </xf>
    <xf numFmtId="0" fontId="1" fillId="2" borderId="13" xfId="0" applyFont="1" applyFill="1" applyBorder="1" applyAlignment="1">
      <alignment wrapText="1"/>
    </xf>
    <xf numFmtId="0" fontId="1" fillId="2" borderId="0" xfId="0" applyFont="1" applyFill="1" applyAlignment="1">
      <alignment horizontal="right" vertical="center" wrapText="1"/>
    </xf>
    <xf numFmtId="2" fontId="1" fillId="6" borderId="0" xfId="0" applyNumberFormat="1" applyFont="1" applyFill="1" applyAlignment="1" applyProtection="1">
      <alignment horizontal="center" vertical="center" wrapText="1"/>
      <protection locked="0"/>
    </xf>
    <xf numFmtId="0" fontId="3" fillId="6" borderId="0" xfId="0" applyFont="1" applyFill="1" applyAlignment="1" applyProtection="1">
      <alignment horizontal="center" vertical="center" wrapText="1"/>
      <protection locked="0"/>
    </xf>
    <xf numFmtId="0" fontId="3" fillId="6" borderId="1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>
      <alignment horizontal="center" wrapText="1"/>
    </xf>
    <xf numFmtId="0" fontId="1" fillId="6" borderId="0" xfId="0" applyFont="1" applyFill="1" applyAlignment="1" applyProtection="1">
      <alignment horizontal="center" wrapText="1"/>
      <protection locked="0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1" fontId="1" fillId="6" borderId="0" xfId="0" applyNumberFormat="1" applyFont="1" applyFill="1" applyAlignment="1" applyProtection="1">
      <alignment horizontal="center" vertical="center" wrapText="1"/>
      <protection locked="0"/>
    </xf>
    <xf numFmtId="2" fontId="1" fillId="6" borderId="0" xfId="0" applyNumberFormat="1" applyFont="1" applyFill="1" applyAlignment="1" applyProtection="1">
      <alignment horizontal="center" vertical="center"/>
      <protection locked="0"/>
    </xf>
    <xf numFmtId="2" fontId="1" fillId="6" borderId="14" xfId="0" applyNumberFormat="1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 applyProtection="1">
      <alignment horizontal="center"/>
      <protection locked="0"/>
    </xf>
    <xf numFmtId="0" fontId="1" fillId="6" borderId="13" xfId="0" applyFont="1" applyFill="1" applyBorder="1" applyAlignment="1" applyProtection="1">
      <alignment horizontal="center" vertical="center" wrapText="1"/>
      <protection locked="0"/>
    </xf>
    <xf numFmtId="0" fontId="1" fillId="6" borderId="0" xfId="0" applyFont="1" applyFill="1" applyAlignment="1" applyProtection="1">
      <alignment horizontal="center" vertical="center" wrapText="1"/>
      <protection locked="0"/>
    </xf>
    <xf numFmtId="1" fontId="13" fillId="6" borderId="0" xfId="0" applyNumberFormat="1" applyFont="1" applyFill="1" applyAlignment="1" applyProtection="1">
      <alignment horizontal="center" vertical="center" wrapText="1"/>
      <protection locked="0"/>
    </xf>
    <xf numFmtId="1" fontId="13" fillId="6" borderId="14" xfId="0" applyNumberFormat="1" applyFont="1" applyFill="1" applyBorder="1" applyAlignment="1" applyProtection="1">
      <alignment horizontal="center" vertical="center" wrapText="1"/>
      <protection locked="0"/>
    </xf>
    <xf numFmtId="0" fontId="22" fillId="2" borderId="0" xfId="0" applyFont="1" applyFill="1" applyAlignment="1">
      <alignment horizontal="center" vertical="center"/>
    </xf>
    <xf numFmtId="0" fontId="13" fillId="6" borderId="0" xfId="0" applyFont="1" applyFill="1" applyAlignment="1" applyProtection="1">
      <alignment horizontal="center"/>
      <protection locked="0"/>
    </xf>
    <xf numFmtId="0" fontId="1" fillId="2" borderId="14" xfId="0" applyFont="1" applyFill="1" applyBorder="1" applyAlignment="1">
      <alignment horizontal="center"/>
    </xf>
    <xf numFmtId="0" fontId="2" fillId="6" borderId="13" xfId="0" applyFont="1" applyFill="1" applyBorder="1" applyAlignment="1" applyProtection="1">
      <alignment horizontal="center" vertical="center" wrapText="1"/>
      <protection locked="0"/>
    </xf>
    <xf numFmtId="0" fontId="2" fillId="6" borderId="0" xfId="0" applyFont="1" applyFill="1" applyAlignment="1" applyProtection="1">
      <alignment horizontal="center" vertical="center" wrapText="1"/>
      <protection locked="0"/>
    </xf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1" fontId="1" fillId="6" borderId="0" xfId="0" applyNumberFormat="1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3" fillId="6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13" fillId="0" borderId="1" xfId="0" applyFont="1" applyBorder="1" applyAlignment="1">
      <alignment horizontal="justify" vertical="top" wrapText="1"/>
    </xf>
    <xf numFmtId="0" fontId="13" fillId="0" borderId="0" xfId="0" applyFont="1" applyAlignment="1">
      <alignment horizontal="justify" vertical="top" wrapText="1"/>
    </xf>
    <xf numFmtId="0" fontId="13" fillId="0" borderId="2" xfId="0" applyFont="1" applyBorder="1" applyAlignment="1">
      <alignment horizontal="justify" vertical="top" wrapText="1"/>
    </xf>
    <xf numFmtId="0" fontId="2" fillId="2" borderId="0" xfId="0" applyFont="1" applyFill="1" applyAlignment="1">
      <alignment horizontal="left" vertical="center" wrapText="1"/>
    </xf>
    <xf numFmtId="0" fontId="24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19" fillId="2" borderId="13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4" fillId="6" borderId="0" xfId="0" applyFont="1" applyFill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6" borderId="0" xfId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right" vertical="center" wrapText="1"/>
    </xf>
    <xf numFmtId="14" fontId="1" fillId="6" borderId="0" xfId="0" applyNumberFormat="1" applyFont="1" applyFill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schemas.microsoft.com/office/infopath/2003/myXSD/2011-09-06T20:48:13' xmlns:ns2='http://www.w3.org/XML/1998/namespace' xmlns:ns3='http://www.w3.org/1999/xhtml'">
  <Schema ID="Schema1" Namespace="http://www.w3.org/XML/1998/namespace">
    <xsd:schema xmlns:xsd="http://www.w3.org/2001/XMLSchema" xmlns:xml="http://www.w3.org/XML/1998/namespace" xmlns="" targetNamespace="http://www.w3.org/XML/1998/namespace">
      <xsd:attribute name="lang" type="xsd:string"/>
    </xsd:schema>
  </Schema>
  <Schema ID="Schema2" Namespace="http://www.w3.org/1999/xhtml">
    <xsd:schema xmlns:xsd="http://www.w3.org/2001/XMLSchema" xmlns:ns0="http://www.w3.org/1999/xhtml" xmlns="" targetNamespace="http://www.w3.org/1999/xhtml">
      <xsd:element nillable="true" name="a">
        <xsd:complexType>
          <xsd:simpleContent>
            <xsd:extension base="xsd:string">
              <xsd:attribute name="href" form="unqualified" type="xsd:string"/>
            </xsd:extension>
          </xsd:simpleContent>
        </xsd:complexType>
      </xsd:element>
    </xsd:schema>
  </Schema>
  <Schema ID="Schema3" SchemaRef="Schema1 Schema2" Namespace="http://schemas.microsoft.com/office/infopath/2003/myXSD/2011-09-06T20:48:13">
    <xsd:schema xmlns:xsd="http://www.w3.org/2001/XMLSchema" xmlns:xml="http://www.w3.org/XML/1998/namespace" xmlns:ns1="http://www.w3.org/1999/xhtml" xmlns:ns2="http://schemas.microsoft.com/office/infopath/2003/myXSD/2011-09-06T20:48:13" xmlns="" targetNamespace="http://schemas.microsoft.com/office/infopath/2003/myXSD/2011-09-06T20:48:13">
      <xsd:import namespace="http://www.w3.org/XML/1998/namespace"/>
      <xsd:import namespace="http://www.w3.org/1999/xhtml"/>
      <xsd:element nillable="true" name="misCampos">
        <xsd:complexType>
          <xsd:sequence minOccurs="0">
            <xsd:element minOccurs="0" nillable="true" type="xsd:date" name="campo1" form="qualified"/>
            <xsd:element minOccurs="0" nillable="true" type="xsd:date" name="campo2" form="qualified"/>
            <xsd:element minOccurs="0" nillable="true" type="xsd:integer" name="campo3" form="qualified"/>
            <xsd:element minOccurs="0" nillable="true" type="xsd:string" name="campo4" form="qualified"/>
            <xsd:element minOccurs="0" nillable="true" type="xsd:integer" name="campo5" form="qualified"/>
            <xsd:element minOccurs="0" nillable="true" type="xsd:string" name="campo6" form="qualified"/>
            <xsd:element minOccurs="0" nillable="true" type="xsd:integer" name="campo7" form="qualified"/>
            <xsd:element minOccurs="0" nillable="true" name="campo8" form="qualified">
              <xsd:complexType>
                <xsd:sequence minOccurs="0">
                  <xsd:element minOccurs="0" ref="ns1:a"/>
                </xsd:sequence>
              </xsd:complexType>
            </xsd:element>
            <xsd:element minOccurs="0" nillable="true" name="campo9" form="qualified">
              <xsd:complexType>
                <xsd:sequence minOccurs="0">
                  <xsd:element minOccurs="0" ref="ns1:a"/>
                </xsd:sequence>
              </xsd:complexType>
            </xsd:element>
            <xsd:element minOccurs="0" nillable="true" type="xsd:integer" name="campo10" form="qualified"/>
            <xsd:element minOccurs="0" nillable="true" type="xsd:string" name="campo11" form="qualified"/>
            <xsd:element minOccurs="0" nillable="true" type="xsd:string" name="campo12" form="qualified"/>
            <xsd:element minOccurs="0" nillable="true" type="xsd:string" name="campo13" form="qualified"/>
            <xsd:element minOccurs="0" nillable="true" type="xsd:integer" name="campo14" form="qualified"/>
            <xsd:element minOccurs="0" nillable="true" type="xsd:integer" name="campo15" form="qualified"/>
            <xsd:element minOccurs="0" nillable="true" type="xsd:string" name="campo16" form="qualified"/>
            <xsd:element minOccurs="0" nillable="true" type="xsd:string" name="campo17" form="qualified"/>
            <xsd:element minOccurs="0" nillable="true" type="xsd:string" name="campo18" form="qualified"/>
            <xsd:element minOccurs="0" nillable="true" type="xsd:string" name="campo19" form="qualified"/>
            <xsd:element minOccurs="0" nillable="true" type="xsd:integer" name="campo20" form="qualified"/>
            <xsd:element minOccurs="0" nillable="true" type="xsd:string" name="campo21" form="qualified"/>
            <xsd:element minOccurs="0" nillable="true" type="xsd:string" name="campo22" form="qualified"/>
            <xsd:element minOccurs="0" nillable="true" type="xsd:integer" name="campo23" form="qualified"/>
            <xsd:element minOccurs="0" nillable="true" name="grupo1" form="qualified">
              <xsd:complexType>
                <xsd:sequence minOccurs="0">
                  <xsd:element minOccurs="0" nillable="true" name="grupo2" form="qualified">
                    <xsd:complexType>
                      <xsd:sequence minOccurs="0">
                        <xsd:element minOccurs="0" nillable="true" type="xsd:string" name="campo24" form="qualified"/>
                        <xsd:element minOccurs="0" nillable="true" type="xsd:string" name="campo25" form="qualified"/>
                        <xsd:element minOccurs="0" nillable="true" type="xsd:string" name="campo26" form="qualified"/>
                        <xsd:element minOccurs="0" nillable="true" type="xsd:string" name="campo27" form="qualified"/>
                        <xsd:element minOccurs="0" nillable="true" type="xsd:string" name="campo28" form="qualified"/>
                        <xsd:element minOccurs="0" nillable="true" type="xsd:string" name="campo29" form="qualified"/>
                        <xsd:element minOccurs="0" nillable="true" type="xsd:string" name="campo30" form="qualified"/>
                        <xsd:element minOccurs="0" nillable="true" type="xsd:string" name="campo31" form="qualified"/>
                        <xsd:element minOccurs="0" nillable="true" type="xsd:string" name="campo32" form="qualified"/>
                        <xsd:element minOccurs="0" nillable="true" type="xsd:string" name="campo33" form="qualified"/>
                        <xsd:element minOccurs="0" nillable="true" type="xsd:string" name="campo34" form="qualified"/>
                        <xsd:element minOccurs="0" nillable="true" type="xsd:string" name="campo35" form="qualified"/>
                        <xsd:element minOccurs="0" nillable="true" type="xsd:string" name="campo36" form="qualified"/>
                        <xsd:element minOccurs="0" nillable="true" type="xsd:string" name="campo37" form="qualified"/>
                        <xsd:element minOccurs="0" nillable="true" type="xsd:string" name="campo38" form="qualified"/>
                        <xsd:element minOccurs="0" nillable="true" type="xsd:string" name="campo39" form="qualified"/>
                        <xsd:element minOccurs="0" nillable="true" type="xsd:string" name="campo40" form="qualified"/>
                        <xsd:element minOccurs="0" nillable="true" type="xsd:string" name="campo41" form="qualified"/>
                        <xsd:element minOccurs="0" nillable="true" type="xsd:string" name="campo42" form="qualified"/>
                        <xsd:element minOccurs="0" nillable="true" type="xsd:string" name="campo43" form="qualified"/>
                        <xsd:element minOccurs="0" nillable="true" type="xsd:string" name="campo44" form="qualified"/>
                        <xsd:element minOccurs="0" nillable="true" type="xsd:integer" name="campo57" form="qualified"/>
                      </xsd:sequence>
                    </xsd:complexType>
                  </xsd:element>
                </xsd:sequence>
              </xsd:complexType>
            </xsd:element>
            <xsd:element minOccurs="0" nillable="true" name="grupo3" form="qualified">
              <xsd:complexType>
                <xsd:sequence minOccurs="0">
                  <xsd:element minOccurs="0" nillable="true" type="xsd:string" name="grupo4" form="qualified"/>
                </xsd:sequence>
              </xsd:complexType>
            </xsd:element>
            <xsd:element minOccurs="0" nillable="true" name="grupo6" form="qualified">
              <xsd:complexType>
                <xsd:sequence minOccurs="0">
                  <xsd:element minOccurs="0" nillable="true" type="xsd:string" name="grupo7" form="qualified"/>
                </xsd:sequence>
              </xsd:complexType>
            </xsd:element>
            <xsd:element minOccurs="0" nillable="true" type="xsd:string" name="campo45" form="qualified"/>
            <xsd:element minOccurs="0" nillable="true" type="xsd:string" name="campo46" form="qualified"/>
            <xsd:element minOccurs="0" nillable="true" type="xsd:string" name="campo47" form="qualified"/>
            <xsd:element minOccurs="0" nillable="true" type="xsd:integer" name="campo48" form="qualified"/>
            <xsd:element minOccurs="0" nillable="true" type="xsd:integer" name="campo49" form="qualified"/>
            <xsd:element minOccurs="0" nillable="true" type="xsd:double" name="campo50" form="qualified"/>
            <xsd:element minOccurs="0" nillable="true" type="xsd:string" name="campo51" form="qualified"/>
            <xsd:element minOccurs="0" nillable="true" type="xsd:string" name="campo52" form="qualified"/>
            <xsd:element minOccurs="0" nillable="true" type="xsd:integer" name="campo53" form="qualified"/>
            <xsd:element minOccurs="0" nillable="true" type="xsd:integer" name="campo54" form="qualified"/>
            <xsd:element minOccurs="0" nillable="true" type="xsd:double" name="campo55" form="qualified"/>
            <xsd:element minOccurs="0" nillable="true" type="xsd:integer" name="campo56" form="qualified"/>
            <xsd:element minOccurs="0" nillable="true" name="grupo8" form="qualified">
              <xsd:complexType>
                <xsd:sequence minOccurs="0">
                  <xsd:element minOccurs="0" nillable="true" type="xsd:string" name="grupo9" form="qualified"/>
                </xsd:sequence>
              </xsd:complexType>
            </xsd:element>
            <xsd:element minOccurs="0" nillable="true" type="xsd:string" name="campo58" form="qualified"/>
            <xsd:element minOccurs="0" nillable="true" type="xsd:string" name="campo59" form="qualified"/>
            <xsd:element minOccurs="0" nillable="true" type="xsd:string" name="campo60" form="qualified"/>
            <xsd:element minOccurs="0" nillable="true" type="xsd:string" name="campo61" form="qualified"/>
            <xsd:element minOccurs="0" nillable="true" type="xsd:string" name="campo62" form="qualified"/>
            <xsd:element minOccurs="0" nillable="true" type="xsd:string" name="campo63" form="qualified"/>
            <xsd:element minOccurs="0" nillable="true" type="xsd:string" name="campo64" form="qualified"/>
            <xsd:element minOccurs="0" nillable="true" type="xsd:string" name="campo65" form="qualified"/>
            <xsd:element minOccurs="0" nillable="true" type="xsd:integer" name="campo66" form="qualified"/>
            <xsd:element minOccurs="0" nillable="true" type="xsd:integer" name="campo67" form="qualified"/>
            <xsd:element minOccurs="0" nillable="true" type="xsd:integer" name="campo68" form="qualified"/>
            <xsd:element minOccurs="0" nillable="true" type="xsd:string" name="campo69" form="qualified"/>
            <xsd:element minOccurs="0" nillable="true" type="xsd:string" name="campo70" form="qualified"/>
            <xsd:element minOccurs="0" nillable="true" type="xsd:integer" name="campo71" form="qualified"/>
            <xsd:element minOccurs="0" nillable="true" type="xsd:integer" name="campo72" form="qualified"/>
            <xsd:element minOccurs="0" nillable="true" type="xsd:integer" name="campo73" form="qualified"/>
            <xsd:element minOccurs="0" nillable="true" type="xsd:string" name="campo74" form="qualified"/>
            <xsd:element minOccurs="0" nillable="true" type="xsd:string" name="campo75" form="qualified"/>
            <xsd:element minOccurs="0" nillable="true" type="xsd:string" name="campo76" form="qualified"/>
            <xsd:element minOccurs="0" nillable="true" type="xsd:string" name="campo77" form="qualified"/>
            <xsd:element minOccurs="0" nillable="true" type="xsd:string" name="campo78" form="qualified"/>
            <xsd:element minOccurs="0" nillable="true" type="xsd:string" name="campo79" form="qualified"/>
            <xsd:element minOccurs="0" nillable="true" type="xsd:string" name="campo80" form="qualified"/>
            <xsd:element minOccurs="0" nillable="true" type="xsd:integer" name="campo81" form="qualified"/>
            <xsd:element minOccurs="0" nillable="true" type="xsd:integer" name="campo82" form="qualified"/>
            <xsd:element minOccurs="0" nillable="true" type="xsd:integer" name="campo83" form="qualified"/>
            <xsd:element minOccurs="0" nillable="true" type="xsd:string" name="campo84" form="qualified"/>
            <xsd:element minOccurs="0" nillable="true" type="xsd:double" name="campo85" form="qualified"/>
            <xsd:element minOccurs="0" nillable="true" type="xsd:integer" name="campo86" form="qualified"/>
            <xsd:element minOccurs="0" nillable="true" type="xsd:double" name="campo87" form="qualified"/>
            <xsd:element minOccurs="0" nillable="true" type="xsd:string" name="campo88" form="qualified"/>
            <xsd:element minOccurs="0" nillable="true" type="xsd:string" name="campo89" form="qualified"/>
            <xsd:element minOccurs="0" nillable="true" type="xsd:string" name="campo90" form="qualified"/>
            <xsd:element minOccurs="0" nillable="true" type="xsd:string" name="campo91" form="qualified"/>
            <xsd:element minOccurs="0" nillable="true" type="xsd:string" name="campo92" form="qualified"/>
            <xsd:element minOccurs="0" nillable="true" type="xsd:string" name="campo93" form="qualified"/>
            <xsd:element minOccurs="0" nillable="true" type="xsd:string" name="campo94" form="qualified"/>
            <xsd:element minOccurs="0" nillable="true" type="xsd:integer" name="campo95" form="qualified"/>
            <xsd:element minOccurs="0" nillable="true" type="xsd:string" name="campo96" form="qualified"/>
            <xsd:element minOccurs="0" nillable="true" type="xsd:string" name="campo97" form="qualified"/>
            <xsd:element minOccurs="0" nillable="true" type="xsd:string" name="campo98" form="qualified"/>
            <xsd:element minOccurs="0" nillable="true" type="xsd:integer" name="campo99" form="qualified"/>
            <xsd:element minOccurs="0" nillable="true" type="xsd:string" name="campo100" form="qualified"/>
            <xsd:element minOccurs="0" nillable="true" type="xsd:string" name="campo103" form="qualified"/>
            <xsd:element minOccurs="0" nillable="true" type="xsd:string" name="campo104" form="qualified"/>
            <xsd:element minOccurs="0" nillable="true" type="xsd:integer" name="campo105" form="qualified"/>
            <xsd:element minOccurs="0" nillable="true" type="xsd:string" name="campo106" form="qualified"/>
            <xsd:element minOccurs="0" nillable="true" type="xsd:string" name="campo107" form="qualified"/>
            <xsd:element minOccurs="0" nillable="true" type="xsd:double" name="campo108" form="qualified"/>
            <xsd:element minOccurs="0" nillable="true" type="xsd:string" name="campo109" form="qualified"/>
            <xsd:element minOccurs="0" nillable="true" type="xsd:boolean" name="campo110" form="qualified"/>
            <xsd:element minOccurs="0" nillable="true" type="xsd:boolean" name="campo111" form="qualified"/>
            <xsd:element minOccurs="0" nillable="true" type="xsd:boolean" name="campo112" form="qualified"/>
            <xsd:element minOccurs="0" nillable="true" type="xsd:boolean" name="campo113" form="qualified"/>
            <xsd:element minOccurs="0" nillable="true" type="xsd:boolean" name="campo114" form="qualified"/>
            <xsd:element minOccurs="0" nillable="true" type="xsd:boolean" name="campo115" form="qualified"/>
            <xsd:element minOccurs="0" nillable="true" type="xsd:boolean" name="campo116" form="qualified"/>
            <xsd:element minOccurs="0" nillable="true" type="xsd:boolean" name="campo117" form="qualified"/>
            <xsd:element minOccurs="0" nillable="true" type="xsd:string" name="campo118" form="qualified"/>
            <xsd:element minOccurs="0" nillable="true" type="xsd:string" name="campo119" form="qualified"/>
            <xsd:element minOccurs="0" nillable="true" type="xsd:integer" name="campo120" form="qualified"/>
            <xsd:element minOccurs="0" nillable="true" type="xsd:string" name="campo121" form="qualified"/>
            <xsd:element minOccurs="0" nillable="true" type="xsd:integer" name="campo122" form="qualified"/>
            <xsd:element minOccurs="0" nillable="true" type="xsd:boolean" name="campo123" form="qualified"/>
            <xsd:element minOccurs="0" nillable="true" type="xsd:double" name="campo124" form="qualified"/>
            <xsd:element minOccurs="0" nillable="true" type="xsd:string" name="campo125" form="qualified"/>
            <xsd:element minOccurs="0" nillable="true" type="xsd:string" name="campo126" form="qualified"/>
            <xsd:element minOccurs="0" nillable="true" type="xsd:string" name="campo127" form="qualified"/>
            <xsd:element minOccurs="0" nillable="true" type="xsd:string" name="campo128" form="qualified"/>
            <xsd:element minOccurs="0" nillable="true" type="xsd:string" name="campo129" form="qualified"/>
            <xsd:element minOccurs="0" nillable="true" type="xsd:string" name="campo130" form="qualified"/>
            <xsd:element minOccurs="0" nillable="true" type="xsd:boolean" name="campo131" form="qualified"/>
            <xsd:element minOccurs="0" nillable="true" type="xsd:string" name="campo132" form="qualified"/>
            <xsd:element minOccurs="0" nillable="true" name="grupo10" form="qualified">
              <xsd:complexType>
                <xsd:sequence minOccurs="0">
                  <xsd:element minOccurs="0" nillable="true" name="grupo11" form="qualified">
                    <xsd:complexType>
                      <xsd:sequence minOccurs="0">
                        <xsd:element minOccurs="0" nillable="true" type="xsd:string" name="campo133" form="qualified"/>
                        <xsd:element minOccurs="0" nillable="true" type="xsd:string" name="campo134" form="qualified"/>
                        <xsd:element minOccurs="0" nillable="true" type="xsd:string" name="campo135" form="qualified"/>
                        <xsd:element minOccurs="0" nillable="true" type="xsd:string" name="campo136" form="qualified"/>
                        <xsd:element minOccurs="0" nillable="true" type="xsd:string" name="campo137" form="qualified"/>
                        <xsd:element minOccurs="0" nillable="true" type="xsd:string" name="campo138" form="qualified"/>
                        <xsd:element minOccurs="0" nillable="true" type="xsd:string" name="campo139" form="qualified"/>
                      </xsd:sequence>
                    </xsd:complexType>
                  </xsd:element>
                </xsd:sequence>
              </xsd:complexType>
            </xsd:element>
            <xsd:element minOccurs="0" nillable="true" type="xsd:string" name="campo140" form="qualified"/>
            <xsd:element minOccurs="0" nillable="true" type="xsd:string" name="campo141" form="qualified"/>
            <xsd:element minOccurs="0" nillable="true" type="xsd:integer" name="campo142" form="qualified"/>
            <xsd:element minOccurs="0" nillable="true" type="xsd:boolean" name="campo143" form="qualified"/>
            <xsd:element minOccurs="0" nillable="true" type="xsd:integer" name="campo144" form="qualified"/>
            <xsd:element minOccurs="0" nillable="true" type="xsd:string" name="campo145" form="qualified"/>
            <xsd:element minOccurs="0" nillable="true" type="xsd:string" name="campo146" form="qualified"/>
            <xsd:element minOccurs="0" nillable="true" type="xsd:string" name="campo147" form="qualified"/>
            <xsd:element minOccurs="0" nillable="true" type="xsd:string" name="campo148" form="qualified"/>
            <xsd:element minOccurs="0" nillable="true" type="xsd:string" name="campo149" form="qualified"/>
            <xsd:element minOccurs="0" nillable="true" type="xsd:string" name="campo150" form="qualified"/>
            <xsd:element minOccurs="0" nillable="true" type="xsd:string" name="campo151" form="qualified"/>
            <xsd:element minOccurs="0" nillable="true" type="xsd:string" name="campo152" form="qualified"/>
            <xsd:element minOccurs="0" nillable="true" type="xsd:string" name="campo153" form="qualified"/>
            <xsd:element minOccurs="0" nillable="true" type="xsd:integer" name="campo154" form="qualified"/>
            <xsd:element minOccurs="0" nillable="true" type="xsd:integer" name="campo155" form="qualified"/>
            <xsd:element minOccurs="0" nillable="true" type="xsd:boolean" name="campo156" form="qualified"/>
            <xsd:element minOccurs="0" nillable="true" type="xsd:integer" name="campo157" form="qualified"/>
            <xsd:element minOccurs="0" nillable="true" type="xsd:string" name="campo158" form="qualified"/>
            <xsd:element minOccurs="0" nillable="true" type="xsd:string" name="campo159" form="qualified"/>
            <xsd:element minOccurs="0" nillable="true" type="xsd:string" name="campo160" form="qualified"/>
            <xsd:element minOccurs="0" nillable="true" type="xsd:integer" name="campo161" form="qualified"/>
            <xsd:element minOccurs="0" nillable="true" type="xsd:integer" name="campo162" form="qualified"/>
            <xsd:element minOccurs="0" nillable="true" type="xsd:string" name="campo163" form="qualified"/>
            <xsd:element minOccurs="0" nillable="true" type="xsd:string" name="campo164" form="qualified"/>
            <xsd:element minOccurs="0" nillable="true" type="xsd:string" name="campo165" form="qualified"/>
            <xsd:element minOccurs="0" nillable="true" type="xsd:string" name="campo166" form="qualified"/>
            <xsd:element minOccurs="0" nillable="true" type="xsd:string" name="campo167" form="qualified"/>
            <xsd:element minOccurs="0" nillable="true" type="xsd:string" name="campo168" form="qualified"/>
            <xsd:element minOccurs="0" nillable="true" type="xsd:string" name="campo169" form="qualified"/>
            <xsd:element minOccurs="0" nillable="true" type="xsd:string" name="campo170" form="qualified"/>
            <xsd:element minOccurs="0" nillable="true" type="xsd:string" name="campo171" form="qualified"/>
            <xsd:element minOccurs="0" nillable="true" type="xsd:string" name="campo172" form="qualified"/>
            <xsd:element minOccurs="0" nillable="true" type="xsd:integer" name="campo173" form="qualified"/>
            <xsd:element minOccurs="0" nillable="true" type="xsd:integer" name="campo174" form="qualified"/>
            <xsd:element minOccurs="0" nillable="true" type="xsd:integer" name="campo175" form="qualified"/>
            <xsd:element minOccurs="0" nillable="true" type="xsd:double" name="campo176" form="qualified"/>
            <xsd:element minOccurs="0" nillable="true" type="xsd:string" name="campo177" form="qualified"/>
            <xsd:element minOccurs="0" nillable="true" type="xsd:string" name="campo178" form="qualified"/>
            <xsd:element minOccurs="0" nillable="true" type="xsd:string" name="campo179" form="qualified"/>
            <xsd:element minOccurs="0" nillable="true" type="xsd:string" name="campo180" form="qualified"/>
            <xsd:element minOccurs="0" nillable="true" type="xsd:string" name="campo181" form="qualified"/>
            <xsd:element minOccurs="0" nillable="true" type="xsd:integer" name="campo182" form="qualified"/>
            <xsd:element minOccurs="0" nillable="true" type="xsd:integer" name="campo183" form="qualified"/>
            <xsd:element minOccurs="0" nillable="true" type="xsd:integer" name="campo184" form="qualified"/>
            <xsd:element minOccurs="0" nillable="true" type="xsd:integer" name="campo185" form="qualified"/>
            <xsd:element minOccurs="0" nillable="true" type="xsd:integer" name="campo186" form="qualified"/>
            <xsd:element minOccurs="0" nillable="true" type="xsd:integer" name="campo187" form="qualified"/>
            <xsd:element minOccurs="0" nillable="true" type="xsd:string" name="campo188" form="qualified"/>
            <xsd:element minOccurs="0" nillable="true" type="xsd:string" name="campo189" form="qualified"/>
          </xsd:sequence>
          <xsd:attribute ref="xml:lang"/>
        </xsd:complexType>
      </xsd:element>
    </xsd:schema>
  </Schema>
  <Map ID="1" Name="misCampos_Map" RootElement="misCampos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1</xdr:row>
      <xdr:rowOff>152400</xdr:rowOff>
    </xdr:from>
    <xdr:to>
      <xdr:col>5</xdr:col>
      <xdr:colOff>224897</xdr:colOff>
      <xdr:row>3</xdr:row>
      <xdr:rowOff>180975</xdr:rowOff>
    </xdr:to>
    <xdr:pic>
      <xdr:nvPicPr>
        <xdr:cNvPr id="7298" name="Imagen 9">
          <a:extLst>
            <a:ext uri="{FF2B5EF4-FFF2-40B4-BE49-F238E27FC236}">
              <a16:creationId xmlns:a16="http://schemas.microsoft.com/office/drawing/2014/main" id="{00000000-0008-0000-0000-000082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458" y="342900"/>
          <a:ext cx="1751542" cy="822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28575</xdr:colOff>
      <xdr:row>1</xdr:row>
      <xdr:rowOff>28575</xdr:rowOff>
    </xdr:from>
    <xdr:to>
      <xdr:col>22</xdr:col>
      <xdr:colOff>504826</xdr:colOff>
      <xdr:row>3</xdr:row>
      <xdr:rowOff>447675</xdr:rowOff>
    </xdr:to>
    <xdr:pic>
      <xdr:nvPicPr>
        <xdr:cNvPr id="7299" name="Imagen 2">
          <a:extLst>
            <a:ext uri="{FF2B5EF4-FFF2-40B4-BE49-F238E27FC236}">
              <a16:creationId xmlns:a16="http://schemas.microsoft.com/office/drawing/2014/main" id="{00000000-0008-0000-0000-000083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2475" y="400050"/>
          <a:ext cx="17240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Personalizado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IW82"/>
  <sheetViews>
    <sheetView showGridLines="0" tabSelected="1" topLeftCell="B9" zoomScale="80" zoomScaleNormal="80" zoomScalePageLayoutView="70" workbookViewId="0">
      <selection activeCell="V34" sqref="V34"/>
    </sheetView>
  </sheetViews>
  <sheetFormatPr baseColWidth="10" defaultColWidth="0" defaultRowHeight="14" zeroHeight="1" x14ac:dyDescent="0.3"/>
  <cols>
    <col min="1" max="1" width="2.81640625" style="23" hidden="1" customWidth="1"/>
    <col min="2" max="2" width="1.7265625" style="23" customWidth="1"/>
    <col min="3" max="3" width="2.453125" style="23" customWidth="1"/>
    <col min="4" max="4" width="20.81640625" style="23" customWidth="1"/>
    <col min="5" max="5" width="2.81640625" style="23" customWidth="1"/>
    <col min="6" max="6" width="6.7265625" style="23" customWidth="1"/>
    <col min="7" max="7" width="4.1796875" style="23" customWidth="1"/>
    <col min="8" max="8" width="6.81640625" style="23" customWidth="1"/>
    <col min="9" max="9" width="5.1796875" style="23" customWidth="1"/>
    <col min="10" max="10" width="5.81640625" style="23" customWidth="1"/>
    <col min="11" max="11" width="11.54296875" style="23" customWidth="1"/>
    <col min="12" max="12" width="9.1796875" style="23" customWidth="1"/>
    <col min="13" max="13" width="3.54296875" style="23" customWidth="1"/>
    <col min="14" max="14" width="10" style="23" customWidth="1"/>
    <col min="15" max="15" width="5.81640625" style="23" customWidth="1"/>
    <col min="16" max="16" width="11.453125" style="23" customWidth="1"/>
    <col min="17" max="17" width="3" style="23" customWidth="1"/>
    <col min="18" max="18" width="10.26953125" style="23" customWidth="1"/>
    <col min="19" max="19" width="2.54296875" style="23" customWidth="1"/>
    <col min="20" max="20" width="9.1796875" style="23" customWidth="1"/>
    <col min="21" max="21" width="12" style="23" customWidth="1"/>
    <col min="22" max="22" width="6.7265625" style="23" customWidth="1"/>
    <col min="23" max="23" width="15.453125" style="23" customWidth="1"/>
    <col min="24" max="24" width="2.81640625" style="23" customWidth="1"/>
    <col min="25" max="25" width="2" style="23" customWidth="1"/>
    <col min="26" max="27" width="0" style="23" hidden="1" customWidth="1"/>
    <col min="28" max="36" width="4.1796875" style="23" hidden="1" customWidth="1"/>
    <col min="37" max="257" width="0" style="23" hidden="1" customWidth="1"/>
    <col min="258" max="16384" width="11.453125" style="23" hidden="1"/>
  </cols>
  <sheetData>
    <row r="1" spans="3:25" ht="14.5" thickBot="1" x14ac:dyDescent="0.35"/>
    <row r="2" spans="3:25" ht="32.25" customHeight="1" x14ac:dyDescent="0.4">
      <c r="C2" s="103" t="s">
        <v>23</v>
      </c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5"/>
    </row>
    <row r="3" spans="3:25" ht="30" customHeight="1" x14ac:dyDescent="0.4">
      <c r="C3" s="106" t="s">
        <v>24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8"/>
    </row>
    <row r="4" spans="3:25" ht="59.25" customHeight="1" x14ac:dyDescent="0.3">
      <c r="C4" s="112" t="s">
        <v>42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4"/>
    </row>
    <row r="5" spans="3:25" ht="19.5" customHeight="1" x14ac:dyDescent="0.3">
      <c r="C5" s="94" t="s">
        <v>64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6"/>
    </row>
    <row r="6" spans="3:25" ht="33.75" customHeight="1" x14ac:dyDescent="0.3">
      <c r="C6" s="94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6"/>
      <c r="Y6" s="40"/>
    </row>
    <row r="7" spans="3:25" ht="10.5" customHeight="1" x14ac:dyDescent="0.3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41"/>
      <c r="Y7" s="40"/>
    </row>
    <row r="8" spans="3:25" ht="27.75" customHeight="1" x14ac:dyDescent="0.3">
      <c r="C8" s="110" t="s">
        <v>40</v>
      </c>
      <c r="D8" s="58"/>
      <c r="E8" s="18"/>
      <c r="F8" s="111"/>
      <c r="G8" s="111"/>
      <c r="H8" s="111"/>
      <c r="I8" s="111"/>
      <c r="J8" s="111"/>
      <c r="K8" s="34"/>
      <c r="L8" s="34"/>
      <c r="M8" s="34"/>
      <c r="N8" s="97"/>
      <c r="O8" s="97"/>
      <c r="P8" s="97"/>
      <c r="Q8" s="97"/>
      <c r="X8" s="41"/>
    </row>
    <row r="9" spans="3:25" ht="20.25" customHeight="1" x14ac:dyDescent="0.3">
      <c r="C9" s="42"/>
      <c r="D9" s="14"/>
      <c r="E9" s="14"/>
      <c r="F9" s="73" t="s">
        <v>27</v>
      </c>
      <c r="G9" s="73"/>
      <c r="H9" s="73"/>
      <c r="I9" s="73"/>
      <c r="J9" s="73"/>
      <c r="K9" s="92"/>
      <c r="L9" s="92"/>
      <c r="M9" s="92"/>
      <c r="N9" s="97"/>
      <c r="O9" s="97"/>
      <c r="P9" s="97"/>
      <c r="Q9" s="97"/>
      <c r="R9" s="18"/>
      <c r="S9" s="18"/>
      <c r="T9" s="92"/>
      <c r="U9" s="92"/>
      <c r="X9" s="41"/>
    </row>
    <row r="10" spans="3:25" ht="20.25" customHeight="1" x14ac:dyDescent="0.3">
      <c r="C10" s="42"/>
      <c r="D10" s="115" t="s">
        <v>32</v>
      </c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41"/>
    </row>
    <row r="11" spans="3:25" ht="9.75" customHeight="1" x14ac:dyDescent="0.3">
      <c r="C11" s="42"/>
      <c r="X11" s="41"/>
    </row>
    <row r="12" spans="3:25" ht="15.75" customHeight="1" x14ac:dyDescent="0.3">
      <c r="C12" s="42"/>
      <c r="D12" s="93" t="s">
        <v>29</v>
      </c>
      <c r="E12" s="16"/>
      <c r="F12" s="102" t="s">
        <v>80</v>
      </c>
      <c r="G12" s="102"/>
      <c r="H12" s="102"/>
      <c r="I12" s="102"/>
      <c r="J12" s="102"/>
      <c r="K12" s="102"/>
      <c r="L12" s="102"/>
      <c r="N12" s="93" t="s">
        <v>31</v>
      </c>
      <c r="O12" s="93"/>
      <c r="P12" s="93"/>
      <c r="Q12" s="97"/>
      <c r="R12" s="102" t="s">
        <v>81</v>
      </c>
      <c r="S12" s="102"/>
      <c r="T12" s="102"/>
      <c r="U12" s="102"/>
      <c r="V12" s="102"/>
      <c r="W12" s="102"/>
      <c r="X12" s="41"/>
    </row>
    <row r="13" spans="3:25" x14ac:dyDescent="0.3">
      <c r="C13" s="42"/>
      <c r="D13" s="93"/>
      <c r="E13" s="16"/>
      <c r="F13" s="102"/>
      <c r="G13" s="102"/>
      <c r="H13" s="102"/>
      <c r="I13" s="102"/>
      <c r="J13" s="102"/>
      <c r="K13" s="102"/>
      <c r="L13" s="102"/>
      <c r="N13" s="93"/>
      <c r="O13" s="93"/>
      <c r="P13" s="93"/>
      <c r="Q13" s="97"/>
      <c r="R13" s="102"/>
      <c r="S13" s="102"/>
      <c r="T13" s="102"/>
      <c r="U13" s="102"/>
      <c r="V13" s="102"/>
      <c r="W13" s="102"/>
      <c r="X13" s="41"/>
    </row>
    <row r="14" spans="3:25" x14ac:dyDescent="0.3">
      <c r="C14" s="42"/>
      <c r="D14" s="18"/>
      <c r="E14" s="18"/>
      <c r="N14" s="17"/>
      <c r="O14" s="17"/>
      <c r="P14" s="17"/>
      <c r="Q14" s="17"/>
      <c r="X14" s="41"/>
    </row>
    <row r="15" spans="3:25" ht="15" customHeight="1" x14ac:dyDescent="0.3">
      <c r="C15" s="42"/>
      <c r="D15" s="93" t="s">
        <v>30</v>
      </c>
      <c r="E15" s="16"/>
      <c r="F15" s="102">
        <v>201821730</v>
      </c>
      <c r="G15" s="102"/>
      <c r="H15" s="102"/>
      <c r="I15" s="102"/>
      <c r="J15" s="102"/>
      <c r="K15" s="102"/>
      <c r="L15" s="102"/>
      <c r="M15" s="13"/>
      <c r="N15" s="93" t="s">
        <v>17</v>
      </c>
      <c r="O15" s="93"/>
      <c r="P15" s="93"/>
      <c r="Q15" s="11"/>
      <c r="R15" s="102">
        <v>3057047400</v>
      </c>
      <c r="S15" s="102"/>
      <c r="T15" s="102"/>
      <c r="U15" s="102"/>
      <c r="V15" s="102"/>
      <c r="W15" s="102"/>
      <c r="X15" s="41"/>
    </row>
    <row r="16" spans="3:25" x14ac:dyDescent="0.3">
      <c r="C16" s="42"/>
      <c r="D16" s="93"/>
      <c r="E16" s="16"/>
      <c r="F16" s="102"/>
      <c r="G16" s="102"/>
      <c r="H16" s="102"/>
      <c r="I16" s="102"/>
      <c r="J16" s="102"/>
      <c r="K16" s="102"/>
      <c r="L16" s="102"/>
      <c r="M16" s="13"/>
      <c r="N16" s="93"/>
      <c r="O16" s="93"/>
      <c r="P16" s="93"/>
      <c r="Q16" s="11"/>
      <c r="R16" s="102"/>
      <c r="S16" s="102"/>
      <c r="T16" s="102"/>
      <c r="U16" s="102"/>
      <c r="V16" s="102"/>
      <c r="W16" s="102"/>
      <c r="X16" s="41"/>
    </row>
    <row r="17" spans="3:24" x14ac:dyDescent="0.3">
      <c r="C17" s="42"/>
      <c r="D17" s="43"/>
      <c r="E17" s="43"/>
      <c r="N17" s="44"/>
      <c r="O17" s="44"/>
      <c r="P17" s="44"/>
      <c r="Q17" s="44"/>
      <c r="X17" s="41"/>
    </row>
    <row r="18" spans="3:24" ht="14.25" customHeight="1" x14ac:dyDescent="0.3">
      <c r="C18" s="42"/>
      <c r="D18" s="93" t="s">
        <v>19</v>
      </c>
      <c r="E18" s="16"/>
      <c r="F18" s="109" t="s">
        <v>82</v>
      </c>
      <c r="G18" s="109"/>
      <c r="H18" s="109"/>
      <c r="I18" s="109"/>
      <c r="J18" s="109"/>
      <c r="K18" s="109"/>
      <c r="L18" s="109"/>
      <c r="N18" s="93" t="s">
        <v>28</v>
      </c>
      <c r="O18" s="93"/>
      <c r="P18" s="93"/>
      <c r="Q18" s="44"/>
      <c r="R18" s="109" t="s">
        <v>83</v>
      </c>
      <c r="S18" s="109"/>
      <c r="T18" s="109"/>
      <c r="U18" s="109"/>
      <c r="V18" s="109"/>
      <c r="W18" s="109"/>
      <c r="X18" s="41"/>
    </row>
    <row r="19" spans="3:24" x14ac:dyDescent="0.3">
      <c r="C19" s="42"/>
      <c r="D19" s="93"/>
      <c r="E19" s="16"/>
      <c r="F19" s="109"/>
      <c r="G19" s="109"/>
      <c r="H19" s="109"/>
      <c r="I19" s="109"/>
      <c r="J19" s="109"/>
      <c r="K19" s="109"/>
      <c r="L19" s="109"/>
      <c r="N19" s="93"/>
      <c r="O19" s="93"/>
      <c r="P19" s="93"/>
      <c r="Q19" s="44"/>
      <c r="R19" s="109"/>
      <c r="S19" s="109"/>
      <c r="T19" s="109"/>
      <c r="U19" s="109"/>
      <c r="V19" s="109"/>
      <c r="W19" s="109"/>
      <c r="X19" s="41"/>
    </row>
    <row r="20" spans="3:24" ht="17.25" customHeight="1" x14ac:dyDescent="0.3">
      <c r="C20" s="42"/>
      <c r="D20" s="11"/>
      <c r="E20" s="11"/>
      <c r="F20" s="11"/>
      <c r="G20" s="45"/>
      <c r="H20" s="45"/>
      <c r="I20" s="45"/>
      <c r="J20" s="45"/>
      <c r="K20" s="45"/>
      <c r="L20" s="45"/>
      <c r="X20" s="41"/>
    </row>
    <row r="21" spans="3:24" ht="25.5" hidden="1" customHeight="1" x14ac:dyDescent="0.3">
      <c r="C21" s="42"/>
      <c r="D21" s="115" t="s">
        <v>44</v>
      </c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41"/>
    </row>
    <row r="22" spans="3:24" ht="17.25" hidden="1" customHeight="1" x14ac:dyDescent="0.3">
      <c r="C22" s="42"/>
      <c r="D22" s="11"/>
      <c r="E22" s="11"/>
      <c r="F22" s="11"/>
      <c r="G22" s="45"/>
      <c r="H22" s="45"/>
      <c r="I22" s="45"/>
      <c r="J22" s="45"/>
      <c r="K22" s="45"/>
      <c r="L22" s="45"/>
      <c r="X22" s="41"/>
    </row>
    <row r="23" spans="3:24" ht="17.25" hidden="1" customHeight="1" x14ac:dyDescent="0.3">
      <c r="C23" s="42"/>
      <c r="D23" s="92" t="s">
        <v>49</v>
      </c>
      <c r="E23" s="92"/>
      <c r="F23" s="11"/>
      <c r="G23" s="74" t="s">
        <v>45</v>
      </c>
      <c r="H23" s="74"/>
      <c r="I23" s="74"/>
      <c r="J23" s="74"/>
      <c r="K23" s="74"/>
      <c r="L23" s="74"/>
      <c r="M23" s="74"/>
      <c r="N23" s="74"/>
      <c r="O23" s="74"/>
      <c r="Q23" s="99" t="s">
        <v>46</v>
      </c>
      <c r="R23" s="99"/>
      <c r="S23" s="99"/>
      <c r="T23" s="99"/>
      <c r="U23" s="20"/>
      <c r="V23" s="99" t="s">
        <v>47</v>
      </c>
      <c r="W23" s="99"/>
      <c r="X23" s="41"/>
    </row>
    <row r="24" spans="3:24" ht="23.25" hidden="1" customHeight="1" x14ac:dyDescent="0.3">
      <c r="C24" s="42"/>
      <c r="D24" s="85"/>
      <c r="E24" s="85"/>
      <c r="F24" s="11"/>
      <c r="G24" s="86"/>
      <c r="H24" s="86"/>
      <c r="I24" s="86"/>
      <c r="J24" s="86"/>
      <c r="K24" s="86"/>
      <c r="L24" s="86"/>
      <c r="M24" s="86"/>
      <c r="N24" s="86"/>
      <c r="O24" s="86"/>
      <c r="Q24" s="87"/>
      <c r="R24" s="87"/>
      <c r="S24" s="87"/>
      <c r="T24" s="87"/>
      <c r="V24" s="88"/>
      <c r="W24" s="88"/>
      <c r="X24" s="41"/>
    </row>
    <row r="25" spans="3:24" ht="7.5" hidden="1" customHeight="1" x14ac:dyDescent="0.3">
      <c r="C25" s="42"/>
      <c r="D25" s="11"/>
      <c r="E25" s="11"/>
      <c r="F25" s="11"/>
      <c r="G25" s="45"/>
      <c r="H25" s="45"/>
      <c r="I25" s="45"/>
      <c r="J25" s="45"/>
      <c r="K25" s="45"/>
      <c r="L25" s="45"/>
      <c r="X25" s="41"/>
    </row>
    <row r="26" spans="3:24" ht="24" hidden="1" customHeight="1" x14ac:dyDescent="0.3">
      <c r="C26" s="42"/>
      <c r="D26" s="85"/>
      <c r="E26" s="85"/>
      <c r="F26" s="11"/>
      <c r="G26" s="86"/>
      <c r="H26" s="86"/>
      <c r="I26" s="86"/>
      <c r="J26" s="86"/>
      <c r="K26" s="86"/>
      <c r="L26" s="86"/>
      <c r="M26" s="86"/>
      <c r="N26" s="86"/>
      <c r="O26" s="86"/>
      <c r="Q26" s="87"/>
      <c r="R26" s="87"/>
      <c r="S26" s="87"/>
      <c r="T26" s="87"/>
      <c r="V26" s="88"/>
      <c r="W26" s="88"/>
      <c r="X26" s="41"/>
    </row>
    <row r="27" spans="3:24" ht="17.25" customHeight="1" x14ac:dyDescent="0.3">
      <c r="C27" s="42"/>
      <c r="D27" s="21"/>
      <c r="E27" s="21"/>
      <c r="F27" s="22"/>
      <c r="G27" s="25"/>
      <c r="H27" s="25"/>
      <c r="I27" s="25"/>
      <c r="J27" s="25"/>
      <c r="K27" s="25"/>
      <c r="L27" s="25"/>
      <c r="M27" s="25"/>
      <c r="N27" s="25"/>
      <c r="O27" s="25"/>
      <c r="P27" s="46"/>
      <c r="Q27" s="55"/>
      <c r="R27" s="55"/>
      <c r="S27" s="55"/>
      <c r="T27" s="55"/>
      <c r="U27" s="46"/>
      <c r="V27" s="36"/>
      <c r="W27" s="36"/>
      <c r="X27" s="41"/>
    </row>
    <row r="28" spans="3:24" ht="26.25" customHeight="1" x14ac:dyDescent="0.3">
      <c r="C28" s="42"/>
      <c r="D28" s="64" t="s">
        <v>43</v>
      </c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6"/>
      <c r="X28" s="41"/>
    </row>
    <row r="29" spans="3:24" ht="26.25" customHeight="1" x14ac:dyDescent="0.3">
      <c r="C29" s="42"/>
      <c r="D29" s="2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30"/>
      <c r="X29" s="41"/>
    </row>
    <row r="30" spans="3:24" ht="15" customHeight="1" x14ac:dyDescent="0.3">
      <c r="C30" s="42"/>
      <c r="D30" s="26"/>
      <c r="E30" s="11"/>
      <c r="F30" s="73" t="s">
        <v>45</v>
      </c>
      <c r="G30" s="73"/>
      <c r="H30" s="73"/>
      <c r="I30" s="73"/>
      <c r="J30" s="73"/>
      <c r="K30" s="73"/>
      <c r="L30" s="73"/>
      <c r="M30" s="73"/>
      <c r="N30" s="73"/>
      <c r="O30" s="73"/>
      <c r="P30" s="13"/>
      <c r="Q30" s="74" t="s">
        <v>46</v>
      </c>
      <c r="R30" s="74"/>
      <c r="S30" s="74"/>
      <c r="T30" s="74"/>
      <c r="U30" s="14"/>
      <c r="V30" s="74" t="s">
        <v>47</v>
      </c>
      <c r="W30" s="82"/>
      <c r="X30" s="41"/>
    </row>
    <row r="31" spans="3:24" ht="22.5" customHeight="1" x14ac:dyDescent="0.3">
      <c r="C31" s="42"/>
      <c r="D31" s="89" t="s">
        <v>34</v>
      </c>
      <c r="E31" s="90"/>
      <c r="F31" s="84" t="s">
        <v>37</v>
      </c>
      <c r="G31" s="84"/>
      <c r="H31" s="84"/>
      <c r="I31" s="84"/>
      <c r="J31" s="84"/>
      <c r="K31" s="84"/>
      <c r="L31" s="84"/>
      <c r="M31" s="84"/>
      <c r="N31" s="84"/>
      <c r="O31" s="84"/>
      <c r="P31" s="12"/>
      <c r="Q31" s="69">
        <v>202320</v>
      </c>
      <c r="R31" s="69"/>
      <c r="S31" s="69"/>
      <c r="T31" s="69"/>
      <c r="V31" s="70">
        <v>3.7</v>
      </c>
      <c r="W31" s="71"/>
      <c r="X31" s="41"/>
    </row>
    <row r="32" spans="3:24" x14ac:dyDescent="0.3">
      <c r="C32" s="42"/>
      <c r="D32" s="57"/>
      <c r="E32" s="13"/>
      <c r="F32" s="12"/>
      <c r="G32" s="12"/>
      <c r="H32" s="12"/>
      <c r="I32" s="12"/>
      <c r="J32" s="12"/>
      <c r="K32" s="12"/>
      <c r="L32" s="12"/>
      <c r="M32" s="12"/>
      <c r="N32" s="12"/>
      <c r="P32" s="12"/>
      <c r="Q32" s="12"/>
      <c r="R32" s="15"/>
      <c r="S32" s="15"/>
      <c r="W32" s="47"/>
      <c r="X32" s="41"/>
    </row>
    <row r="33" spans="3:24" ht="22.5" customHeight="1" x14ac:dyDescent="0.3">
      <c r="C33" s="42"/>
      <c r="D33" s="89" t="s">
        <v>35</v>
      </c>
      <c r="E33" s="90"/>
      <c r="F33" s="84" t="s">
        <v>38</v>
      </c>
      <c r="G33" s="84"/>
      <c r="H33" s="84"/>
      <c r="I33" s="84"/>
      <c r="J33" s="84"/>
      <c r="K33" s="84"/>
      <c r="L33" s="84"/>
      <c r="M33" s="84"/>
      <c r="N33" s="84"/>
      <c r="O33" s="84"/>
      <c r="Q33" s="69">
        <v>202320</v>
      </c>
      <c r="R33" s="69"/>
      <c r="S33" s="69"/>
      <c r="T33" s="69"/>
      <c r="V33" s="70">
        <v>4.04</v>
      </c>
      <c r="W33" s="71"/>
      <c r="X33" s="41"/>
    </row>
    <row r="34" spans="3:24" ht="11.25" customHeight="1" x14ac:dyDescent="0.3">
      <c r="C34" s="42"/>
      <c r="D34" s="32"/>
      <c r="E34" s="28"/>
      <c r="F34" s="28"/>
      <c r="G34" s="48"/>
      <c r="H34" s="48"/>
      <c r="I34" s="48"/>
      <c r="J34" s="48"/>
      <c r="K34" s="48"/>
      <c r="L34" s="48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50"/>
      <c r="X34" s="41"/>
    </row>
    <row r="35" spans="3:24" ht="12" customHeight="1" x14ac:dyDescent="0.3">
      <c r="C35" s="42"/>
      <c r="D35" s="11"/>
      <c r="E35" s="11"/>
      <c r="F35" s="11"/>
      <c r="G35" s="45"/>
      <c r="H35" s="45"/>
      <c r="I35" s="45"/>
      <c r="J35" s="45"/>
      <c r="K35" s="45"/>
      <c r="L35" s="45"/>
      <c r="X35" s="41"/>
    </row>
    <row r="36" spans="3:24" ht="22.5" customHeight="1" x14ac:dyDescent="0.3">
      <c r="C36" s="42"/>
      <c r="D36" s="64" t="s">
        <v>48</v>
      </c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6"/>
      <c r="X36" s="41"/>
    </row>
    <row r="37" spans="3:24" ht="12" customHeight="1" x14ac:dyDescent="0.3">
      <c r="C37" s="42"/>
      <c r="D37" s="2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30"/>
      <c r="X37" s="41"/>
    </row>
    <row r="38" spans="3:24" ht="21.75" customHeight="1" x14ac:dyDescent="0.3">
      <c r="C38" s="42"/>
      <c r="D38" s="100" t="s">
        <v>50</v>
      </c>
      <c r="E38" s="101"/>
      <c r="F38" s="101"/>
      <c r="G38" s="101"/>
      <c r="H38" s="101"/>
      <c r="I38" s="19"/>
      <c r="J38" s="91" t="s">
        <v>21</v>
      </c>
      <c r="K38" s="91"/>
      <c r="L38" s="91"/>
      <c r="M38" s="91"/>
      <c r="N38" s="91"/>
      <c r="O38" s="91"/>
      <c r="P38" s="91"/>
      <c r="Q38" s="91"/>
      <c r="R38" s="91"/>
      <c r="S38" s="91"/>
      <c r="T38" s="19"/>
      <c r="U38" s="19"/>
      <c r="V38" s="19"/>
      <c r="W38" s="30"/>
      <c r="X38" s="41"/>
    </row>
    <row r="39" spans="3:24" ht="17.25" customHeight="1" x14ac:dyDescent="0.3">
      <c r="C39" s="42"/>
      <c r="D39" s="26"/>
      <c r="E39" s="11"/>
      <c r="F39" s="11"/>
      <c r="G39" s="45"/>
      <c r="H39" s="45"/>
      <c r="I39" s="45"/>
      <c r="J39" s="45"/>
      <c r="K39" s="45"/>
      <c r="L39" s="45"/>
      <c r="W39" s="47"/>
      <c r="X39" s="41"/>
    </row>
    <row r="40" spans="3:24" ht="17.25" customHeight="1" x14ac:dyDescent="0.3">
      <c r="C40" s="42"/>
      <c r="D40" s="72" t="s">
        <v>49</v>
      </c>
      <c r="E40" s="73"/>
      <c r="F40" s="24"/>
      <c r="G40" s="74" t="s">
        <v>45</v>
      </c>
      <c r="H40" s="74"/>
      <c r="I40" s="74"/>
      <c r="J40" s="74"/>
      <c r="K40" s="74"/>
      <c r="L40" s="74"/>
      <c r="M40" s="74"/>
      <c r="N40" s="74"/>
      <c r="O40" s="74"/>
      <c r="Q40" s="74" t="s">
        <v>46</v>
      </c>
      <c r="R40" s="74"/>
      <c r="S40" s="74"/>
      <c r="T40" s="74"/>
      <c r="U40" s="14"/>
      <c r="V40" s="74" t="s">
        <v>47</v>
      </c>
      <c r="W40" s="82"/>
      <c r="X40" s="41"/>
    </row>
    <row r="41" spans="3:24" ht="27" customHeight="1" x14ac:dyDescent="0.3">
      <c r="C41" s="42"/>
      <c r="D41" s="83" t="s">
        <v>72</v>
      </c>
      <c r="E41" s="84"/>
      <c r="F41" s="11"/>
      <c r="G41" s="75" t="s">
        <v>65</v>
      </c>
      <c r="H41" s="75"/>
      <c r="I41" s="75"/>
      <c r="J41" s="75"/>
      <c r="K41" s="75"/>
      <c r="L41" s="75"/>
      <c r="M41" s="75"/>
      <c r="N41" s="75"/>
      <c r="O41" s="75"/>
      <c r="Q41" s="69">
        <v>202220</v>
      </c>
      <c r="R41" s="69"/>
      <c r="S41" s="69"/>
      <c r="T41" s="69"/>
      <c r="V41" s="70">
        <v>4.25</v>
      </c>
      <c r="W41" s="71"/>
      <c r="X41" s="41"/>
    </row>
    <row r="42" spans="3:24" ht="7.5" customHeight="1" x14ac:dyDescent="0.3">
      <c r="C42" s="42"/>
      <c r="D42" s="26"/>
      <c r="E42" s="11"/>
      <c r="F42" s="11"/>
      <c r="G42" s="45"/>
      <c r="H42" s="45"/>
      <c r="I42" s="45"/>
      <c r="J42" s="45"/>
      <c r="K42" s="45"/>
      <c r="L42" s="45"/>
      <c r="W42" s="47"/>
      <c r="X42" s="41"/>
    </row>
    <row r="43" spans="3:24" ht="27" customHeight="1" x14ac:dyDescent="0.3">
      <c r="C43" s="42"/>
      <c r="D43" s="83" t="s">
        <v>73</v>
      </c>
      <c r="E43" s="84"/>
      <c r="F43" s="11"/>
      <c r="G43" s="75" t="s">
        <v>66</v>
      </c>
      <c r="H43" s="75"/>
      <c r="I43" s="75"/>
      <c r="J43" s="75"/>
      <c r="K43" s="75"/>
      <c r="L43" s="75"/>
      <c r="M43" s="75"/>
      <c r="N43" s="75"/>
      <c r="O43" s="75"/>
      <c r="Q43" s="69">
        <v>202310</v>
      </c>
      <c r="R43" s="69"/>
      <c r="S43" s="69"/>
      <c r="T43" s="69"/>
      <c r="V43" s="70">
        <v>4.51</v>
      </c>
      <c r="W43" s="71"/>
      <c r="X43" s="41"/>
    </row>
    <row r="44" spans="3:24" ht="7.5" customHeight="1" x14ac:dyDescent="0.3">
      <c r="C44" s="42"/>
      <c r="D44" s="26"/>
      <c r="E44" s="11"/>
      <c r="F44" s="11"/>
      <c r="G44" s="45"/>
      <c r="H44" s="45"/>
      <c r="I44" s="45"/>
      <c r="J44" s="45"/>
      <c r="K44" s="45"/>
      <c r="L44" s="45"/>
      <c r="W44" s="47"/>
      <c r="X44" s="41"/>
    </row>
    <row r="45" spans="3:24" ht="27" customHeight="1" x14ac:dyDescent="0.3">
      <c r="C45" s="42"/>
      <c r="D45" s="83" t="s">
        <v>71</v>
      </c>
      <c r="E45" s="84"/>
      <c r="F45" s="11"/>
      <c r="G45" s="75" t="s">
        <v>67</v>
      </c>
      <c r="H45" s="75"/>
      <c r="I45" s="75"/>
      <c r="J45" s="75"/>
      <c r="K45" s="75"/>
      <c r="L45" s="75"/>
      <c r="M45" s="75"/>
      <c r="N45" s="75"/>
      <c r="O45" s="75"/>
      <c r="Q45" s="69">
        <v>202310</v>
      </c>
      <c r="R45" s="69"/>
      <c r="S45" s="69"/>
      <c r="T45" s="69"/>
      <c r="V45" s="70">
        <v>3.72</v>
      </c>
      <c r="W45" s="71"/>
      <c r="X45" s="41"/>
    </row>
    <row r="46" spans="3:24" ht="9.75" customHeight="1" x14ac:dyDescent="0.3">
      <c r="C46" s="42"/>
      <c r="D46" s="32"/>
      <c r="E46" s="28"/>
      <c r="F46" s="28"/>
      <c r="G46" s="48"/>
      <c r="H46" s="48"/>
      <c r="I46" s="48"/>
      <c r="J46" s="48"/>
      <c r="K46" s="48"/>
      <c r="L46" s="48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50"/>
      <c r="X46" s="41"/>
    </row>
    <row r="47" spans="3:24" ht="12" customHeight="1" x14ac:dyDescent="0.3">
      <c r="C47" s="42"/>
      <c r="D47" s="11"/>
      <c r="E47" s="11"/>
      <c r="F47" s="11"/>
      <c r="G47" s="45"/>
      <c r="H47" s="45"/>
      <c r="I47" s="45"/>
      <c r="J47" s="45"/>
      <c r="K47" s="45"/>
      <c r="L47" s="45"/>
      <c r="X47" s="41"/>
    </row>
    <row r="48" spans="3:24" ht="21.75" customHeight="1" x14ac:dyDescent="0.3">
      <c r="C48" s="42"/>
      <c r="D48" s="64" t="s">
        <v>51</v>
      </c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6"/>
      <c r="X48" s="41"/>
    </row>
    <row r="49" spans="3:24" ht="12" customHeight="1" x14ac:dyDescent="0.3">
      <c r="C49" s="42"/>
      <c r="D49" s="26"/>
      <c r="E49" s="11"/>
      <c r="F49" s="11"/>
      <c r="G49" s="11"/>
      <c r="H49" s="11"/>
      <c r="I49" s="11"/>
      <c r="J49" s="11"/>
      <c r="K49" s="11"/>
      <c r="L49" s="11"/>
      <c r="W49" s="47"/>
      <c r="X49" s="41"/>
    </row>
    <row r="50" spans="3:24" ht="21.75" customHeight="1" x14ac:dyDescent="0.3">
      <c r="C50" s="42"/>
      <c r="D50" s="72" t="s">
        <v>49</v>
      </c>
      <c r="E50" s="73"/>
      <c r="F50" s="24"/>
      <c r="G50" s="74" t="s">
        <v>45</v>
      </c>
      <c r="H50" s="74"/>
      <c r="I50" s="74"/>
      <c r="J50" s="74"/>
      <c r="K50" s="74"/>
      <c r="L50" s="74"/>
      <c r="M50" s="74"/>
      <c r="N50" s="74"/>
      <c r="O50" s="74"/>
      <c r="P50" s="14"/>
      <c r="Q50" s="74" t="s">
        <v>46</v>
      </c>
      <c r="R50" s="74"/>
      <c r="S50" s="74"/>
      <c r="T50" s="74"/>
      <c r="U50" s="14"/>
      <c r="V50" s="74" t="s">
        <v>47</v>
      </c>
      <c r="W50" s="82"/>
      <c r="X50" s="41"/>
    </row>
    <row r="51" spans="3:24" ht="21.75" customHeight="1" x14ac:dyDescent="0.3">
      <c r="C51" s="42"/>
      <c r="D51" s="83" t="s">
        <v>70</v>
      </c>
      <c r="E51" s="84"/>
      <c r="F51" s="11"/>
      <c r="G51" s="75" t="s">
        <v>68</v>
      </c>
      <c r="H51" s="75"/>
      <c r="I51" s="75"/>
      <c r="J51" s="75"/>
      <c r="K51" s="75"/>
      <c r="L51" s="75"/>
      <c r="M51" s="75"/>
      <c r="N51" s="75"/>
      <c r="O51" s="75"/>
      <c r="Q51" s="69">
        <v>202220</v>
      </c>
      <c r="R51" s="69"/>
      <c r="S51" s="69"/>
      <c r="T51" s="69"/>
      <c r="V51" s="70">
        <v>3.96</v>
      </c>
      <c r="W51" s="71"/>
      <c r="X51" s="41"/>
    </row>
    <row r="52" spans="3:24" ht="13.5" customHeight="1" x14ac:dyDescent="0.3">
      <c r="C52" s="42"/>
      <c r="D52" s="32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33"/>
      <c r="X52" s="41"/>
    </row>
    <row r="53" spans="3:24" ht="15" customHeight="1" x14ac:dyDescent="0.3">
      <c r="C53" s="42"/>
      <c r="D53" s="11"/>
      <c r="E53" s="11"/>
      <c r="F53" s="11"/>
      <c r="G53" s="11"/>
      <c r="H53" s="11"/>
      <c r="I53" s="11"/>
      <c r="J53" s="11"/>
      <c r="K53" s="11"/>
      <c r="L53" s="11"/>
      <c r="X53" s="41"/>
    </row>
    <row r="54" spans="3:24" ht="21.75" customHeight="1" x14ac:dyDescent="0.3">
      <c r="C54" s="42"/>
      <c r="D54" s="64" t="s">
        <v>52</v>
      </c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6"/>
      <c r="X54" s="41"/>
    </row>
    <row r="55" spans="3:24" ht="12" customHeight="1" x14ac:dyDescent="0.3">
      <c r="C55" s="42"/>
      <c r="D55" s="26"/>
      <c r="E55" s="11"/>
      <c r="F55" s="11"/>
      <c r="G55" s="11"/>
      <c r="H55" s="11"/>
      <c r="I55" s="11"/>
      <c r="J55" s="11"/>
      <c r="K55" s="11"/>
      <c r="L55" s="11"/>
      <c r="W55" s="47"/>
      <c r="X55" s="41"/>
    </row>
    <row r="56" spans="3:24" ht="21.75" customHeight="1" x14ac:dyDescent="0.3">
      <c r="C56" s="42"/>
      <c r="D56" s="72" t="s">
        <v>49</v>
      </c>
      <c r="E56" s="73"/>
      <c r="F56" s="24"/>
      <c r="G56" s="74" t="s">
        <v>45</v>
      </c>
      <c r="H56" s="74"/>
      <c r="I56" s="74"/>
      <c r="J56" s="74"/>
      <c r="K56" s="74"/>
      <c r="L56" s="74"/>
      <c r="M56" s="74"/>
      <c r="N56" s="74"/>
      <c r="O56" s="74"/>
      <c r="P56" s="14"/>
      <c r="Q56" s="74" t="s">
        <v>46</v>
      </c>
      <c r="R56" s="74"/>
      <c r="S56" s="25"/>
      <c r="T56" s="74" t="s">
        <v>53</v>
      </c>
      <c r="U56" s="74"/>
      <c r="V56" s="14"/>
      <c r="W56" s="27" t="s">
        <v>47</v>
      </c>
      <c r="X56" s="41"/>
    </row>
    <row r="57" spans="3:24" ht="21.75" customHeight="1" x14ac:dyDescent="0.3">
      <c r="C57" s="42"/>
      <c r="D57" s="83" t="s">
        <v>69</v>
      </c>
      <c r="E57" s="84"/>
      <c r="F57" s="11"/>
      <c r="G57" s="75" t="s">
        <v>74</v>
      </c>
      <c r="H57" s="75"/>
      <c r="I57" s="75"/>
      <c r="J57" s="75"/>
      <c r="K57" s="75"/>
      <c r="L57" s="75"/>
      <c r="M57" s="75"/>
      <c r="N57" s="75"/>
      <c r="O57" s="75"/>
      <c r="Q57" s="69">
        <v>202410</v>
      </c>
      <c r="R57" s="69"/>
      <c r="S57" s="55"/>
      <c r="T57" s="81">
        <v>4</v>
      </c>
      <c r="U57" s="81"/>
      <c r="W57" s="56">
        <v>4.5</v>
      </c>
      <c r="X57" s="41"/>
    </row>
    <row r="58" spans="3:24" ht="10.5" customHeight="1" x14ac:dyDescent="0.3">
      <c r="C58" s="42"/>
      <c r="D58" s="32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33"/>
      <c r="X58" s="41"/>
    </row>
    <row r="59" spans="3:24" ht="17.25" customHeight="1" x14ac:dyDescent="0.3">
      <c r="C59" s="42"/>
      <c r="D59" s="11"/>
      <c r="E59" s="11"/>
      <c r="F59" s="11"/>
      <c r="G59" s="11"/>
      <c r="H59" s="11"/>
      <c r="I59" s="11"/>
      <c r="J59" s="11"/>
      <c r="K59" s="11"/>
      <c r="L59" s="11"/>
      <c r="X59" s="41"/>
    </row>
    <row r="60" spans="3:24" ht="21.75" customHeight="1" x14ac:dyDescent="0.3">
      <c r="C60" s="42"/>
      <c r="D60" s="64" t="s">
        <v>57</v>
      </c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6"/>
      <c r="X60" s="41"/>
    </row>
    <row r="61" spans="3:24" ht="11.25" customHeight="1" x14ac:dyDescent="0.3">
      <c r="C61" s="42"/>
      <c r="D61" s="26"/>
      <c r="E61" s="11"/>
      <c r="F61" s="11"/>
      <c r="G61" s="11"/>
      <c r="H61" s="11"/>
      <c r="I61" s="11"/>
      <c r="J61" s="11"/>
      <c r="K61" s="11"/>
      <c r="L61" s="11"/>
      <c r="W61" s="47"/>
      <c r="X61" s="41"/>
    </row>
    <row r="62" spans="3:24" ht="21.75" customHeight="1" x14ac:dyDescent="0.3">
      <c r="C62" s="42"/>
      <c r="D62" s="72" t="s">
        <v>49</v>
      </c>
      <c r="E62" s="73"/>
      <c r="F62" s="24"/>
      <c r="G62" s="74" t="s">
        <v>45</v>
      </c>
      <c r="H62" s="74"/>
      <c r="I62" s="74"/>
      <c r="J62" s="74"/>
      <c r="K62" s="74"/>
      <c r="L62" s="74"/>
      <c r="M62" s="74"/>
      <c r="N62" s="74"/>
      <c r="O62" s="74"/>
      <c r="P62" s="13"/>
      <c r="Q62" s="74" t="s">
        <v>46</v>
      </c>
      <c r="R62" s="74"/>
      <c r="S62" s="74"/>
      <c r="T62" s="74"/>
      <c r="U62" s="14"/>
      <c r="V62" s="74" t="s">
        <v>47</v>
      </c>
      <c r="W62" s="82"/>
      <c r="X62" s="41"/>
    </row>
    <row r="63" spans="3:24" ht="21.75" customHeight="1" x14ac:dyDescent="0.3">
      <c r="C63" s="42"/>
      <c r="D63" s="76" t="s">
        <v>75</v>
      </c>
      <c r="E63" s="77"/>
      <c r="F63" s="24"/>
      <c r="G63" s="75" t="s">
        <v>76</v>
      </c>
      <c r="H63" s="75"/>
      <c r="I63" s="75"/>
      <c r="J63" s="75"/>
      <c r="K63" s="75"/>
      <c r="L63" s="75"/>
      <c r="M63" s="75"/>
      <c r="N63" s="75"/>
      <c r="O63" s="75"/>
      <c r="P63" s="13"/>
      <c r="Q63" s="69">
        <v>202410</v>
      </c>
      <c r="R63" s="69"/>
      <c r="S63" s="69"/>
      <c r="T63" s="69"/>
      <c r="V63" s="70" t="s">
        <v>77</v>
      </c>
      <c r="W63" s="71"/>
      <c r="X63" s="41"/>
    </row>
    <row r="64" spans="3:24" ht="12" customHeight="1" x14ac:dyDescent="0.3">
      <c r="C64" s="42"/>
      <c r="D64" s="57"/>
      <c r="E64" s="13"/>
      <c r="F64" s="13"/>
      <c r="G64" s="13"/>
      <c r="H64" s="13"/>
      <c r="I64" s="13"/>
      <c r="J64" s="13"/>
      <c r="K64" s="13"/>
      <c r="L64" s="13"/>
      <c r="M64" s="13"/>
      <c r="N64" s="13"/>
      <c r="P64" s="13"/>
      <c r="Q64" s="13"/>
      <c r="R64" s="24"/>
      <c r="S64" s="24"/>
      <c r="W64" s="47"/>
      <c r="X64" s="41"/>
    </row>
    <row r="65" spans="3:24" ht="21.75" customHeight="1" x14ac:dyDescent="0.3">
      <c r="C65" s="42"/>
      <c r="D65" s="76"/>
      <c r="E65" s="77"/>
      <c r="F65" s="24"/>
      <c r="G65" s="75" t="s">
        <v>78</v>
      </c>
      <c r="H65" s="75"/>
      <c r="I65" s="75"/>
      <c r="J65" s="75"/>
      <c r="K65" s="75"/>
      <c r="L65" s="75"/>
      <c r="M65" s="75"/>
      <c r="N65" s="75"/>
      <c r="O65" s="75"/>
      <c r="Q65" s="69" t="s">
        <v>79</v>
      </c>
      <c r="R65" s="69"/>
      <c r="S65" s="69"/>
      <c r="T65" s="69"/>
      <c r="V65" s="70"/>
      <c r="W65" s="71"/>
      <c r="X65" s="41"/>
    </row>
    <row r="66" spans="3:24" ht="16.5" customHeight="1" x14ac:dyDescent="0.3">
      <c r="C66" s="42"/>
      <c r="D66" s="26"/>
      <c r="E66" s="11"/>
      <c r="F66" s="11"/>
      <c r="G66" s="11"/>
      <c r="H66" s="11"/>
      <c r="I66" s="11"/>
      <c r="J66" s="11"/>
      <c r="K66" s="11"/>
      <c r="L66" s="11"/>
      <c r="W66" s="47"/>
      <c r="X66" s="41"/>
    </row>
    <row r="67" spans="3:24" ht="21.75" customHeight="1" x14ac:dyDescent="0.3">
      <c r="C67" s="42"/>
      <c r="D67" s="26"/>
      <c r="E67" s="11"/>
      <c r="F67" s="80" t="s">
        <v>54</v>
      </c>
      <c r="G67" s="80"/>
      <c r="H67" s="80"/>
      <c r="I67" s="80"/>
      <c r="J67" s="80"/>
      <c r="K67" s="80"/>
      <c r="L67" s="80"/>
      <c r="M67" s="80"/>
      <c r="N67" s="80"/>
      <c r="O67" s="80"/>
      <c r="P67" s="73" t="s">
        <v>41</v>
      </c>
      <c r="Q67" s="73"/>
      <c r="R67" s="73"/>
      <c r="S67" s="73"/>
      <c r="T67" s="73"/>
      <c r="U67" s="78"/>
      <c r="V67" s="78"/>
      <c r="W67" s="79"/>
      <c r="X67" s="41"/>
    </row>
    <row r="68" spans="3:24" ht="13.5" customHeight="1" x14ac:dyDescent="0.3">
      <c r="C68" s="42"/>
      <c r="D68" s="32"/>
      <c r="E68" s="28"/>
      <c r="F68" s="28"/>
      <c r="G68" s="28"/>
      <c r="H68" s="28"/>
      <c r="I68" s="28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50"/>
      <c r="X68" s="41"/>
    </row>
    <row r="69" spans="3:24" ht="6" customHeight="1" x14ac:dyDescent="0.3">
      <c r="C69" s="42"/>
      <c r="D69" s="11"/>
      <c r="E69" s="11"/>
      <c r="F69" s="11"/>
      <c r="G69" s="11"/>
      <c r="H69" s="11"/>
      <c r="I69" s="11"/>
      <c r="X69" s="41"/>
    </row>
    <row r="70" spans="3:24" ht="21.75" customHeight="1" x14ac:dyDescent="0.4">
      <c r="C70" s="42"/>
      <c r="D70" s="98" t="s">
        <v>33</v>
      </c>
      <c r="E70" s="98"/>
      <c r="F70" s="98"/>
      <c r="G70" s="98"/>
      <c r="H70" s="98"/>
      <c r="I70" s="98"/>
      <c r="J70" s="98"/>
      <c r="K70" s="98"/>
      <c r="L70" s="51"/>
      <c r="X70" s="41"/>
    </row>
    <row r="71" spans="3:24" ht="15" customHeight="1" x14ac:dyDescent="0.3">
      <c r="C71" s="4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41"/>
    </row>
    <row r="72" spans="3:24" ht="37.5" customHeight="1" x14ac:dyDescent="0.3">
      <c r="C72" s="4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41"/>
    </row>
    <row r="73" spans="3:24" ht="6.75" customHeight="1" x14ac:dyDescent="0.3">
      <c r="C73" s="4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X73" s="41"/>
    </row>
    <row r="74" spans="3:24" ht="23.25" customHeight="1" x14ac:dyDescent="0.3">
      <c r="C74" s="42"/>
      <c r="D74" s="62" t="s">
        <v>58</v>
      </c>
      <c r="E74" s="62"/>
      <c r="F74" s="62"/>
      <c r="G74" s="62"/>
      <c r="H74" s="62"/>
      <c r="I74" s="62"/>
      <c r="J74" s="13"/>
      <c r="K74" s="62" t="s">
        <v>59</v>
      </c>
      <c r="L74" s="62"/>
      <c r="M74" s="62"/>
      <c r="N74" s="62"/>
      <c r="O74" s="62"/>
      <c r="P74" s="62"/>
      <c r="Q74" s="13"/>
      <c r="R74" s="62" t="s">
        <v>60</v>
      </c>
      <c r="S74" s="62"/>
      <c r="T74" s="62"/>
      <c r="U74" s="62"/>
      <c r="V74" s="62"/>
      <c r="W74" s="62"/>
      <c r="X74" s="41"/>
    </row>
    <row r="75" spans="3:24" ht="19.5" customHeight="1" x14ac:dyDescent="0.3">
      <c r="C75" s="42"/>
      <c r="D75" s="63"/>
      <c r="E75" s="63"/>
      <c r="F75" s="63"/>
      <c r="G75" s="63"/>
      <c r="H75" s="63"/>
      <c r="I75" s="63"/>
      <c r="J75" s="12"/>
      <c r="K75" s="63"/>
      <c r="L75" s="63"/>
      <c r="M75" s="63"/>
      <c r="N75" s="63"/>
      <c r="O75" s="63"/>
      <c r="P75" s="63"/>
      <c r="Q75" s="12"/>
      <c r="R75" s="63"/>
      <c r="S75" s="63"/>
      <c r="T75" s="63"/>
      <c r="U75" s="63"/>
      <c r="V75" s="63"/>
      <c r="W75" s="63"/>
      <c r="X75" s="41"/>
    </row>
    <row r="76" spans="3:24" ht="16.5" customHeight="1" x14ac:dyDescent="0.3">
      <c r="C76" s="4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41"/>
    </row>
    <row r="77" spans="3:24" ht="16.5" customHeight="1" x14ac:dyDescent="0.3">
      <c r="C77" s="42"/>
      <c r="D77" s="64" t="s">
        <v>61</v>
      </c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6"/>
      <c r="X77" s="41"/>
    </row>
    <row r="78" spans="3:24" ht="12.75" customHeight="1" x14ac:dyDescent="0.3">
      <c r="C78" s="42"/>
      <c r="D78" s="3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37"/>
      <c r="X78" s="41"/>
    </row>
    <row r="79" spans="3:24" ht="20.25" customHeight="1" x14ac:dyDescent="0.3">
      <c r="C79" s="42"/>
      <c r="D79" s="67" t="s">
        <v>63</v>
      </c>
      <c r="E79" s="68"/>
      <c r="F79" s="68"/>
      <c r="G79" s="68"/>
      <c r="H79" s="59"/>
      <c r="I79" s="59"/>
      <c r="J79" s="59"/>
      <c r="K79" s="59"/>
      <c r="L79" s="15"/>
      <c r="M79" s="58" t="s">
        <v>62</v>
      </c>
      <c r="N79" s="58"/>
      <c r="O79" s="58"/>
      <c r="P79" s="58"/>
      <c r="Q79" s="58"/>
      <c r="R79" s="58"/>
      <c r="S79" s="58"/>
      <c r="T79" s="60"/>
      <c r="U79" s="60"/>
      <c r="V79" s="60"/>
      <c r="W79" s="61"/>
      <c r="X79" s="41"/>
    </row>
    <row r="80" spans="3:24" ht="11.25" customHeight="1" x14ac:dyDescent="0.3">
      <c r="C80" s="42"/>
      <c r="D80" s="52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38"/>
      <c r="U80" s="38"/>
      <c r="V80" s="38"/>
      <c r="W80" s="39"/>
      <c r="X80" s="41"/>
    </row>
    <row r="81" spans="3:24" ht="16.5" customHeight="1" thickBot="1" x14ac:dyDescent="0.35">
      <c r="C81" s="5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54"/>
    </row>
    <row r="82" spans="3:24" x14ac:dyDescent="0.3"/>
  </sheetData>
  <sheetProtection password="D76D" sheet="1"/>
  <mergeCells count="116">
    <mergeCell ref="D71:W72"/>
    <mergeCell ref="C2:X2"/>
    <mergeCell ref="C3:X3"/>
    <mergeCell ref="Q12:Q13"/>
    <mergeCell ref="D18:D19"/>
    <mergeCell ref="R12:W13"/>
    <mergeCell ref="R15:W16"/>
    <mergeCell ref="R18:W19"/>
    <mergeCell ref="D12:D13"/>
    <mergeCell ref="C8:D8"/>
    <mergeCell ref="T9:U9"/>
    <mergeCell ref="N8:P9"/>
    <mergeCell ref="F8:J8"/>
    <mergeCell ref="F9:J9"/>
    <mergeCell ref="C4:X4"/>
    <mergeCell ref="D10:W10"/>
    <mergeCell ref="F18:L19"/>
    <mergeCell ref="F15:L16"/>
    <mergeCell ref="F12:L13"/>
    <mergeCell ref="D28:W28"/>
    <mergeCell ref="D21:W21"/>
    <mergeCell ref="V31:W31"/>
    <mergeCell ref="V33:W33"/>
    <mergeCell ref="D31:E31"/>
    <mergeCell ref="K9:M9"/>
    <mergeCell ref="D15:D16"/>
    <mergeCell ref="C5:X6"/>
    <mergeCell ref="Q8:Q9"/>
    <mergeCell ref="N15:P16"/>
    <mergeCell ref="D48:W48"/>
    <mergeCell ref="N12:P13"/>
    <mergeCell ref="N18:P19"/>
    <mergeCell ref="D70:K70"/>
    <mergeCell ref="D23:E23"/>
    <mergeCell ref="G23:O23"/>
    <mergeCell ref="Q23:T23"/>
    <mergeCell ref="V23:W23"/>
    <mergeCell ref="D24:E24"/>
    <mergeCell ref="G24:O24"/>
    <mergeCell ref="Q24:T24"/>
    <mergeCell ref="V24:W24"/>
    <mergeCell ref="D45:E45"/>
    <mergeCell ref="G45:O45"/>
    <mergeCell ref="Q45:T45"/>
    <mergeCell ref="V45:W45"/>
    <mergeCell ref="D38:H38"/>
    <mergeCell ref="Q41:T41"/>
    <mergeCell ref="V41:W41"/>
    <mergeCell ref="G41:O41"/>
    <mergeCell ref="D41:E41"/>
    <mergeCell ref="D43:E43"/>
    <mergeCell ref="G43:O43"/>
    <mergeCell ref="Q43:T43"/>
    <mergeCell ref="V43:W43"/>
    <mergeCell ref="D36:W36"/>
    <mergeCell ref="D40:E40"/>
    <mergeCell ref="J38:S38"/>
    <mergeCell ref="D51:E51"/>
    <mergeCell ref="G51:O51"/>
    <mergeCell ref="Q51:T51"/>
    <mergeCell ref="V51:W51"/>
    <mergeCell ref="D54:W54"/>
    <mergeCell ref="D26:E26"/>
    <mergeCell ref="G26:O26"/>
    <mergeCell ref="Q26:T26"/>
    <mergeCell ref="V26:W26"/>
    <mergeCell ref="D50:E50"/>
    <mergeCell ref="G50:O50"/>
    <mergeCell ref="Q50:T50"/>
    <mergeCell ref="V50:W50"/>
    <mergeCell ref="G40:O40"/>
    <mergeCell ref="Q40:T40"/>
    <mergeCell ref="V40:W40"/>
    <mergeCell ref="Q31:T31"/>
    <mergeCell ref="F31:O31"/>
    <mergeCell ref="F30:O30"/>
    <mergeCell ref="F33:O33"/>
    <mergeCell ref="Q33:T33"/>
    <mergeCell ref="V30:W30"/>
    <mergeCell ref="Q30:T30"/>
    <mergeCell ref="D33:E33"/>
    <mergeCell ref="Q56:R56"/>
    <mergeCell ref="T56:U56"/>
    <mergeCell ref="T57:U57"/>
    <mergeCell ref="Q57:R57"/>
    <mergeCell ref="D60:W60"/>
    <mergeCell ref="Q62:T62"/>
    <mergeCell ref="V62:W62"/>
    <mergeCell ref="D63:E63"/>
    <mergeCell ref="Q63:T63"/>
    <mergeCell ref="V63:W63"/>
    <mergeCell ref="D56:E56"/>
    <mergeCell ref="G56:O56"/>
    <mergeCell ref="D57:E57"/>
    <mergeCell ref="G57:O57"/>
    <mergeCell ref="Q65:T65"/>
    <mergeCell ref="V65:W65"/>
    <mergeCell ref="D62:E62"/>
    <mergeCell ref="G62:O62"/>
    <mergeCell ref="G63:O63"/>
    <mergeCell ref="D65:E65"/>
    <mergeCell ref="G65:O65"/>
    <mergeCell ref="P67:T67"/>
    <mergeCell ref="U67:W67"/>
    <mergeCell ref="F67:O67"/>
    <mergeCell ref="M79:S79"/>
    <mergeCell ref="H79:K79"/>
    <mergeCell ref="T79:W79"/>
    <mergeCell ref="K74:P74"/>
    <mergeCell ref="K75:P75"/>
    <mergeCell ref="R74:W74"/>
    <mergeCell ref="R75:W75"/>
    <mergeCell ref="D77:W77"/>
    <mergeCell ref="D74:I74"/>
    <mergeCell ref="D75:I75"/>
    <mergeCell ref="D79:G79"/>
  </mergeCells>
  <dataValidations count="5">
    <dataValidation type="whole" allowBlank="1" showInputMessage="1" showErrorMessage="1" sqref="F15:L16" xr:uid="{00000000-0002-0000-0000-000000000000}">
      <formula1>200000000</formula1>
      <formula2>210000000</formula2>
    </dataValidation>
    <dataValidation type="date" allowBlank="1" showInputMessage="1" showErrorMessage="1" sqref="F8:J8" xr:uid="{00000000-0002-0000-0000-000001000000}">
      <formula1>TODAY()-5</formula1>
      <formula2>TODAY()+5</formula2>
    </dataValidation>
    <dataValidation type="whole" allowBlank="1" showInputMessage="1" showErrorMessage="1" sqref="R15:W16" xr:uid="{00000000-0002-0000-0000-000002000000}">
      <formula1>3000000000</formula1>
      <formula2>3999999999</formula2>
    </dataValidation>
    <dataValidation type="decimal" allowBlank="1" showInputMessage="1" showErrorMessage="1" sqref="V27:W27 H79:K79" xr:uid="{00000000-0002-0000-0000-000003000000}">
      <formula1>0</formula1>
      <formula2>5</formula2>
    </dataValidation>
    <dataValidation type="whole" allowBlank="1" showInputMessage="1" showErrorMessage="1" sqref="T79:W79" xr:uid="{00000000-0002-0000-0000-000004000000}">
      <formula1>0</formula1>
      <formula2>40</formula2>
    </dataValidation>
  </dataValidations>
  <printOptions horizontalCentered="1" verticalCentered="1"/>
  <pageMargins left="3.937007874015748E-2" right="3.937007874015748E-2" top="0" bottom="0" header="0" footer="0"/>
  <pageSetup scale="58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5000000}">
          <x14:formula1>
            <xm:f>DATOS!$E$3:$E$5</xm:f>
          </x14:formula1>
          <xm:sqref>J38</xm:sqref>
        </x14:dataValidation>
        <x14:dataValidation type="list" allowBlank="1" showInputMessage="1" showErrorMessage="1" xr:uid="{00000000-0002-0000-0000-000006000000}">
          <x14:formula1>
            <xm:f>DATOS!$A$2:$A$21</xm:f>
          </x14:formula1>
          <xm:sqref>Q63 Q65 Q31 Q33 Q41 Q43 Q45 Q24 Q26:Q27 Q51 Q57</xm:sqref>
        </x14:dataValidation>
        <x14:dataValidation type="list" allowBlank="1" showInputMessage="1" showErrorMessage="1" xr:uid="{00000000-0002-0000-0000-000007000000}">
          <x14:formula1>
            <xm:f>DATOS!$E$8:$E$10</xm:f>
          </x14:formula1>
          <xm:sqref>F31 F33</xm:sqref>
        </x14:dataValidation>
        <x14:dataValidation type="list" allowBlank="1" showInputMessage="1" showErrorMessage="1" xr:uid="{00000000-0002-0000-0000-000008000000}">
          <x14:formula1>
            <xm:f>DATOS!$H$2:$H$21</xm:f>
          </x14:formula1>
          <xm:sqref>U67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K33"/>
  <sheetViews>
    <sheetView workbookViewId="0"/>
  </sheetViews>
  <sheetFormatPr baseColWidth="10" defaultColWidth="11.453125" defaultRowHeight="12.5" x14ac:dyDescent="0.25"/>
  <cols>
    <col min="1" max="1" width="11.453125" style="1"/>
    <col min="2" max="2" width="4.1796875" style="6" bestFit="1" customWidth="1"/>
    <col min="3" max="3" width="13.26953125" style="6" bestFit="1" customWidth="1"/>
    <col min="4" max="4" width="6" style="6" bestFit="1" customWidth="1"/>
    <col min="5" max="5" width="53.453125" style="7" bestFit="1" customWidth="1"/>
    <col min="6" max="6" width="43.54296875" style="1" bestFit="1" customWidth="1"/>
    <col min="7" max="7" width="12.1796875" style="1" bestFit="1" customWidth="1"/>
    <col min="8" max="16384" width="11.453125" style="1"/>
  </cols>
  <sheetData>
    <row r="1" spans="1:11" s="2" customFormat="1" ht="13" x14ac:dyDescent="0.3">
      <c r="A1" s="2" t="s">
        <v>36</v>
      </c>
      <c r="B1" s="4" t="s">
        <v>0</v>
      </c>
      <c r="C1" s="4" t="s">
        <v>1</v>
      </c>
      <c r="D1" s="4" t="s">
        <v>13</v>
      </c>
      <c r="E1" s="3" t="s">
        <v>20</v>
      </c>
      <c r="F1" s="3" t="s">
        <v>18</v>
      </c>
      <c r="G1" s="8" t="s">
        <v>25</v>
      </c>
      <c r="H1" s="2" t="s">
        <v>36</v>
      </c>
    </row>
    <row r="2" spans="1:11" ht="13" x14ac:dyDescent="0.25">
      <c r="A2" s="2" t="str">
        <f ca="1">YEAR(TODAY())&amp;IF(MONTH(TODAY())&lt;6,"10","20")</f>
        <v>202420</v>
      </c>
      <c r="B2" s="5"/>
      <c r="C2" s="5"/>
      <c r="D2" s="5"/>
      <c r="H2" s="2" t="str">
        <f ca="1">YEAR(TODAY())&amp;IF(MONTH(TODAY())&lt;6,"10","20")</f>
        <v>202420</v>
      </c>
      <c r="K2" s="1" t="s">
        <v>55</v>
      </c>
    </row>
    <row r="3" spans="1:11" ht="12.75" customHeight="1" x14ac:dyDescent="0.25">
      <c r="A3" s="2">
        <f ca="1">IF(RIGHT(A2,2)="10",A2-90,A2-10)</f>
        <v>202410</v>
      </c>
      <c r="B3" s="6">
        <v>1</v>
      </c>
      <c r="C3" s="6" t="s">
        <v>2</v>
      </c>
      <c r="D3" s="6">
        <v>2010</v>
      </c>
      <c r="E3" s="7" t="s">
        <v>21</v>
      </c>
      <c r="F3" s="2">
        <v>10</v>
      </c>
      <c r="G3" s="2" t="s">
        <v>26</v>
      </c>
      <c r="H3" s="2">
        <f t="shared" ref="H3:H14" ca="1" si="0">IF(RIGHT(H2,2)="10",H2-90,IF(RIGHT(H2,2)="20",H2-1,H2-9))</f>
        <v>202419</v>
      </c>
      <c r="K3" s="1" t="s">
        <v>56</v>
      </c>
    </row>
    <row r="4" spans="1:11" ht="12.75" customHeight="1" x14ac:dyDescent="0.25">
      <c r="A4" s="2">
        <f ca="1">IF(RIGHT(A3,2)="10",A3-90,A3-10)</f>
        <v>202320</v>
      </c>
      <c r="B4" s="6">
        <v>2</v>
      </c>
      <c r="C4" s="6" t="s">
        <v>3</v>
      </c>
      <c r="D4" s="6">
        <v>2011</v>
      </c>
      <c r="E4" s="7" t="s">
        <v>15</v>
      </c>
      <c r="F4" s="2">
        <v>19</v>
      </c>
      <c r="G4" s="2" t="s">
        <v>22</v>
      </c>
      <c r="H4" s="2">
        <f t="shared" ca="1" si="0"/>
        <v>202410</v>
      </c>
    </row>
    <row r="5" spans="1:11" ht="12.75" customHeight="1" x14ac:dyDescent="0.25">
      <c r="A5" s="2">
        <f t="shared" ref="A5:A21" ca="1" si="1">IF(RIGHT(A4,2)="10",A4-90,A4-10)</f>
        <v>202310</v>
      </c>
      <c r="B5" s="6">
        <v>3</v>
      </c>
      <c r="C5" s="6" t="s">
        <v>4</v>
      </c>
      <c r="D5" s="6">
        <v>2012</v>
      </c>
      <c r="E5" s="7" t="s">
        <v>14</v>
      </c>
      <c r="F5" s="2">
        <v>20</v>
      </c>
      <c r="H5" s="2">
        <f t="shared" ca="1" si="0"/>
        <v>202320</v>
      </c>
    </row>
    <row r="6" spans="1:11" ht="12.75" customHeight="1" x14ac:dyDescent="0.25">
      <c r="A6" s="2">
        <f t="shared" ca="1" si="1"/>
        <v>202220</v>
      </c>
      <c r="B6" s="6">
        <v>4</v>
      </c>
      <c r="C6" s="6" t="s">
        <v>5</v>
      </c>
      <c r="D6" s="6">
        <v>2013</v>
      </c>
      <c r="H6" s="2">
        <f t="shared" ca="1" si="0"/>
        <v>202319</v>
      </c>
    </row>
    <row r="7" spans="1:11" ht="12.75" customHeight="1" x14ac:dyDescent="0.25">
      <c r="A7" s="2">
        <f t="shared" ca="1" si="1"/>
        <v>202210</v>
      </c>
      <c r="B7" s="6">
        <v>5</v>
      </c>
      <c r="C7" s="6" t="s">
        <v>6</v>
      </c>
      <c r="D7" s="6">
        <v>2014</v>
      </c>
      <c r="H7" s="2">
        <f t="shared" ca="1" si="0"/>
        <v>202310</v>
      </c>
    </row>
    <row r="8" spans="1:11" ht="12.75" customHeight="1" x14ac:dyDescent="0.25">
      <c r="A8" s="2">
        <f t="shared" ca="1" si="1"/>
        <v>202120</v>
      </c>
      <c r="B8" s="6">
        <v>6</v>
      </c>
      <c r="C8" s="6" t="s">
        <v>7</v>
      </c>
      <c r="D8" s="6">
        <v>2015</v>
      </c>
      <c r="E8" s="7" t="s">
        <v>37</v>
      </c>
      <c r="H8" s="2">
        <f t="shared" ca="1" si="0"/>
        <v>202220</v>
      </c>
    </row>
    <row r="9" spans="1:11" ht="12.75" customHeight="1" x14ac:dyDescent="0.25">
      <c r="A9" s="2">
        <f t="shared" ca="1" si="1"/>
        <v>202110</v>
      </c>
      <c r="B9" s="6">
        <v>7</v>
      </c>
      <c r="C9" s="6" t="s">
        <v>8</v>
      </c>
      <c r="D9" s="6">
        <v>2016</v>
      </c>
      <c r="E9" s="7" t="s">
        <v>38</v>
      </c>
      <c r="H9" s="2">
        <f t="shared" ca="1" si="0"/>
        <v>202219</v>
      </c>
    </row>
    <row r="10" spans="1:11" ht="12.75" customHeight="1" x14ac:dyDescent="0.25">
      <c r="A10" s="2">
        <f t="shared" ca="1" si="1"/>
        <v>202020</v>
      </c>
      <c r="B10" s="6">
        <v>8</v>
      </c>
      <c r="C10" s="6" t="s">
        <v>9</v>
      </c>
      <c r="D10" s="6">
        <v>2017</v>
      </c>
      <c r="E10" s="7" t="s">
        <v>39</v>
      </c>
      <c r="H10" s="2">
        <f t="shared" ca="1" si="0"/>
        <v>202210</v>
      </c>
    </row>
    <row r="11" spans="1:11" ht="12.75" customHeight="1" x14ac:dyDescent="0.25">
      <c r="A11" s="2">
        <f t="shared" ca="1" si="1"/>
        <v>202010</v>
      </c>
      <c r="B11" s="6">
        <v>9</v>
      </c>
      <c r="C11" s="6" t="s">
        <v>10</v>
      </c>
      <c r="D11" s="6">
        <v>2018</v>
      </c>
      <c r="H11" s="2">
        <f t="shared" ca="1" si="0"/>
        <v>202120</v>
      </c>
    </row>
    <row r="12" spans="1:11" ht="12.75" customHeight="1" x14ac:dyDescent="0.25">
      <c r="A12" s="2">
        <f t="shared" ca="1" si="1"/>
        <v>201920</v>
      </c>
      <c r="B12" s="6">
        <v>10</v>
      </c>
      <c r="C12" s="6" t="s">
        <v>11</v>
      </c>
      <c r="D12" s="6">
        <v>2019</v>
      </c>
      <c r="H12" s="2">
        <f t="shared" ca="1" si="0"/>
        <v>202119</v>
      </c>
    </row>
    <row r="13" spans="1:11" ht="12.75" customHeight="1" x14ac:dyDescent="0.25">
      <c r="A13" s="2">
        <f t="shared" ca="1" si="1"/>
        <v>201910</v>
      </c>
      <c r="B13" s="6">
        <v>11</v>
      </c>
      <c r="C13" s="6" t="s">
        <v>12</v>
      </c>
      <c r="D13" s="6">
        <v>2020</v>
      </c>
      <c r="H13" s="2">
        <f t="shared" ca="1" si="0"/>
        <v>202110</v>
      </c>
    </row>
    <row r="14" spans="1:11" ht="12.75" customHeight="1" x14ac:dyDescent="0.25">
      <c r="A14" s="2">
        <f t="shared" ca="1" si="1"/>
        <v>201820</v>
      </c>
      <c r="B14" s="6">
        <v>12</v>
      </c>
      <c r="C14" s="6" t="s">
        <v>16</v>
      </c>
      <c r="D14" s="6">
        <v>2021</v>
      </c>
      <c r="H14" s="2">
        <f t="shared" ca="1" si="0"/>
        <v>202020</v>
      </c>
    </row>
    <row r="15" spans="1:11" ht="12.75" customHeight="1" x14ac:dyDescent="0.25">
      <c r="A15" s="2">
        <f t="shared" ca="1" si="1"/>
        <v>201810</v>
      </c>
      <c r="B15" s="6">
        <v>13</v>
      </c>
      <c r="D15" s="6">
        <v>2022</v>
      </c>
      <c r="H15" s="2">
        <f t="shared" ref="H15:H21" ca="1" si="2">IF(RIGHT(H14,2)="10",H14-90,IF(RIGHT(H14,2)="20",H14-1,H14-9))</f>
        <v>202019</v>
      </c>
    </row>
    <row r="16" spans="1:11" ht="12.75" customHeight="1" x14ac:dyDescent="0.25">
      <c r="A16" s="2">
        <f t="shared" ca="1" si="1"/>
        <v>201720</v>
      </c>
      <c r="B16" s="6">
        <v>14</v>
      </c>
      <c r="D16" s="6">
        <v>2023</v>
      </c>
      <c r="H16" s="2">
        <f t="shared" ca="1" si="2"/>
        <v>202010</v>
      </c>
    </row>
    <row r="17" spans="1:8" ht="12.75" customHeight="1" x14ac:dyDescent="0.25">
      <c r="A17" s="2">
        <f t="shared" ca="1" si="1"/>
        <v>201710</v>
      </c>
      <c r="B17" s="6">
        <v>15</v>
      </c>
      <c r="D17" s="6">
        <v>2024</v>
      </c>
      <c r="H17" s="2">
        <f t="shared" ca="1" si="2"/>
        <v>201920</v>
      </c>
    </row>
    <row r="18" spans="1:8" ht="12.75" customHeight="1" x14ac:dyDescent="0.25">
      <c r="A18" s="2">
        <f t="shared" ca="1" si="1"/>
        <v>201620</v>
      </c>
      <c r="B18" s="6">
        <v>16</v>
      </c>
      <c r="D18" s="6">
        <v>2025</v>
      </c>
      <c r="H18" s="2">
        <f t="shared" ca="1" si="2"/>
        <v>201919</v>
      </c>
    </row>
    <row r="19" spans="1:8" ht="12.75" customHeight="1" x14ac:dyDescent="0.25">
      <c r="A19" s="2">
        <f t="shared" ca="1" si="1"/>
        <v>201610</v>
      </c>
      <c r="B19" s="6">
        <v>17</v>
      </c>
      <c r="D19" s="6">
        <v>2026</v>
      </c>
      <c r="H19" s="2">
        <f t="shared" ca="1" si="2"/>
        <v>201910</v>
      </c>
    </row>
    <row r="20" spans="1:8" ht="12.75" customHeight="1" x14ac:dyDescent="0.25">
      <c r="A20" s="2">
        <f t="shared" ca="1" si="1"/>
        <v>201520</v>
      </c>
      <c r="B20" s="6">
        <v>18</v>
      </c>
      <c r="D20" s="6">
        <v>2027</v>
      </c>
      <c r="H20" s="2">
        <f t="shared" ca="1" si="2"/>
        <v>201820</v>
      </c>
    </row>
    <row r="21" spans="1:8" ht="12.75" customHeight="1" x14ac:dyDescent="0.25">
      <c r="A21" s="2">
        <f t="shared" ca="1" si="1"/>
        <v>201510</v>
      </c>
      <c r="B21" s="6">
        <v>19</v>
      </c>
      <c r="D21" s="6">
        <v>2028</v>
      </c>
      <c r="H21" s="2">
        <f t="shared" ca="1" si="2"/>
        <v>201819</v>
      </c>
    </row>
    <row r="22" spans="1:8" ht="12.75" customHeight="1" x14ac:dyDescent="0.25">
      <c r="B22" s="6">
        <v>20</v>
      </c>
      <c r="D22" s="6">
        <v>2029</v>
      </c>
    </row>
    <row r="23" spans="1:8" ht="12.75" customHeight="1" x14ac:dyDescent="0.25">
      <c r="B23" s="6">
        <v>21</v>
      </c>
      <c r="D23" s="6">
        <v>2030</v>
      </c>
    </row>
    <row r="24" spans="1:8" ht="12.75" customHeight="1" x14ac:dyDescent="0.25">
      <c r="B24" s="6">
        <v>22</v>
      </c>
      <c r="D24" s="6">
        <v>2031</v>
      </c>
    </row>
    <row r="25" spans="1:8" ht="12.75" customHeight="1" x14ac:dyDescent="0.25">
      <c r="B25" s="6">
        <v>23</v>
      </c>
      <c r="D25" s="6">
        <v>2032</v>
      </c>
    </row>
    <row r="26" spans="1:8" ht="12.75" customHeight="1" x14ac:dyDescent="0.25">
      <c r="B26" s="6">
        <v>24</v>
      </c>
      <c r="D26" s="6">
        <v>2033</v>
      </c>
    </row>
    <row r="27" spans="1:8" ht="12.75" customHeight="1" x14ac:dyDescent="0.25">
      <c r="B27" s="6">
        <v>25</v>
      </c>
    </row>
    <row r="28" spans="1:8" ht="12.75" customHeight="1" x14ac:dyDescent="0.25">
      <c r="B28" s="6">
        <v>26</v>
      </c>
    </row>
    <row r="29" spans="1:8" ht="12.75" customHeight="1" x14ac:dyDescent="0.25">
      <c r="B29" s="6">
        <v>27</v>
      </c>
    </row>
    <row r="30" spans="1:8" ht="12.75" customHeight="1" x14ac:dyDescent="0.25">
      <c r="B30" s="6">
        <v>28</v>
      </c>
    </row>
    <row r="31" spans="1:8" x14ac:dyDescent="0.25">
      <c r="B31" s="6">
        <v>29</v>
      </c>
    </row>
    <row r="32" spans="1:8" x14ac:dyDescent="0.25">
      <c r="B32" s="6">
        <v>30</v>
      </c>
    </row>
    <row r="33" spans="2:2" x14ac:dyDescent="0.25">
      <c r="B33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DATOS</vt:lpstr>
      <vt:lpstr>FORMULARIO!Área_de_impresión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Marcela Jaramillo Arango</dc:creator>
  <cp:lastModifiedBy>Juan Diego Prada Latorre</cp:lastModifiedBy>
  <cp:lastPrinted>2021-02-17T18:16:19Z</cp:lastPrinted>
  <dcterms:created xsi:type="dcterms:W3CDTF">2012-10-01T18:00:18Z</dcterms:created>
  <dcterms:modified xsi:type="dcterms:W3CDTF">2024-10-09T23:52:28Z</dcterms:modified>
</cp:coreProperties>
</file>