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juan_robledo_tec_mx/Documents/SISEPUEDE/SSP_Louisiana/"/>
    </mc:Choice>
  </mc:AlternateContent>
  <xr:revisionPtr revIDLastSave="0" documentId="8_{742DA51C-5C80-42B5-8BD7-D0A4F3742A3A}" xr6:coauthVersionLast="47" xr6:coauthVersionMax="47" xr10:uidLastSave="{00000000-0000-0000-0000-000000000000}"/>
  <bookViews>
    <workbookView xWindow="-120" yWindow="-120" windowWidth="29040" windowHeight="15720" activeTab="1" xr2:uid="{9DBDAEDA-F5AA-E443-9947-E206192A213F}"/>
  </bookViews>
  <sheets>
    <sheet name="metadata" sheetId="2" r:id="rId1"/>
    <sheet name="sum_sheet" sheetId="1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3" i="4"/>
</calcChain>
</file>

<file path=xl/sharedStrings.xml><?xml version="1.0" encoding="utf-8"?>
<sst xmlns="http://schemas.openxmlformats.org/spreadsheetml/2006/main" count="1138" uniqueCount="311">
  <si>
    <t>NA</t>
  </si>
  <si>
    <t>:math:\text{N}_2\text{O} Fugitive Emissions</t>
  </si>
  <si>
    <t>emission_co2e_n2o_fgtv_fuel_oil</t>
  </si>
  <si>
    <t>n2o</t>
  </si>
  <si>
    <t>Fugitive Emissions</t>
  </si>
  <si>
    <t>emission_co2e_n2o_fgtv_fuel_natural_gas</t>
  </si>
  <si>
    <t>emission_co2e_n2o_fgtv_fuel_coal</t>
  </si>
  <si>
    <t>:math:\text{CO}_2 Fugitive Emissions</t>
  </si>
  <si>
    <t>emission_co2e_co2_fgtv_fuel_oil</t>
  </si>
  <si>
    <t>co2</t>
  </si>
  <si>
    <t>emission_co2e_co2_fgtv_fuel_natural_gas</t>
  </si>
  <si>
    <t>emission_co2e_co2_fgtv_fuel_coal</t>
  </si>
  <si>
    <t>Natural Gas</t>
  </si>
  <si>
    <t>Gas and Oil</t>
  </si>
  <si>
    <t>co2e</t>
  </si>
  <si>
    <t>MMT</t>
  </si>
  <si>
    <t>Energy Technology</t>
  </si>
  <si>
    <t>ch4</t>
  </si>
  <si>
    <t>MT</t>
  </si>
  <si>
    <t>Oil</t>
  </si>
  <si>
    <t>Coal Mining</t>
  </si>
  <si>
    <t>Coal</t>
  </si>
  <si>
    <t>emission_co2e_ch4_entc_fuel_mining_and_extraction_me_coal|emission_co2e_ch4_fgtv_fuel_coal</t>
  </si>
  <si>
    <t>Other</t>
  </si>
  <si>
    <t>Electric Utilities</t>
  </si>
  <si>
    <t>CO2FFC</t>
  </si>
  <si>
    <t>NemoMod :math:\text{CO}_2 Emissions from Electricity Generation</t>
  </si>
  <si>
    <t>emission_co2e_co2_entc_generation_pp_biogas|emission_co2e_co2_entc_generation_pp_biomass|emission_co2e_co2_entc_generation_pp_geothermal|emission_co2e_co2_entc_generation_pp_hydropower|emission_co2e_co2_entc_generation_pp_nuclear|emission_co2e_co2_entc_generation_pp_ocean|emission_co2e_co2_entc_generation_pp_solar|emission_co2e_co2_entc_generation_pp_waste_incineration|emission_co2e_co2_entc_generation_pp_wind</t>
  </si>
  <si>
    <t>Petroleum</t>
  </si>
  <si>
    <t>emission_co2e_co2_entc_generation_pp_oil</t>
  </si>
  <si>
    <t>emission_co2e_co2_entc_generation_pp_gas|emission_co2e_co2_entc_generation_pp_gas_ccs</t>
  </si>
  <si>
    <t>Emissions (MMTCO2 Eq.)</t>
  </si>
  <si>
    <t>emission_co2e_co2_entc_generation_pp_coal|emission_co2e_co2_entc_generation_pp_coal_ccs</t>
  </si>
  <si>
    <t>CH4</t>
  </si>
  <si>
    <t>Stationary</t>
  </si>
  <si>
    <t>NemoMod :math:\text{CH}_4 Emissions from Electricity Generation</t>
  </si>
  <si>
    <t>emission_co2e_ch4_entc_generation_pp_biogas|emission_co2e_ch4_entc_generation_pp_biomass|emission_co2e_ch4_entc_generation_pp_coal|emission_co2e_ch4_entc_generation_pp_coal_ccs|emission_co2e_ch4_entc_generation_pp_gas|emission_co2e_ch4_entc_generation_pp_gas_ccs|emission_co2e_ch4_entc_generation_pp_geothermal|emission_co2e_ch4_entc_generation_pp_hydropower|emission_co2e_ch4_entc_generation_pp_nuclear|emission_co2e_ch4_entc_generation_pp_ocean|emission_co2e_ch4_entc_generation_pp_oil|emission_co2e_ch4_entc_generation_pp_solar|emission_co2e_ch4_entc_generation_pp_waste_incineration|emission_co2e_ch4_entc_generation_pp_wind</t>
  </si>
  <si>
    <t>N2O</t>
  </si>
  <si>
    <t>NemoMod :math:\text{N}_2\text{O} Emissions from Electricity Generation</t>
  </si>
  <si>
    <t>emission_co2e_n2o_entc_generation_pp_biogas|emission_co2e_n2o_entc_generation_pp_biomass|emission_co2e_n2o_entc_generation_pp_coal|emission_co2e_n2o_entc_generation_pp_coal_ccs|emission_co2e_n2o_entc_generation_pp_gas|emission_co2e_n2o_entc_generation_pp_gas_ccs|emission_co2e_n2o_entc_generation_pp_geothermal|emission_co2e_n2o_entc_generation_pp_hydropower|emission_co2e_n2o_entc_generation_pp_nuclear|emission_co2e_n2o_entc_generation_pp_ocean|emission_co2e_n2o_entc_generation_pp_oil|emission_co2e_n2o_entc_generation_pp_solar|emission_co2e_n2o_entc_generation_pp_waste_incineration|emission_co2e_n2o_entc_generation_pp_wind</t>
  </si>
  <si>
    <t>20|21|22|23|30</t>
  </si>
  <si>
    <t>Coal|Petroluem|Natural Gas|Other</t>
  </si>
  <si>
    <t>Transportation|International Bunker Fuels</t>
  </si>
  <si>
    <t>:math:\text{CO}_2 Emissions from Transportation</t>
  </si>
  <si>
    <t>emission_co2e_co2_trns_aviation|emission_co2e_co2_trns_human_powered|emission_co2e_co2_trns_powered_bikes|emission_co2e_co2_trns_public|emission_co2e_co2_trns_rail_freight|emission_co2e_co2_trns_rail_passenger|emission_co2e_co2_trns_road_heavy_freight|emission_co2e_co2_trns_road_heavy_regional|emission_co2e_co2_trns_road_light|emission_co2e_co2_trns_water_borne</t>
  </si>
  <si>
    <t>Transportation</t>
  </si>
  <si>
    <t>Locomotives</t>
  </si>
  <si>
    <t>Non-Highway</t>
  </si>
  <si>
    <t>Mobile Combustion</t>
  </si>
  <si>
    <t>:math:\text{N}_2\text{O} Emissions from Transportation</t>
  </si>
  <si>
    <t>emission_co2e_n2o_trns_rail_freight|emission_co2e_n2o_trns_rail_passenger</t>
  </si>
  <si>
    <t>:math:\text{CH}_4 Emissions from Transportation</t>
  </si>
  <si>
    <t>emission_co2e_ch4_trns_rail_freight|emission_co2e_ch4_trns_rail_passenger</t>
  </si>
  <si>
    <t>89|94|95|105|106</t>
  </si>
  <si>
    <t>Heavy-Duty Vehicles|Heavy-Duty Buses|Heavy Duty Vehicles|Buses</t>
  </si>
  <si>
    <t>Gasoline Highway|Diesel Highway|Alternative Fuel Vehicles</t>
  </si>
  <si>
    <t>emission_co2e_n2o_trns_road_heavy_freight|emission_co2e_n2o_trns_road_heavy_regional|emission_co2e_n2o_trns_public</t>
  </si>
  <si>
    <t>61|66|67|77|78</t>
  </si>
  <si>
    <t>emission_co2e_ch4_trns_road_heavy_freight|emission_co2e_ch4_trns_road_heavy_regional|emission_co2e_ch4_trns_public</t>
  </si>
  <si>
    <t>Motorcycles</t>
  </si>
  <si>
    <t>Gasoline Highway</t>
  </si>
  <si>
    <t>emission_co2e_n2o_trns_powered_bikes</t>
  </si>
  <si>
    <t>emission_co2e_ch4_trns_powered_bikes</t>
  </si>
  <si>
    <t>aircraft</t>
  </si>
  <si>
    <t>emission_co2e_n2o_trns_aviation</t>
  </si>
  <si>
    <t>emission_co2e_ch4_trns_aviation</t>
  </si>
  <si>
    <t>87|88|92|93|104</t>
  </si>
  <si>
    <t>Passenger Cars|Light-Duty Trucks|Light-Duty Vehicles</t>
  </si>
  <si>
    <t>emission_co2e_n2o_trns_road_light</t>
  </si>
  <si>
    <t>59|60|64|65|76</t>
  </si>
  <si>
    <t>emission_co2e_ch4_trns_road_light</t>
  </si>
  <si>
    <t>boats</t>
  </si>
  <si>
    <t>emission_co2e_ch4_trns_water_borne</t>
  </si>
  <si>
    <t>emission_co2e_n2o_trns_water_borne</t>
  </si>
  <si>
    <t>sit_rows</t>
  </si>
  <si>
    <t>sit_categories</t>
  </si>
  <si>
    <t>sit_subsections</t>
  </si>
  <si>
    <t>sit_sections</t>
  </si>
  <si>
    <t>sit_sheet</t>
  </si>
  <si>
    <t>sit_gas_measure</t>
  </si>
  <si>
    <t>sit_units</t>
  </si>
  <si>
    <t>accounted</t>
  </si>
  <si>
    <t>variables</t>
  </si>
  <si>
    <t>variable_field</t>
  </si>
  <si>
    <t>gas</t>
  </si>
  <si>
    <t>subsector</t>
  </si>
  <si>
    <t>emission_co2e_ch4_entc_fuel_mining_and_extraction_me_crude|emission_co2e_ch4_entc_processing_and_refinement_fp_petroleum_refinement|emission_co2e_ch4_fgtv_fuel_oil</t>
  </si>
  <si>
    <t>:math:\text{CH}_4 Fugitive Emissions|NemoMod :math:\text{CH}_4 Emissions from Fuel Mining and Extraction|NemoMod :math:\text{CH}_4 Emissions from Fuel Processing and Refinement</t>
  </si>
  <si>
    <t>:math:\text{CH}_4 Fugitive Emissions|NemoMod :math:\text{CH}_4 Emissions from Fuel Mining and Extraction</t>
  </si>
  <si>
    <t>emission_co2e_ch4_entc_fuel_mining_and_extraction_me_natural_gas|emission_co2e_ch4_entc_processing_and_refinement_fp_natural_gas|emission_co2e_ch4_fgtv_fuel_natural_gas</t>
  </si>
  <si>
    <t>emission_co2e_co2_entc_fuel_mining_and_extraction_me_natural_gas|emission_co2e_co2_fgtv_fuel_natural_gas</t>
  </si>
  <si>
    <t>:math:\text{CO}_2 Fugitive Emissions|NemoMod :math:\text{CO}_2 Emissions from Fuel Mining and Extraction</t>
  </si>
  <si>
    <t>emission_co2e_n2o_entc_fuel_mining_and_extraction_me_coal</t>
  </si>
  <si>
    <t>NemoMod :math:\text{N}_2\text{O} Emissions from Fuel Mining and Extraction</t>
  </si>
  <si>
    <t>emission_co2e_n2o_entc_fuel_mining_and_extraction_me_crude</t>
  </si>
  <si>
    <t>emission_co2e_n2o_entc_fuel_mining_and_extraction_me_natural_gas</t>
  </si>
  <si>
    <t>emission_co2e_co2_entc_fuel_mining_and_extraction_me_coal</t>
  </si>
  <si>
    <t>NemoMod :math:\text{CO}_2 Emissions from Fuel Mining and Extraction</t>
  </si>
  <si>
    <t>emission_co2e_co2_entc_fuel_mining_and_extraction_me_crude</t>
  </si>
  <si>
    <t>Energy Technology|Industrial Energy</t>
  </si>
  <si>
    <t>:math:\text{CH}_4 Emissions from Industrial Energy|NemoMod :math:\text{CH}_4 Emissions from Fuel Processing and Refinement</t>
  </si>
  <si>
    <t>Energy Technology|Fugitive Emissions</t>
  </si>
  <si>
    <t>emission_co2e_ch4_entc_processing_and_refinement_fp_ammonia_production|emission_co2e_ch4_entc_processing_and_refinement_fp_hydrogen_electrolysis|emission_co2e_ch4_entc_processing_and_refinement_fp_hydrogen_gasification|emission_co2e_ch4_entc_processing_and_refinement_fp_hydrogen_reformation|emission_co2e_ch4_entc_processing_and_refinement_fp_hydrogen_reformation_ccs
emission_co2e_ch4_inen_agriculture_and_livestock|emission_co2e_ch4_inen_cement|emission_co2e_ch4_inen_chemicals|emission_co2e_ch4_inen_electronics|emission_co2e_ch4_inen_glass|emission_co2e_ch4_inen_lime_and_carbonite|emission_co2e_ch4_inen_metals|emission_co2e_ch4_inen_mining|emission_co2e_ch4_inen_other_product_manufacturing|emission_co2e_ch4_inen_paper|emission_co2e_ch4_inen_plastic|emission_co2e_ch4_inen_recycled_glass|emission_co2e_ch4_inen_recycled_metals|emission_co2e_ch4_inen_recycled_paper|emission_co2e_ch4_inen_recycled_plastic|emission_co2e_ch4_inen_recycled_rubber_and_leather|emission_co2e_ch4_inen_recycled_textiles|emission_co2e_ch4_inen_recycled_wood|emission_co2e_ch4_inen_rubber_and_leather|emission_co2e_ch4_inen_textiles</t>
  </si>
  <si>
    <t>emission_co2e_n2o_entc_processing_and_refinement_fp_petroleum_refinement</t>
  </si>
  <si>
    <t>NemoMod :math:\text{N}_2\text{O} Emissions from Fuel Processing and Refinement</t>
  </si>
  <si>
    <t>emission_co2e_n2o_entc_processing_and_refinement_fp_natural_gas</t>
  </si>
  <si>
    <t>:math:\text{N}_2\text{O} Emissions from Industrial Energy|NemoMod :math:\text{N}_2\text{O} Emissions from Fuel Processing and Refinement</t>
  </si>
  <si>
    <t>emission_co2e_n2o_entc_processing_and_refinement_fp_ammonia_production|emission_co2e_n2o_entc_processing_and_refinement_fp_hydrogen_electrolysis|emission_co2e_n2o_entc_processing_and_refinement_fp_hydrogen_gasification|emission_co2e_n2o_entc_processing_and_refinement_fp_hydrogen_reformation|emission_co2e_n2o_entc_processing_and_refinement_fp_hydrogen_reformation_ccs|emission_co2e_n2o_inen_agriculture_and_livestock|emission_co2e_n2o_inen_cement|emission_co2e_n2o_inen_chemicals|emission_co2e_n2o_inen_electronics|emission_co2e_n2o_inen_glass|emission_co2e_n2o_inen_lime_and_carbonite|emission_co2e_n2o_inen_metals|emission_co2e_n2o_inen_mining|emission_co2e_n2o_inen_other_product_manufacturing|emission_co2e_n2o_inen_paper|emission_co2e_n2o_inen_plastic|emission_co2e_n2o_inen_recycled_glass|emission_co2e_n2o_inen_recycled_metals|emission_co2e_n2o_inen_recycled_paper|emission_co2e_n2o_inen_recycled_plastic|emission_co2e_n2o_inen_recycled_rubber_and_leather|emission_co2e_n2o_inen_recycled_textiles|emission_co2e_n2o_inen_recycled_wood|emission_co2e_n2o_inen_rubber_and_leather|emission_co2e_n2o_inen_textiles</t>
  </si>
  <si>
    <t>emission_co2e_co2_entc_processing_and_refinement_fp_natural_gas</t>
  </si>
  <si>
    <t>emission_co2e_co2_entc_processing_and_refinement_fp_petroleum_refinement</t>
  </si>
  <si>
    <t>NemoMod :math:\text{CO}_2 Emissions from Fuel Processing and Refinement</t>
  </si>
  <si>
    <t>emission_co2e_co2_entc_processing_and_refinement_fp_ammonia_production</t>
  </si>
  <si>
    <t>IP</t>
  </si>
  <si>
    <t>Carbon Dioxide Emissions</t>
  </si>
  <si>
    <t>Industrial</t>
  </si>
  <si>
    <t>Coal|Natural Gas|Other|Petroleum</t>
  </si>
  <si>
    <t>emission_co2e_co2_entc_processing_and_refinement_fp_hydrogen_electrolysis|emission_co2e_co2_entc_processing_and_refinement_fp_hydrogen_gasification|emission_co2e_co2_entc_processing_and_refinement_fp_hydrogen_reformation|emission_co2e_co2_entc_processing_and_refinement_fp_hydrogen_reformation_ccs|emission_co2e_co2_inen_agriculture_and_livestock|emission_co2e_co2_inen_cement|emission_co2e_co2_inen_chemicals|emission_co2e_co2_inen_electronics|emission_co2e_co2_inen_glass|emission_co2e_co2_inen_lime_and_carbonite|emission_co2e_co2_inen_metals|emission_co2e_co2_inen_mining|emission_co2e_co2_inen_other_product_manufacturing|emission_co2e_co2_inen_paper|emission_co2e_co2_inen_plastic|emission_co2e_co2_inen_recycled_glass|emission_co2e_co2_inen_recycled_metals|emission_co2e_co2_inen_recycled_paper|emission_co2e_co2_inen_recycled_plastic|emission_co2e_co2_inen_recycled_rubber_and_leather|emission_co2e_co2_inen_recycled_textiles|emission_co2e_co2_inen_recycled_wood|emission_co2e_co2_inen_rubber_and_leather|emission_co2e_co2_inen_textiles</t>
  </si>
  <si>
    <t>:math:\text{CO}_2 Emissions from Industrial Energy|NemoMod :math:\text{CO}_2 Emissions from Fuel Processing and Refinement</t>
  </si>
  <si>
    <t>key:</t>
  </si>
  <si>
    <t>units:</t>
  </si>
  <si>
    <t>gas that is being measured</t>
  </si>
  <si>
    <t>(gas)</t>
  </si>
  <si>
    <r>
      <t xml:space="preserve">if the gas is present, the total refernced on the SIT sheet is in terms of the volume of </t>
    </r>
    <r>
      <rPr>
        <sz val="12"/>
        <color theme="1"/>
        <rFont val="Aptos Narrow"/>
        <scheme val="minor"/>
      </rPr>
      <t xml:space="preserve">gas emitted, </t>
    </r>
    <r>
      <rPr>
        <b/>
        <sz val="12"/>
        <color theme="1"/>
        <rFont val="Aptos Narrow"/>
        <scheme val="minor"/>
      </rPr>
      <t>not</t>
    </r>
    <r>
      <rPr>
        <sz val="12"/>
        <color theme="1"/>
        <rFont val="Aptos Narrow"/>
        <scheme val="minor"/>
      </rPr>
      <t xml:space="preserve"> the co2 equivalent</t>
    </r>
  </si>
  <si>
    <t>volume of that gas in co2e</t>
  </si>
  <si>
    <t>description</t>
  </si>
  <si>
    <t>sit_row</t>
  </si>
  <si>
    <t>row in the SIT sheet storing the time series to match</t>
  </si>
  <si>
    <t>sheet in the SIT to reference</t>
  </si>
  <si>
    <t>:math:\text{N}_2\text{O} Emissions from CCSQ</t>
  </si>
  <si>
    <t>emission_co2e_n2o_ccsq_direct_air_capture</t>
  </si>
  <si>
    <t>Carbon Capture and Sequestration</t>
  </si>
  <si>
    <t>:math:\text{CO}_2 Emissions from CCSQ</t>
  </si>
  <si>
    <t>emission_co2e_co2_ccsq_direct_air_capture</t>
  </si>
  <si>
    <t>:math:\text{CH}_4 Emissions from CCSQ</t>
  </si>
  <si>
    <t>emission_co2e_ch4_ccsq_direct_air_capture</t>
  </si>
  <si>
    <t>IPPU</t>
  </si>
  <si>
    <t>emission_co2e_co2_ippu_production_cement</t>
  </si>
  <si>
    <t>:math:\text{CO}_2 Emissions from Industrial Production Processes</t>
  </si>
  <si>
    <t>Cement Manufacture</t>
  </si>
  <si>
    <t>emission_co2e_co2_ippu_production_metals</t>
  </si>
  <si>
    <t>9|10</t>
  </si>
  <si>
    <t>emission_co2e_co2_ippu_production_lime_and_carbonite</t>
  </si>
  <si>
    <t>Lime Manufacture</t>
  </si>
  <si>
    <t>emission_co2e_co2_ippu_production_glass</t>
  </si>
  <si>
    <t>Soda Ash</t>
  </si>
  <si>
    <t>emission_co2e_n2o_ippu_production_chemicals</t>
  </si>
  <si>
    <t>:math:\text{N}_2\text{O} Emissions from Industrial Production Processes</t>
  </si>
  <si>
    <t>Nitric Acid Production|Adipic Acid Production</t>
  </si>
  <si>
    <t>15|16</t>
  </si>
  <si>
    <t>emission_co2e_co2_ippu_product_use_product_use_lubricants</t>
  </si>
  <si>
    <t>:math:\text{CO}_2 Emissions from Industrial Product Use</t>
  </si>
  <si>
    <t>emission_co2e_co2_ippu_product_use_product_use_other</t>
  </si>
  <si>
    <t>emission_co2e_co2_ippu_product_use_product_use_paraffin_wax</t>
  </si>
  <si>
    <t>emission_co2e_co2_ippu_production_chemicals</t>
  </si>
  <si>
    <t>emission_co2e_co2_ippu_production_paper</t>
  </si>
  <si>
    <t>emission_co2e_co2_ippu_production_plastic</t>
  </si>
  <si>
    <t>emission_co2e_co2_ippu_production_product_use_lubricants</t>
  </si>
  <si>
    <t>emission_co2e_co2_ippu_production_product_use_paraffin_wax</t>
  </si>
  <si>
    <t>emission_co2e_n2o_ippu_production_other_product_manufacturing</t>
  </si>
  <si>
    <t>emission_co2e_n2o_ippu_production_paper</t>
  </si>
  <si>
    <t>emission_co2e_n2o_ippu_production_plastic</t>
  </si>
  <si>
    <t>emission_co2e_c2f6_ippu_product_use_product_use_ods_other|emission_co2e_c2f6_ippu_production_chemicals|emission_co2e_c2f6_ippu_production_electronics|emission_co2e_c2f6_ippu_production_metals|emission_co2e_c2h3f3_ippu_product_use_product_use_ods_refrigeration|emission_co2e_c2h3f3_ippu_production_chemicals|emission_co2e_c2hf5_ippu_product_use_product_use_ods_other|emission_co2e_c2hf5_ippu_product_use_product_use_ods_refrigeration|emission_co2e_c2hf5_ippu_production_chemicals|emission_co2e_c3f8_ippu_production_chemicals|emission_co2e_c3f8_ippu_production_electronics|emission_co2e_c3h2f6_ippu_product_use_product_use_ods_other|emission_co2e_c3h2f6_ippu_product_use_product_use_ods_refrigeration|emission_co2e_c3h3f5_ippu_product_use_product_use_ods_other|emission_co2e_c3h3f5_ippu_product_use_product_use_ods_refrigeration|emission_co2e_c3hf7_ippu_product_use_product_use_ods_other|emission_co2e_c3hf7_ippu_product_use_product_use_ods_refrigeration|emission_co2e_c3hf7_ippu_production_chemicals|emission_co2e_c4f10_ippu_product_use_product_use_ods_other|emission_co2e_c4f10_ippu_production_chemicals|emission_co2e_c4f6_ippu_production_electronics|emission_co2e_c4h5f5_ippu_product_use_product_use_ods_other|emission_co2e_c4h5f5_ippu_production_chemicals|emission_co2e_c5f12_ippu_production_chemicals|emission_co2e_c5f8_ippu_production_electronics|emission_co2e_c5h2f10_ippu_product_use_product_use_ods_other|emission_co2e_c6f14_ippu_product_use_product_use_ods_other|emission_co2e_c6f14_ippu_production_chemicals|emission_co2e_cc4f8_ippu_production_chemicals|emission_co2e_cc4f8_ippu_production_electronics|emission_co2e_cf4_ippu_product_use_product_use_ods_other|emission_co2e_cf4_ippu_production_chemicals|emission_co2e_cf4_ippu_production_electronics|emission_co2e_cf4_ippu_production_metals|emission_co2e_ch2f2_ippu_product_use_product_use_ods_refrigeration|emission_co2e_ch2f2_ippu_production_chemicals|emission_co2e_ch2f2_ippu_production_electronics|emission_co2e_ch2fchf2_ippu_product_use_product_use_ods_other|emission_co2e_ch3cci2f_ippu_product_use_product_use_ods_other|emission_co2e_ch3ccif2_ippu_product_use_product_use_ods_other|emission_co2e_ch3chf2_ippu_product_use_product_use_ods_other|emission_co2e_ch3chf2_ippu_product_use_product_use_ods_refrigeration|emission_co2e_ch3chf2_ippu_production_chemicals|emission_co2e_ch3f_ippu_production_electronics|emission_co2e_chf2cf3_ippu_product_use_product_use_ods_other|emission_co2e_chf2cf3_ippu_product_use_product_use_ods_refrigeration|emission_co2e_chf2cf3_ippu_production_chemicals|emission_co2e_chf2chf2_ippu_product_use_product_use_ods_other|emission_co2e_chf3_ippu_product_use_product_use_ods_other|emission_co2e_chf3_ippu_product_use_product_use_ods_refrigeration|emission_co2e_chf3_ippu_production_chemicals|emission_co2e_chf3_ippu_production_electronics|emission_co2e_nf3_ippu_production_chemicals|emission_co2e_nf3_ippu_production_electronics|emission_co2e_sf6_ippu_production_chemicals|emission_co2e_sf6_ippu_production_electronics|emission_co2e_sf6_ippu_production_metals|emission_co2e_sf6_ippu_production_other_product_manufacturing</t>
  </si>
  <si>
    <t>:math:\text{NF}_3 Emissions from Industrial Production Processes|:math:\text{SF}_6 Emissions from Industrial Production Processes|Dodecafluoropentane Emissions from Industrial Production Processes|HCFC-141b Emissions from Industrial Product Use|HCFC-142b Emissions from Industrial Product Use|HFC-125 Emissions from Industrial Product Use|HFC-125 Emissions from Industrial Production Processes|HFC-134 Emissions from Industrial Product Use|HFC-134a Emissions from Industrial Product Use|HFC-134a Emissions from Industrial Production Processes|HFC-143 Emissions from Industrial Product Use|HFC-143a Emissions from Industrial Product Use|HFC-143a Emissions from Industrial Production Processes|HFC-152a Emissions from Industrial Product Use|HFC-152a Emissions from Industrial Production Processes|HFC-227ea Emissions from Industrial Product Use|HFC-227ea Emissions from Industrial Production Processes|HFC-23 Emissions from Industrial Product Use|HFC-23 Emissions from Industrial Production Processes|HFC-236fa Emissions from Industrial Product Use|HFC-245fa Emissions from Industrial Product Use|HFC-32 Emissions from Industrial Product Use|HFC-32 Emissions from Industrial Production Processes|HFC-365mfc Emissions from Industrial Product Use|HFC-365mfc Emissions from Industrial Production Processes|HFC-41 Emissions from Industrial Production Processes|HFC-43-10mee Emissions from Industrial Product Use|PFC-1114 Emissions from Industrial Production Processes|PFC-116 Emissions from Industrial Product Use|PFC-116 Emissions from Industrial Production Processes|PFC-14 Emissions from Industrial Product Use|PFC-14 Emissions from Industrial Production Processes|PFC-1418 Emissions from Industrial Production Processes|PFC-218 Emissions from Industrial Production Processes|PFC-31-10 Emissions from Industrial Product Use|PFC-31-10 Emissions from Industrial Production Processes|PFC-318 Emissions from Industrial Production Processes|PFC-51-14 Emissions from Industrial Product Use|PFC-51-14 Emissions from Industrial Production Processes</t>
  </si>
  <si>
    <t>c2f6|c2h3f3|c2hf5|c3f8|c3h2f6|c3h3f5|c3hf7|c4f10|c4f6|c4h5f5|c5f12|c5f8|c5h2f10|c6f14|cc4f8|cf4|ch2f2|ch2fchf2|ch3cci2f|ch3ccif2|ch3chf2|ch3f|chf2cf3|chf2chf2|chf3|nf3|sf6|sf6</t>
  </si>
  <si>
    <t>ODS Substitutes|Semiconductor Manufacturing|Magnesium Production|Electric Power Transmission and Distribution Systems|HCFC-22 Production|Aluminum Production, PFCs</t>
  </si>
  <si>
    <t>emission_co2e_ch4_ippu_production_chemicals</t>
  </si>
  <si>
    <t>:math:\text{CH}_4 Emissions from Industrial Production Processes</t>
  </si>
  <si>
    <t>emission_co2e_ch4_ippu_production_metals</t>
  </si>
  <si>
    <t>emission_co2e_ch4_ippu_production_paper</t>
  </si>
  <si>
    <t>emission_co2e_ch4_ippu_production_plastic</t>
  </si>
  <si>
    <t>19|20|21|22|23|24</t>
  </si>
  <si>
    <t>Agriculture</t>
  </si>
  <si>
    <t>Carbon Dioxide</t>
  </si>
  <si>
    <t xml:space="preserve">Liming </t>
  </si>
  <si>
    <t>Urea Fertilization</t>
  </si>
  <si>
    <t>Enteric Fermentation</t>
  </si>
  <si>
    <t>Manure Management</t>
  </si>
  <si>
    <t>Rice Cultivation</t>
  </si>
  <si>
    <t xml:space="preserve">Burning of Agricultural Crop Waste </t>
  </si>
  <si>
    <t>Methane</t>
  </si>
  <si>
    <t>emission_co2e_ch4_agrc_anaerobicdom_rice</t>
  </si>
  <si>
    <t>:math:\text{CH}_4 Emissions from Biomass Burning</t>
  </si>
  <si>
    <t>emission_co2e_ch4_agrc_biomass_burning</t>
  </si>
  <si>
    <t>emission_co2e_ch4_lvst_entferm_buffalo|emission_co2e_ch4_lvst_entferm_cattle_dairy|emission_co2e_ch4_lvst_entferm_cattle_nondairy|emission_co2e_ch4_lvst_entferm_chickens|emission_co2e_ch4_lvst_entferm_goats|emission_co2e_ch4_lvst_entferm_horses|emission_co2e_ch4_lvst_entferm_mules|emission_co2e_ch4_lvst_entferm_pigs|emission_co2e_ch4_lvst_entferm_sheep</t>
  </si>
  <si>
    <t>:math:\text{CH}_4 Emissions from Livestock Enteric Fermentation</t>
  </si>
  <si>
    <t>Livestock</t>
  </si>
  <si>
    <t>emission_co2e_ch4_lsmm_anaerobic_digester|emission_co2e_ch4_lsmm_anaerobic_lagoon|emission_co2e_ch4_lsmm_composting|emission_co2e_ch4_lsmm_daily_spread|emission_co2e_ch4_lsmm_deep_bedding|emission_co2e_ch4_lsmm_dry_lot|emission_co2e_ch4_lsmm_incineration|emission_co2e_ch4_lsmm_liquid_slurry|emission_co2e_ch4_lsmm_paddock_pasture_range|emission_co2e_ch4_lsmm_poultry_manure|emission_co2e_ch4_lsmm_storage_solid</t>
  </si>
  <si>
    <t>:math:\text{CH}_4 Emissions from Manure Management</t>
  </si>
  <si>
    <t>Livestock Manure Management</t>
  </si>
  <si>
    <t>Soil Management</t>
  </si>
  <si>
    <t>emission_co2e_co2_soil_urea_use</t>
  </si>
  <si>
    <t>:math:\text{CO}_2 Emissions from Urea</t>
  </si>
  <si>
    <t>emission_co2e_co2_soil_lime_use</t>
  </si>
  <si>
    <t>:math:\text{CO}_2 Emissions from Lime</t>
  </si>
  <si>
    <t>Nitrous Oxide</t>
  </si>
  <si>
    <t>emission_co2e_n2o_lsmm_anaerobic_digester|emission_co2e_n2o_lsmm_anaerobic_lagoon|emission_co2e_n2o_lsmm_composting|emission_co2e_n2o_lsmm_daily_spread|emission_co2e_n2o_lsmm_deep_bedding|emission_co2e_n2o_lsmm_dry_lot|emission_co2e_n2o_lsmm_incineration|emission_co2e_n2o_lsmm_liquid_slurry|emission_co2e_n2o_lsmm_paddock_pasture_range|emission_co2e_n2o_lsmm_poultry_manure|emission_co2e_n2o_lsmm_storage_solid</t>
  </si>
  <si>
    <t>:math:\text{N}_2\text{O} Emissions from Manure Management</t>
  </si>
  <si>
    <t>:math:\text{N}_2\text{O} Emissions from Biomass Burning</t>
  </si>
  <si>
    <t>emission_co2e_n2o_agrc_biomass_burning</t>
  </si>
  <si>
    <t>Agriculture|Soil Management</t>
  </si>
  <si>
    <t>emission_co2e_n2o_soil_fertilizer</t>
  </si>
  <si>
    <t>:math:\text{N}_2\text{O} Emissions from Fertilizer Use</t>
  </si>
  <si>
    <t>emission_co2e_n2o_agrc_crop_residues</t>
  </si>
  <si>
    <t>:math:\text{N}_2\text{O} Emissions from Crop Residues</t>
  </si>
  <si>
    <t>Crop Residues</t>
  </si>
  <si>
    <t>Direct</t>
  </si>
  <si>
    <t>Fertilizers</t>
  </si>
  <si>
    <t>Indirect</t>
  </si>
  <si>
    <t>emission_co2e_n2o_soil_mineral_soils|emission_co2e_n2o_soil_organic_soils|emission_co2e_n2o_soil_paddock_pasture_range</t>
  </si>
  <si>
    <t>:math:\text{N}_2\text{O} Emissions from Mineral Soils|:math:\text{N}_2\text{O} Emissions from Organic Soils|:math:\text{N}_2\text{O} Emissions from Paddock Pasture and Range</t>
  </si>
  <si>
    <t>emission_co2e_co2_agrc_biomass_bevs_and_spices</t>
  </si>
  <si>
    <t>:math:\text{CO}_2 Emissions from Biomass Carbon Stock Changes</t>
  </si>
  <si>
    <t>emission_co2e_co2_agrc_biomass_fruits</t>
  </si>
  <si>
    <t>emission_co2e_co2_agrc_biomass_nuts</t>
  </si>
  <si>
    <t>emission_co2e_co2_agrc_biomass_other_woody_perennial</t>
  </si>
  <si>
    <t>emission_co2e_co2_agrc_soil_carbon_organic_soils</t>
  </si>
  <si>
    <t>:math:\text{CO}_2 Emissions from Soil Carbon in Organic Soils</t>
  </si>
  <si>
    <t>Stationary Combustion and Other Energy</t>
  </si>
  <si>
    <t>Residential</t>
  </si>
  <si>
    <t>emission_co2e_n2o_scoe_residential</t>
  </si>
  <si>
    <t>:math:\text{N}_2\text{O} Emissions from SCOE</t>
  </si>
  <si>
    <t>emission_co2e_ch4_scoe_residential</t>
  </si>
  <si>
    <t>:math:\text{CH}_4 Emissions from SCOE</t>
  </si>
  <si>
    <t>emission_co2e_ch4_scoe_commercial_municipal|emission_co2e_ch4_scoe_other_se</t>
  </si>
  <si>
    <t>Commercial</t>
  </si>
  <si>
    <t>Commerical</t>
  </si>
  <si>
    <t>emission_co2e_n2o_scoe_commercial_municipal|emission_co2e_n2o_scoe_other_se</t>
  </si>
  <si>
    <t>emission_co2e_co2_scoe_residential</t>
  </si>
  <si>
    <t>emission_co2e_co2_scoe_commercial_municipal|emission_co2e_co2_scoe_other_se</t>
  </si>
  <si>
    <t>:math:\text{CO}_2 Emissions from SCOE</t>
  </si>
  <si>
    <t>5|6|7|8</t>
  </si>
  <si>
    <t>10|11|12|13</t>
  </si>
  <si>
    <t>emission_co2e_co2_soil_soc_mineral_soils</t>
  </si>
  <si>
    <t>:math:\\text{CO}_2 Emissions from Soil Carbon in Mineral Soils</t>
  </si>
  <si>
    <t>emission_co2e_co2_frst_sequestration_mangroves|emission_co2e_co2_frst_sequestration_primary|emission_co2e_co2_frst_sequestration_secondary</t>
  </si>
  <si>
    <t>Forest</t>
  </si>
  <si>
    <t>:math:\text{CO}_2 Emissions from Forest Biomass Sequestration</t>
  </si>
  <si>
    <t>Forest Management</t>
  </si>
  <si>
    <t>Forest Land Remaining Forest Land</t>
  </si>
  <si>
    <t>Aboveground Biomass|Belowground Biomass|Deadwood|Litter</t>
  </si>
  <si>
    <t>20|21|22|23</t>
  </si>
  <si>
    <t>emission_co2e_co2_frst_harvested_wood_products</t>
  </si>
  <si>
    <t>:math:\text{CH}_4 Emissions from Forests</t>
  </si>
  <si>
    <t>emission_co2e_ch4_frst_methane_secondary</t>
  </si>
  <si>
    <t>emission_co2e_ch4_frst_methane_primary</t>
  </si>
  <si>
    <t>emission_co2e_ch4_frst_methane_mangroves</t>
  </si>
  <si>
    <t>Total wood products and landfills</t>
  </si>
  <si>
    <t>:math:\text{CO}_2 Emissions from Harvested Wood Products</t>
  </si>
  <si>
    <t>emission_co2e_co2_lndu_biomass_sequestration_settlements</t>
  </si>
  <si>
    <t>Land Use</t>
  </si>
  <si>
    <t>:math:\text{CO}_2 Emissions from Land Use Biomass Sequestration</t>
  </si>
  <si>
    <t>Urban Trees</t>
  </si>
  <si>
    <t>:math:\text{CO}_2 Emissions from Forest Fires</t>
  </si>
  <si>
    <t>emission_co2e_co2_frst_forest_fires</t>
  </si>
  <si>
    <t>emission_co2e_ch4_lndu_wetlands</t>
  </si>
  <si>
    <t>:math:\text{CH}_4 Emissions from Wetlands</t>
  </si>
  <si>
    <t>emission_co2e_co2_lndu_conversion_croplands_to_forests_mangroves|emission_co2e_co2_lndu_conversion_croplands_to_forests_primary|emission_co2e_co2_lndu_conversion_croplands_to_forests_secondary|emission_co2e_co2_lndu_conversion_flooded_to_forests_mangroves|emission_co2e_co2_lndu_conversion_flooded_to_forests_primary|emission_co2e_co2_lndu_conversion_flooded_to_forests_secondary|emission_co2e_co2_lndu_conversion_grasslands_to_forests_mangroves|emission_co2e_co2_lndu_conversion_grasslands_to_forests_primary|emission_co2e_co2_lndu_conversion_grasslands_to_forests_secondary|emission_co2e_co2_lndu_conversion_other_to_forests_mangroves|emission_co2e_co2_lndu_conversion_other_to_forests_primary|emission_co2e_co2_lndu_conversion_other_to_forests_secondary|emission_co2e_co2_lndu_conversion_pastures_to_forests_mangroves|emission_co2e_co2_lndu_conversion_pastures_to_forests_primary|emission_co2e_co2_lndu_conversion_pastures_to_forests_secondary|emission_co2e_co2_lndu_conversion_settlements_to_forests_mangroves|emission_co2e_co2_lndu_conversion_settlements_to_forests_primary|emission_co2e_co2_lndu_conversion_settlements_to_forests_secondary|emission_co2e_co2_lndu_conversion_shrublands_to_forests_mangroves|emission_co2e_co2_lndu_conversion_shrublands_to_forests_primary|emission_co2e_co2_lndu_conversion_shrublands_to_forests_secondary|emission_co2e_co2_lndu_conversion_wetlands_to_forests_mangroves|emission_co2e_co2_lndu_conversion_wetlands_to_forests_primary|emission_co2e_co2_lndu_conversion_wetlands_to_forests_secondary</t>
  </si>
  <si>
    <t>:math:\text{CO}_2 Emissions from Land Use Conversion</t>
  </si>
  <si>
    <t>notes</t>
  </si>
  <si>
    <t>NOTE: there are equivalent rows in the Forest Management, but we do not account for conversions TO forest land immediately; those areas are accounted for in the next time step as part of "forest land remaining forest land", so they're not comparable</t>
  </si>
  <si>
    <t>emission_co2e_co2_lndu_conversion_forests_mangroves_to_croplands|emission_co2e_co2_lndu_conversion_forests_mangroves_to_flooded|emission_co2e_co2_lndu_conversion_forests_mangroves_to_grasslands|emission_co2e_co2_lndu_conversion_forests_mangroves_to_other|emission_co2e_co2_lndu_conversion_forests_mangroves_to_pastures|emission_co2e_co2_lndu_conversion_forests_mangroves_to_settlements|emission_co2e_co2_lndu_conversion_forests_mangroves_to_shrublands|emission_co2e_co2_lndu_conversion_forests_mangroves_to_wetlands|emission_co2e_co2_lndu_conversion_forests_primary_to_croplands|emission_co2e_co2_lndu_conversion_forests_primary_to_flooded|emission_co2e_co2_lndu_conversion_forests_primary_to_grasslands|emission_co2e_co2_lndu_conversion_forests_primary_to_other|emission_co2e_co2_lndu_conversion_forests_primary_to_pastures|emission_co2e_co2_lndu_conversion_forests_primary_to_settlements|emission_co2e_co2_lndu_conversion_forests_primary_to_shrublands|emission_co2e_co2_lndu_conversion_forests_primary_to_wetlands|emission_co2e_co2_lndu_conversion_forests_secondary_to_croplands|emission_co2e_co2_lndu_conversion_forests_secondary_to_flooded|emission_co2e_co2_lndu_conversion_forests_secondary_to_grasslands|emission_co2e_co2_lndu_conversion_forests_secondary_to_other|emission_co2e_co2_lndu_conversion_forests_secondary_to_pastures|emission_co2e_co2_lndu_conversion_forests_secondary_to_settlements|emission_co2e_co2_lndu_conversion_forests_secondary_to_shrublands|emission_co2e_co2_lndu_conversion_forests_secondary_to_wetlands</t>
  </si>
  <si>
    <t>Forest Land Converted to Land</t>
  </si>
  <si>
    <t>35|36|37|38</t>
  </si>
  <si>
    <t>emission_co2e_co2_lndu_conversion_croplands_to_croplands|emission_co2e_co2_lndu_conversion_croplands_to_flooded|emission_co2e_co2_lndu_conversion_croplands_to_grasslands|emission_co2e_co2_lndu_conversion_croplands_to_other|emission_co2e_co2_lndu_conversion_croplands_to_pastures|emission_co2e_co2_lndu_conversion_croplands_to_settlements|emission_co2e_co2_lndu_conversion_croplands_to_shrublands|emission_co2e_co2_lndu_conversion_croplands_to_wetlands|emission_co2e_co2_lndu_conversion_flooded_to_croplands|emission_co2e_co2_lndu_conversion_flooded_to_flooded|emission_co2e_co2_lndu_conversion_flooded_to_grasslands|emission_co2e_co2_lndu_conversion_flooded_to_other|emission_co2e_co2_lndu_conversion_flooded_to_pastures|emission_co2e_co2_lndu_conversion_flooded_to_settlements|emission_co2e_co2_lndu_conversion_flooded_to_shrublands|emission_co2e_co2_lndu_conversion_flooded_to_wetlands|emission_co2e_co2_lndu_conversion_forests_mangroves_to_forests_mangroves|emission_co2e_co2_lndu_conversion_forests_mangroves_to_forests_primary|emission_co2e_co2_lndu_conversion_forests_mangroves_to_forests_secondary|emission_co2e_co2_lndu_conversion_forests_primary_to_forests_mangroves|emission_co2e_co2_lndu_conversion_forests_primary_to_forests_primary|emission_co2e_co2_lndu_conversion_forests_primary_to_forests_secondary|emission_co2e_co2_lndu_conversion_forests_secondary_to_forests_mangroves|emission_co2e_co2_lndu_conversion_forests_secondary_to_forests_primary|emission_co2e_co2_lndu_conversion_forests_secondary_to_forests_secondary|emission_co2e_co2_lndu_conversion_grasslands_to_croplands|emission_co2e_co2_lndu_conversion_grasslands_to_flooded|emission_co2e_co2_lndu_conversion_grasslands_to_grasslands|emission_co2e_co2_lndu_conversion_grasslands_to_other|emission_co2e_co2_lndu_conversion_grasslands_to_pastures|emission_co2e_co2_lndu_conversion_grasslands_to_settlements|emission_co2e_co2_lndu_conversion_grasslands_to_shrublands|emission_co2e_co2_lndu_conversion_grasslands_to_wetlands|emission_co2e_co2_lndu_conversion_other_to_croplands|emission_co2e_co2_lndu_conversion_other_to_flooded|emission_co2e_co2_lndu_conversion_other_to_grasslands|emission_co2e_co2_lndu_conversion_other_to_other|emission_co2e_co2_lndu_conversion_other_to_pastures|emission_co2e_co2_lndu_conversion_other_to_settlements|emission_co2e_co2_lndu_conversion_other_to_shrublands|emission_co2e_co2_lndu_conversion_other_to_wetlands|emission_co2e_co2_lndu_conversion_pastures_to_croplands|emission_co2e_co2_lndu_conversion_pastures_to_flooded|emission_co2e_co2_lndu_conversion_pastures_to_grasslands|emission_co2e_co2_lndu_conversion_pastures_to_other|emission_co2e_co2_lndu_conversion_pastures_to_pastures|emission_co2e_co2_lndu_conversion_pastures_to_settlements|emission_co2e_co2_lndu_conversion_pastures_to_shrublands|emission_co2e_co2_lndu_conversion_pastures_to_wetlands|emission_co2e_co2_lndu_conversion_settlements_to_croplands|emission_co2e_co2_lndu_conversion_settlements_to_flooded|emission_co2e_co2_lndu_conversion_settlements_to_grasslands|emission_co2e_co2_lndu_conversion_settlements_to_other|emission_co2e_co2_lndu_conversion_settlements_to_pastures|emission_co2e_co2_lndu_conversion_settlements_to_settlements|emission_co2e_co2_lndu_conversion_settlements_to_shrublands|emission_co2e_co2_lndu_conversion_settlements_to_wetlands|emission_co2e_co2_lndu_conversion_shrublands_to_croplands|emission_co2e_co2_lndu_conversion_shrublands_to_flooded|emission_co2e_co2_lndu_conversion_shrublands_to_grasslands|emission_co2e_co2_lndu_conversion_shrublands_to_other|emission_co2e_co2_lndu_conversion_shrublands_to_pastures|emission_co2e_co2_lndu_conversion_shrublands_to_settlements|emission_co2e_co2_lndu_conversion_shrublands_to_shrublands|emission_co2e_co2_lndu_conversion_shrublands_to_wetlands|emission_co2e_co2_lndu_conversion_wetlands_to_croplands|emission_co2e_co2_lndu_conversion_wetlands_to_flooded|emission_co2e_co2_lndu_conversion_wetlands_to_grasslands|emission_co2e_co2_lndu_conversion_wetlands_to_other|emission_co2e_co2_lndu_conversion_wetlands_to_pastures|emission_co2e_co2_lndu_conversion_wetlands_to_settlements|emission_co2e_co2_lndu_conversion_wetlands_to_shrublands|emission_co2e_co2_lndu_conversion_wetlands_to_wetlands</t>
  </si>
  <si>
    <t>Conversions between other non-forest land use types are not considered. It doesn't appear as though (https://www.epa.gov/system/files/documents/2025-01/land-use-change-and-forestry-users-guide.pdf) shrublands are considered a biomass sink.</t>
  </si>
  <si>
    <t>emission_co2e_co2_lndu_biomass_sequestration_grasslands|emission_co2e_co2_lndu_biomass_sequestration_other|emission_co2e_co2_lndu_biomass_sequestration_pastures|emission_co2e_co2_lndu_biomass_sequestration_shrublands|emission_co2e_co2_lndu_biomass_sequestration_wetlands</t>
  </si>
  <si>
    <t>emission_co2e_ch4_waso_landfilled_chemical_industrial|emission_co2e_ch4_waso_landfilled_food|emission_co2e_ch4_waso_landfilled_glass|emission_co2e_ch4_waso_landfilled_metal|emission_co2e_ch4_waso_landfilled_nappies|emission_co2e_ch4_waso_landfilled_other|emission_co2e_ch4_waso_landfilled_paper|emission_co2e_ch4_waso_landfilled_plastic|emission_co2e_ch4_waso_landfilled_rubber_leather|emission_co2e_ch4_waso_landfilled_sludge|emission_co2e_ch4_waso_landfilled_textiles|emission_co2e_ch4_waso_landfilled_wood|emission_co2e_ch4_waso_landfilled_yard</t>
  </si>
  <si>
    <t>:math:\text{CH}_4 Emissions from Landfills</t>
  </si>
  <si>
    <t>Solid Waste</t>
  </si>
  <si>
    <t>Waste</t>
  </si>
  <si>
    <t>emission_co2e_ch4_waso_open_dump_chemical_industrial|emission_co2e_ch4_waso_open_dump_food|emission_co2e_ch4_waso_open_dump_glass|emission_co2e_ch4_waso_open_dump_metal|emission_co2e_ch4_waso_open_dump_nappies|emission_co2e_ch4_waso_open_dump_other|emission_co2e_ch4_waso_open_dump_paper|emission_co2e_ch4_waso_open_dump_plastic|emission_co2e_ch4_waso_open_dump_rubber_leather|emission_co2e_ch4_waso_open_dump_sludge|emission_co2e_ch4_waso_open_dump_textiles|emission_co2e_ch4_waso_open_dump_wood|emission_co2e_ch4_waso_open_dump_yard</t>
  </si>
  <si>
    <t>:math:\text{CH}_4 Emissions from Open Dumping</t>
  </si>
  <si>
    <t>emission_co2e_ch4_waso_biogas_food|emission_co2e_ch4_waso_biogas_sludge|emission_co2e_ch4_waso_biogas_yard</t>
  </si>
  <si>
    <t>:math:\text{CH}_4 Emissions from Anaerobic Biogas</t>
  </si>
  <si>
    <t>emission_co2e_ch4_waso_compost_food|emission_co2e_ch4_waso_compost_sludge|emission_co2e_ch4_waso_compost_yard</t>
  </si>
  <si>
    <t>:math:\text{CH}_4 Emissions from Composting</t>
  </si>
  <si>
    <t>emission_co2e_ch4_waso_incineration</t>
  </si>
  <si>
    <t>:math:\text{CH}_4 Emissions from Incineration</t>
  </si>
  <si>
    <t>:math:\text{CO}_2 Emissions from Incineration</t>
  </si>
  <si>
    <t>emission_co2e_co2_waso_incineration</t>
  </si>
  <si>
    <t>:math:\text{N}_2\text{O} Emissions from Composting</t>
  </si>
  <si>
    <t>emission_co2e_n2o_waso_compost_food|emission_co2e_n2o_waso_compost_sludge|emission_co2e_n2o_waso_compost_yard</t>
  </si>
  <si>
    <t>emission_co2e_n2o_waso_incineration</t>
  </si>
  <si>
    <t>:math:\text{N}_2\text{O} Emissions from Incineration</t>
  </si>
  <si>
    <t>emission_co2e_ch4_trww_treated_advanced_aerobic_treatment|emission_co2e_ch4_trww_treated_advanced_anaerobic_treatment|emission_co2e_ch4_trww_treated_latrine_improved_treatment|emission_co2e_ch4_trww_treated_latrine_unimproved_treatment|emission_co2e_ch4_trww_treated_primary_treatment|emission_co2e_ch4_trww_treated_secondary_aerobic_treatment|emission_co2e_ch4_trww_treated_secondary_anaerobic_treatment|emission_co2e_ch4_trww_treated_septic_treatment|emission_co2e_ch4_trww_untreated_no_sewerage_treatment|emission_co2e_ch4_trww_untreated_with_sewerage_treatment</t>
  </si>
  <si>
    <t>:math:\text{CH}_4 Emissions from Wastewater Treatment</t>
  </si>
  <si>
    <t>Wastewater Treatment</t>
  </si>
  <si>
    <t>:math:\text{N}_2\text{O} Emissions from Wastewater Effluent|:math:\text{N}_2\text{O} Emissions from Wastewater Treatment</t>
  </si>
  <si>
    <t>emission_co2e_n2o_trww_treated_advanced_aerobic_effluent|emission_co2e_n2o_trww_treated_advanced_anaerobic_effluent|emission_co2e_n2o_trww_treated_latrine_improved_effluent|emission_co2e_n2o_trww_treated_latrine_unimproved_effluent|emission_co2e_n2o_trww_treated_primary_effluent|emission_co2e_n2o_trww_treated_secondary_aerobic_effluent|emission_co2e_n2o_trww_treated_secondary_anaerobic_effluent|emission_co2e_n2o_trww_treated_septic_effluent|emission_co2e_n2o_trww_untreated_no_sewerage_effluent|emission_co2e_n2o_trww_untreated_with_sewerage_effluent|emission_co2e_n2o_trww_treated_advanced_aerobic_treatment|emission_co2e_n2o_trww_treated_advanced_anaerobic_treatment|emission_co2e_n2o_trww_treated_latrine_improved_treatment|emission_co2e_n2o_trww_treated_latrine_unimproved_treatment|emission_co2e_n2o_trww_treated_primary_treatment|emission_co2e_n2o_trww_treated_secondary_aerobic_treatment|emission_co2e_n2o_trww_treated_secondary_anaerobic_treatment|emission_co2e_n2o_trww_treated_septic_treatment|emission_co2e_n2o_trww_untreated_no_sewerage_treatment|emission_co2e_n2o_trww_untreated_with_sewerage_treatment</t>
  </si>
  <si>
    <t>Wastewater</t>
  </si>
  <si>
    <t>5|7</t>
  </si>
  <si>
    <r>
      <t>Emissions by Gas (MMTCH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or MMTN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</si>
  <si>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Nitrous Oxide Emissions from Agricultural Soil Management (Metric Tons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</si>
  <si>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Emissions (MMTCO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</si>
  <si>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</si>
  <si>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</si>
  <si>
    <r>
      <t>Emissions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</si>
  <si>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Emissions by Gas (MTCH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</si>
  <si>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Emissions (MMTCO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</si>
  <si>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HFC, PFC,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and 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Emissions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</si>
  <si>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|Iron &amp; Steel Production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</si>
  <si>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and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Waste Combustion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</si>
  <si>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Landfills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</si>
  <si>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Total 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 xml:space="preserve">Emissions </t>
    </r>
  </si>
  <si>
    <r>
      <t>CO</t>
    </r>
    <r>
      <rPr>
        <vertAlign val="subscript"/>
        <sz val="11"/>
        <color theme="1"/>
        <rFont val="Arial"/>
        <family val="2"/>
      </rPr>
      <t>2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</si>
  <si>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</si>
  <si>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</si>
  <si>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</si>
  <si>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Municipal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|Industrial CH4</t>
    </r>
  </si>
  <si>
    <r>
      <t>Municipal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O </t>
    </r>
  </si>
  <si>
    <t>15|17|18|16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</si>
</sst>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13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8"/>
      <name val="Comic Sans MS"/>
      <family val="4"/>
    </font>
    <font>
      <b/>
      <sz val="8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 applyBorder="0"/>
    <xf numFmtId="0" fontId="6" fillId="0" borderId="0"/>
    <xf numFmtId="0" fontId="2" fillId="0" borderId="0"/>
    <xf numFmtId="0" fontId="6" fillId="0" borderId="0"/>
    <xf numFmtId="164" fontId="1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4" applyFont="1" applyFill="1" applyBorder="1"/>
    <xf numFmtId="0" fontId="7" fillId="2" borderId="0" xfId="4" applyFont="1" applyFill="1" applyBorder="1" applyAlignment="1">
      <alignment horizontal="left" indent="1"/>
    </xf>
    <xf numFmtId="0" fontId="7" fillId="2" borderId="0" xfId="1" applyFont="1" applyFill="1" applyBorder="1"/>
    <xf numFmtId="0" fontId="7" fillId="2" borderId="0" xfId="0" applyFont="1" applyFill="1" applyAlignment="1">
      <alignment horizontal="left" indent="1"/>
    </xf>
    <xf numFmtId="0" fontId="7" fillId="2" borderId="0" xfId="2" applyFont="1" applyFill="1" applyBorder="1"/>
    <xf numFmtId="0" fontId="9" fillId="2" borderId="0" xfId="5" applyFont="1" applyFill="1" applyAlignment="1">
      <alignment horizontal="left" indent="2"/>
    </xf>
    <xf numFmtId="0" fontId="7" fillId="2" borderId="0" xfId="7" applyFont="1" applyFill="1"/>
    <xf numFmtId="0" fontId="7" fillId="2" borderId="0" xfId="6" applyFont="1" applyFill="1"/>
    <xf numFmtId="0" fontId="7" fillId="2" borderId="0" xfId="3" applyFont="1" applyFill="1" applyAlignment="1">
      <alignment horizontal="left"/>
    </xf>
    <xf numFmtId="165" fontId="11" fillId="0" borderId="0" xfId="8" applyNumberFormat="1" applyFont="1" applyFill="1" applyBorder="1"/>
    <xf numFmtId="0" fontId="12" fillId="0" borderId="1" xfId="4" applyFont="1" applyBorder="1"/>
  </cellXfs>
  <cellStyles count="9">
    <cellStyle name="Comma" xfId="8" builtinId="3"/>
    <cellStyle name="Normal" xfId="0" builtinId="0"/>
    <cellStyle name="Normal_ag" xfId="4" xr:uid="{A4252C3C-BB71-FE4D-AE5B-6DD05563D9DA}"/>
    <cellStyle name="Normal_Book1" xfId="5" xr:uid="{CC448248-A004-7442-87C5-BF772CD189AF}"/>
    <cellStyle name="Normal_Coal Module_10.9" xfId="2" xr:uid="{489AF448-AF38-6A41-AEF9-00E65E599ED4}"/>
    <cellStyle name="Normal_Coal Module_7.23" xfId="1" xr:uid="{1D4973DF-65E3-9049-8EDC-62C971DACD05}"/>
    <cellStyle name="Normal_Energy Module2" xfId="7" xr:uid="{A72EC5D0-D32B-8242-8D68-291CEA9BA3F8}"/>
    <cellStyle name="Normal_mobile96" xfId="3" xr:uid="{D1DE3E8F-8DA4-1A46-82AC-8538952BE4C8}"/>
    <cellStyle name="Normal_Waste Module 10.23.02" xfId="6" xr:uid="{ECF3F9F4-AE0D-E74E-8F16-62E46CC5B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222-B6DA-9846-A794-B1E0E647A932}">
  <dimension ref="A1:C6"/>
  <sheetViews>
    <sheetView workbookViewId="0">
      <selection activeCell="C5" sqref="C5"/>
    </sheetView>
  </sheetViews>
  <sheetFormatPr defaultColWidth="11" defaultRowHeight="15.75" x14ac:dyDescent="0.25"/>
  <sheetData>
    <row r="1" spans="1:3" x14ac:dyDescent="0.25">
      <c r="A1" t="s">
        <v>118</v>
      </c>
      <c r="C1" t="s">
        <v>124</v>
      </c>
    </row>
    <row r="2" spans="1:3" x14ac:dyDescent="0.25">
      <c r="A2" t="s">
        <v>84</v>
      </c>
      <c r="C2" t="s">
        <v>120</v>
      </c>
    </row>
    <row r="3" spans="1:3" x14ac:dyDescent="0.25">
      <c r="A3" t="s">
        <v>119</v>
      </c>
      <c r="B3" t="s">
        <v>14</v>
      </c>
      <c r="C3" t="s">
        <v>123</v>
      </c>
    </row>
    <row r="4" spans="1:3" x14ac:dyDescent="0.25">
      <c r="B4" t="s">
        <v>121</v>
      </c>
      <c r="C4" t="s">
        <v>122</v>
      </c>
    </row>
    <row r="5" spans="1:3" x14ac:dyDescent="0.25">
      <c r="A5" t="s">
        <v>78</v>
      </c>
      <c r="C5" t="s">
        <v>127</v>
      </c>
    </row>
    <row r="6" spans="1:3" x14ac:dyDescent="0.25">
      <c r="A6" t="s">
        <v>125</v>
      </c>
      <c r="C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E76-D122-B846-99B1-A3A394E64618}">
  <dimension ref="A1:AW112"/>
  <sheetViews>
    <sheetView tabSelected="1" topLeftCell="K1" zoomScale="55" zoomScaleNormal="55" workbookViewId="0">
      <pane ySplit="1" topLeftCell="A2" activePane="bottomLeft" state="frozen"/>
      <selection activeCell="E1" sqref="E1"/>
      <selection pane="bottomLeft" activeCell="AC32" sqref="AC32"/>
    </sheetView>
  </sheetViews>
  <sheetFormatPr defaultColWidth="10.875" defaultRowHeight="15" x14ac:dyDescent="0.25"/>
  <cols>
    <col min="1" max="1" width="35.125" style="1" bestFit="1" customWidth="1"/>
    <col min="2" max="2" width="10.875" style="1"/>
    <col min="3" max="3" width="49" style="1" customWidth="1"/>
    <col min="4" max="4" width="70.875" style="1" customWidth="1"/>
    <col min="5" max="5" width="11.125" style="1" customWidth="1"/>
    <col min="6" max="8" width="10.875" style="1"/>
    <col min="9" max="9" width="67.125" style="1" bestFit="1" customWidth="1"/>
    <col min="10" max="10" width="51.875" style="1" bestFit="1" customWidth="1"/>
    <col min="11" max="11" width="62.375" style="1" customWidth="1"/>
    <col min="12" max="12" width="20.875" style="2" customWidth="1"/>
    <col min="13" max="16384" width="10.875" style="1"/>
  </cols>
  <sheetData>
    <row r="1" spans="1:49" ht="16.5" thickBot="1" x14ac:dyDescent="0.35">
      <c r="A1" s="3" t="s">
        <v>85</v>
      </c>
      <c r="B1" s="3" t="s">
        <v>84</v>
      </c>
      <c r="C1" s="3" t="s">
        <v>83</v>
      </c>
      <c r="D1" s="3" t="s">
        <v>82</v>
      </c>
      <c r="E1" s="3" t="s">
        <v>81</v>
      </c>
      <c r="F1" s="3" t="s">
        <v>80</v>
      </c>
      <c r="G1" s="3" t="s">
        <v>79</v>
      </c>
      <c r="H1" s="3" t="s">
        <v>78</v>
      </c>
      <c r="I1" s="3" t="s">
        <v>77</v>
      </c>
      <c r="J1" s="3" t="s">
        <v>76</v>
      </c>
      <c r="K1" s="3" t="s">
        <v>75</v>
      </c>
      <c r="L1" s="4" t="s">
        <v>74</v>
      </c>
      <c r="M1" s="3" t="s">
        <v>258</v>
      </c>
      <c r="N1" s="15">
        <v>1990</v>
      </c>
      <c r="O1" s="15">
        <v>1991</v>
      </c>
      <c r="P1" s="15">
        <v>1992</v>
      </c>
      <c r="Q1" s="15">
        <v>1993</v>
      </c>
      <c r="R1" s="15">
        <v>1994</v>
      </c>
      <c r="S1" s="15">
        <v>1995</v>
      </c>
      <c r="T1" s="15">
        <v>1996</v>
      </c>
      <c r="U1" s="15">
        <v>1997</v>
      </c>
      <c r="V1" s="15">
        <v>1998</v>
      </c>
      <c r="W1" s="15">
        <v>1999</v>
      </c>
      <c r="X1" s="15">
        <v>2000</v>
      </c>
      <c r="Y1" s="15">
        <v>2001</v>
      </c>
      <c r="Z1" s="15">
        <v>2002</v>
      </c>
      <c r="AA1" s="15">
        <v>2003</v>
      </c>
      <c r="AB1" s="15">
        <v>2004</v>
      </c>
      <c r="AC1" s="15">
        <v>2005</v>
      </c>
      <c r="AD1" s="15">
        <v>2006</v>
      </c>
      <c r="AE1" s="15">
        <v>2007</v>
      </c>
      <c r="AF1" s="15">
        <v>2008</v>
      </c>
      <c r="AG1" s="15">
        <v>2009</v>
      </c>
      <c r="AH1" s="15">
        <v>2010</v>
      </c>
      <c r="AI1" s="15">
        <v>2011</v>
      </c>
      <c r="AJ1" s="15">
        <v>2012</v>
      </c>
      <c r="AK1" s="15">
        <v>2013</v>
      </c>
      <c r="AL1" s="15">
        <v>2014</v>
      </c>
      <c r="AM1" s="15">
        <v>2015</v>
      </c>
      <c r="AN1" s="15">
        <v>2016</v>
      </c>
      <c r="AO1" s="15">
        <v>2017</v>
      </c>
      <c r="AP1" s="15">
        <v>2018</v>
      </c>
      <c r="AQ1" s="15">
        <v>2019</v>
      </c>
      <c r="AR1" s="15">
        <v>2020</v>
      </c>
      <c r="AS1" s="15">
        <v>2021</v>
      </c>
      <c r="AT1" s="15">
        <v>2022</v>
      </c>
      <c r="AU1" s="15">
        <v>2023</v>
      </c>
      <c r="AV1" s="15">
        <v>2024</v>
      </c>
      <c r="AW1" s="15">
        <v>2025</v>
      </c>
    </row>
    <row r="2" spans="1:49" ht="18.75" x14ac:dyDescent="0.35">
      <c r="A2" s="3" t="s">
        <v>171</v>
      </c>
      <c r="B2" s="3" t="s">
        <v>17</v>
      </c>
      <c r="C2" s="3" t="s">
        <v>180</v>
      </c>
      <c r="D2" s="3" t="s">
        <v>187</v>
      </c>
      <c r="E2" s="3">
        <v>1</v>
      </c>
      <c r="F2" s="3" t="s">
        <v>15</v>
      </c>
      <c r="G2" s="3" t="s">
        <v>17</v>
      </c>
      <c r="H2" s="3" t="s">
        <v>171</v>
      </c>
      <c r="I2" s="5" t="s">
        <v>291</v>
      </c>
      <c r="J2" s="5" t="s">
        <v>179</v>
      </c>
      <c r="K2" s="5" t="s">
        <v>177</v>
      </c>
      <c r="L2" s="4">
        <v>35</v>
      </c>
      <c r="M2" s="3"/>
      <c r="N2" s="14">
        <v>0.10734434102252799</v>
      </c>
      <c r="O2" s="14">
        <v>0.10045066774585187</v>
      </c>
      <c r="P2" s="14">
        <v>0.12211649804397678</v>
      </c>
      <c r="Q2" s="14">
        <v>0.10438990961823821</v>
      </c>
      <c r="R2" s="14">
        <v>0.12211649804397678</v>
      </c>
      <c r="S2" s="14">
        <v>0.11226839336301092</v>
      </c>
      <c r="T2" s="14">
        <v>0.10498079589909617</v>
      </c>
      <c r="U2" s="14">
        <v>0.11482890058006205</v>
      </c>
      <c r="V2" s="14">
        <v>0.12211649804397678</v>
      </c>
      <c r="W2" s="14">
        <v>0.12132864966949952</v>
      </c>
      <c r="X2" s="14">
        <v>9.454180493727235E-2</v>
      </c>
      <c r="Y2" s="14">
        <v>0.10754130311614732</v>
      </c>
      <c r="Z2" s="14">
        <v>0.10537472008633481</v>
      </c>
      <c r="AA2" s="14">
        <v>8.8632942128692827E-2</v>
      </c>
      <c r="AB2" s="14">
        <v>0.10498079589909617</v>
      </c>
      <c r="AC2" s="14">
        <v>0.10340509915014165</v>
      </c>
      <c r="AD2" s="14">
        <v>6.7951922298664508E-2</v>
      </c>
      <c r="AE2" s="14">
        <v>7.4451671388101978E-2</v>
      </c>
      <c r="AF2" s="14">
        <v>9.1390411439363273E-2</v>
      </c>
      <c r="AG2" s="14">
        <v>9.1390411439363273E-2</v>
      </c>
      <c r="AH2" s="14">
        <v>0.10537472008633481</v>
      </c>
      <c r="AI2" s="14">
        <v>8.2330155132874672E-2</v>
      </c>
      <c r="AJ2" s="14">
        <v>7.8193951166869002E-2</v>
      </c>
      <c r="AK2" s="14">
        <v>8.134534466477808E-2</v>
      </c>
      <c r="AL2" s="14">
        <v>9.0996487252124642E-2</v>
      </c>
      <c r="AM2" s="14">
        <v>8.1739268852016725E-2</v>
      </c>
      <c r="AN2" s="14">
        <v>8.4299776069067842E-2</v>
      </c>
      <c r="AO2" s="14">
        <v>7.7800026979630371E-2</v>
      </c>
      <c r="AP2" s="14">
        <v>8.587547281802238E-2</v>
      </c>
      <c r="AQ2" s="14">
        <v>5.201374968298933E-2</v>
      </c>
      <c r="AR2" s="14">
        <v>9.3163070281937141E-2</v>
      </c>
      <c r="AS2" s="14">
        <v>8.134534466477808E-2</v>
      </c>
      <c r="AT2" s="1">
        <v>0</v>
      </c>
      <c r="AU2" s="1">
        <v>0</v>
      </c>
      <c r="AV2" s="1">
        <v>0</v>
      </c>
      <c r="AW2" s="1">
        <v>0</v>
      </c>
    </row>
    <row r="3" spans="1:49" ht="18.75" x14ac:dyDescent="0.35">
      <c r="A3" s="3" t="s">
        <v>171</v>
      </c>
      <c r="B3" s="3" t="s">
        <v>17</v>
      </c>
      <c r="C3" s="3" t="s">
        <v>182</v>
      </c>
      <c r="D3" s="3" t="s">
        <v>181</v>
      </c>
      <c r="E3" s="3">
        <v>1</v>
      </c>
      <c r="F3" s="3" t="s">
        <v>15</v>
      </c>
      <c r="G3" s="3" t="s">
        <v>17</v>
      </c>
      <c r="H3" s="3" t="s">
        <v>171</v>
      </c>
      <c r="I3" s="5" t="s">
        <v>291</v>
      </c>
      <c r="J3" s="5" t="s">
        <v>179</v>
      </c>
      <c r="K3" s="5" t="s">
        <v>178</v>
      </c>
      <c r="L3" s="4">
        <v>36</v>
      </c>
      <c r="M3" s="3"/>
      <c r="N3" s="1">
        <v>1.5555504940435892E-3</v>
      </c>
      <c r="O3" s="1">
        <v>2.081525847694637E-3</v>
      </c>
      <c r="P3" s="1">
        <v>2.4065658000557129E-3</v>
      </c>
      <c r="Q3" s="1">
        <v>2.3886053958739211E-3</v>
      </c>
      <c r="R3" s="1">
        <v>2.50202905695347E-3</v>
      </c>
      <c r="S3" s="1">
        <v>2.7481730620125973E-3</v>
      </c>
      <c r="T3" s="1">
        <v>2.8149624529336379E-3</v>
      </c>
      <c r="U3" s="1">
        <v>3.1165778677952993E-3</v>
      </c>
      <c r="V3" s="1">
        <v>3.4623953628162749E-3</v>
      </c>
      <c r="W3" s="1">
        <v>4.0735057986317439E-3</v>
      </c>
      <c r="X3" s="1">
        <v>4.0394385378144902E-3</v>
      </c>
      <c r="Y3" s="1">
        <v>3.89586685899815E-3</v>
      </c>
      <c r="Z3" s="1">
        <v>3.8190801007058316E-3</v>
      </c>
      <c r="AA3" s="1">
        <v>3.4697259176844236E-3</v>
      </c>
      <c r="AB3" s="1">
        <v>2.9713342944127793E-3</v>
      </c>
      <c r="AC3" s="1">
        <v>2.8678730320655771E-3</v>
      </c>
      <c r="AD3" s="1">
        <v>3.1997223735480977E-3</v>
      </c>
      <c r="AE3" s="1">
        <v>3.5584723788735727E-3</v>
      </c>
      <c r="AF3" s="1">
        <v>3.349547679921554E-3</v>
      </c>
      <c r="AG3" s="1">
        <v>3.7496202189204442E-3</v>
      </c>
      <c r="AH3" s="1">
        <v>3.175612177820706E-3</v>
      </c>
      <c r="AI3" s="1">
        <v>3.2123133681833537E-3</v>
      </c>
      <c r="AJ3" s="1">
        <v>3.9174260685540347E-3</v>
      </c>
      <c r="AK3" s="1">
        <v>3.7820245289777936E-3</v>
      </c>
      <c r="AL3" s="1">
        <v>3.356212893633314E-3</v>
      </c>
      <c r="AM3" s="1">
        <v>3.2637453539932047E-3</v>
      </c>
      <c r="AN3" s="1">
        <v>3.2981597969310816E-3</v>
      </c>
      <c r="AO3" s="1">
        <v>3.894745231001316E-3</v>
      </c>
      <c r="AP3" s="1">
        <v>4.1909433867282908E-3</v>
      </c>
      <c r="AQ3" s="1">
        <v>3.4216034017589287E-3</v>
      </c>
      <c r="AR3" s="1">
        <v>4.2626591762914825E-3</v>
      </c>
      <c r="AS3" s="1">
        <v>3.8322881713790057E-3</v>
      </c>
      <c r="AT3" s="1">
        <v>0</v>
      </c>
      <c r="AU3" s="1">
        <v>0</v>
      </c>
      <c r="AV3" s="1">
        <v>0</v>
      </c>
      <c r="AW3" s="1">
        <v>0</v>
      </c>
    </row>
    <row r="4" spans="1:49" ht="18.75" x14ac:dyDescent="0.35">
      <c r="A4" s="3" t="s">
        <v>171</v>
      </c>
      <c r="B4" s="3" t="s">
        <v>3</v>
      </c>
      <c r="C4" s="3" t="s">
        <v>198</v>
      </c>
      <c r="D4" s="3" t="s">
        <v>197</v>
      </c>
      <c r="E4" s="3">
        <v>1</v>
      </c>
      <c r="F4" s="3" t="s">
        <v>15</v>
      </c>
      <c r="G4" s="3" t="s">
        <v>3</v>
      </c>
      <c r="H4" s="3" t="s">
        <v>171</v>
      </c>
      <c r="I4" s="5" t="s">
        <v>291</v>
      </c>
      <c r="J4" s="5" t="s">
        <v>194</v>
      </c>
      <c r="K4" s="5" t="s">
        <v>178</v>
      </c>
      <c r="L4" s="4">
        <v>40</v>
      </c>
      <c r="M4" s="3"/>
      <c r="N4" s="1">
        <v>2.6948953896259233E-5</v>
      </c>
      <c r="O4" s="1">
        <v>3.3969729510442783E-5</v>
      </c>
      <c r="P4" s="1">
        <v>3.9473319562332738E-5</v>
      </c>
      <c r="Q4" s="1">
        <v>3.8585333744374805E-5</v>
      </c>
      <c r="R4" s="1">
        <v>4.055465279626258E-5</v>
      </c>
      <c r="S4" s="1">
        <v>4.4248749766552569E-5</v>
      </c>
      <c r="T4" s="1">
        <v>4.5717207756691329E-5</v>
      </c>
      <c r="U4" s="1">
        <v>5.0332637641680618E-5</v>
      </c>
      <c r="V4" s="1">
        <v>5.5526040342060045E-5</v>
      </c>
      <c r="W4" s="1">
        <v>6.5285568731140371E-5</v>
      </c>
      <c r="X4" s="1">
        <v>6.5022538461077174E-5</v>
      </c>
      <c r="Y4" s="1">
        <v>6.2754593411471196E-5</v>
      </c>
      <c r="Z4" s="1">
        <v>6.1650641643492551E-5</v>
      </c>
      <c r="AA4" s="1">
        <v>5.72033923036738E-5</v>
      </c>
      <c r="AB4" s="1">
        <v>4.7305532396030143E-5</v>
      </c>
      <c r="AC4" s="1">
        <v>4.6428664339112669E-5</v>
      </c>
      <c r="AD4" s="1">
        <v>5.1171939173656862E-5</v>
      </c>
      <c r="AE4" s="1">
        <v>5.7670451798645352E-5</v>
      </c>
      <c r="AF4" s="1">
        <v>5.5824837438194954E-5</v>
      </c>
      <c r="AG4" s="1">
        <v>6.083182631028635E-5</v>
      </c>
      <c r="AH4" s="1">
        <v>5.1586671977444233E-5</v>
      </c>
      <c r="AI4" s="1">
        <v>5.2968984399139032E-5</v>
      </c>
      <c r="AJ4" s="1">
        <v>6.3953102260526113E-5</v>
      </c>
      <c r="AK4" s="1">
        <v>6.2168486647415635E-5</v>
      </c>
      <c r="AL4" s="1">
        <v>5.5274658678367335E-5</v>
      </c>
      <c r="AM4" s="1">
        <v>5.2826424594956483E-5</v>
      </c>
      <c r="AN4" s="1">
        <v>5.3079634119922564E-5</v>
      </c>
      <c r="AO4" s="1">
        <v>6.240102198592022E-5</v>
      </c>
      <c r="AP4" s="1">
        <v>6.7080836747604447E-5</v>
      </c>
      <c r="AQ4" s="1">
        <v>5.3867512594848848E-5</v>
      </c>
      <c r="AR4" s="1">
        <v>6.8083520136432587E-5</v>
      </c>
      <c r="AS4" s="1">
        <v>6.1282359724698394E-5</v>
      </c>
      <c r="AT4" s="1">
        <v>0</v>
      </c>
      <c r="AU4" s="1">
        <v>0</v>
      </c>
      <c r="AV4" s="1">
        <v>0</v>
      </c>
      <c r="AW4" s="1">
        <v>0</v>
      </c>
    </row>
    <row r="5" spans="1:49" x14ac:dyDescent="0.25">
      <c r="A5" s="3" t="s">
        <v>171</v>
      </c>
      <c r="B5" s="3" t="s">
        <v>9</v>
      </c>
      <c r="C5" s="3" t="s">
        <v>210</v>
      </c>
      <c r="D5" s="3" t="s">
        <v>211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>
        <v>-1</v>
      </c>
      <c r="M5" s="3"/>
    </row>
    <row r="6" spans="1:49" x14ac:dyDescent="0.25">
      <c r="A6" s="3" t="s">
        <v>171</v>
      </c>
      <c r="B6" s="3" t="s">
        <v>9</v>
      </c>
      <c r="C6" s="3" t="s">
        <v>212</v>
      </c>
      <c r="D6" s="3" t="s">
        <v>211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>
        <v>-1</v>
      </c>
      <c r="M6" s="3"/>
    </row>
    <row r="7" spans="1:49" x14ac:dyDescent="0.25">
      <c r="A7" s="3" t="s">
        <v>171</v>
      </c>
      <c r="B7" s="3" t="s">
        <v>9</v>
      </c>
      <c r="C7" s="3" t="s">
        <v>213</v>
      </c>
      <c r="D7" s="3" t="s">
        <v>211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>
        <v>-1</v>
      </c>
      <c r="M7" s="3"/>
    </row>
    <row r="8" spans="1:49" x14ac:dyDescent="0.25">
      <c r="A8" s="3" t="s">
        <v>171</v>
      </c>
      <c r="B8" s="3" t="s">
        <v>9</v>
      </c>
      <c r="C8" s="3" t="s">
        <v>214</v>
      </c>
      <c r="D8" s="3" t="s">
        <v>211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>
        <v>-1</v>
      </c>
      <c r="M8" s="3"/>
    </row>
    <row r="9" spans="1:49" x14ac:dyDescent="0.25">
      <c r="A9" s="3" t="s">
        <v>171</v>
      </c>
      <c r="B9" s="3" t="s">
        <v>9</v>
      </c>
      <c r="C9" s="3" t="s">
        <v>215</v>
      </c>
      <c r="D9" s="3" t="s">
        <v>216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>
        <v>-1</v>
      </c>
      <c r="M9" s="3"/>
    </row>
    <row r="10" spans="1:49" ht="18.75" x14ac:dyDescent="0.35">
      <c r="A10" s="3" t="s">
        <v>199</v>
      </c>
      <c r="B10" s="3" t="s">
        <v>3</v>
      </c>
      <c r="C10" s="3" t="s">
        <v>202</v>
      </c>
      <c r="D10" s="3" t="s">
        <v>203</v>
      </c>
      <c r="E10" s="3">
        <v>1</v>
      </c>
      <c r="F10" s="3" t="s">
        <v>18</v>
      </c>
      <c r="G10" s="3" t="s">
        <v>3</v>
      </c>
      <c r="H10" s="3" t="s">
        <v>171</v>
      </c>
      <c r="I10" s="3" t="s">
        <v>292</v>
      </c>
      <c r="J10" s="5" t="s">
        <v>205</v>
      </c>
      <c r="K10" s="6" t="s">
        <v>204</v>
      </c>
      <c r="L10" s="4">
        <v>46</v>
      </c>
      <c r="M10" s="3"/>
      <c r="N10" s="1">
        <v>2140.6365054305056</v>
      </c>
      <c r="O10" s="1">
        <v>1591.1560600292469</v>
      </c>
      <c r="P10" s="1">
        <v>1816.2252702741284</v>
      </c>
      <c r="Q10" s="1">
        <v>1643.0345120031159</v>
      </c>
      <c r="R10" s="1">
        <v>1612.6048510068201</v>
      </c>
      <c r="S10" s="1">
        <v>1381.0950835935116</v>
      </c>
      <c r="T10" s="1">
        <v>1896.2745692690578</v>
      </c>
      <c r="U10" s="1">
        <v>1750.2584396856093</v>
      </c>
      <c r="V10" s="1">
        <v>1235.6220700975477</v>
      </c>
      <c r="W10" s="1">
        <v>1530.1437520451852</v>
      </c>
      <c r="X10" s="1">
        <v>1262.2421985760677</v>
      </c>
      <c r="Y10" s="1">
        <v>1360.2882263161489</v>
      </c>
      <c r="Z10" s="1">
        <v>1452.6445537360039</v>
      </c>
      <c r="AA10" s="1">
        <v>1576.5254898747339</v>
      </c>
      <c r="AB10" s="1">
        <v>1552.3856727137209</v>
      </c>
      <c r="AC10" s="1">
        <v>1461.0639665898059</v>
      </c>
      <c r="AD10" s="1">
        <v>1324.4481824637248</v>
      </c>
      <c r="AE10" s="1">
        <v>1782.8545076217297</v>
      </c>
      <c r="AF10" s="1">
        <v>1714.4337882016546</v>
      </c>
      <c r="AG10" s="1">
        <v>1738.6496579795962</v>
      </c>
      <c r="AH10" s="1">
        <v>1860.3086563858003</v>
      </c>
      <c r="AI10" s="1">
        <v>1781.2686544352093</v>
      </c>
      <c r="AJ10" s="1">
        <v>2271.2344873987581</v>
      </c>
      <c r="AK10" s="1">
        <v>2553.9786870605562</v>
      </c>
      <c r="AL10" s="1">
        <v>2984.4071520449493</v>
      </c>
      <c r="AM10" s="1">
        <v>2160.1015783915027</v>
      </c>
      <c r="AN10" s="1">
        <v>2058.177220025872</v>
      </c>
      <c r="AO10" s="1">
        <v>2324.7284738037779</v>
      </c>
      <c r="AP10" s="1">
        <v>2249.9325220857513</v>
      </c>
      <c r="AQ10" s="1">
        <v>1480.9014194470315</v>
      </c>
      <c r="AR10" s="1">
        <v>1943.4977527647641</v>
      </c>
      <c r="AS10" s="1">
        <v>1973.7170279517493</v>
      </c>
      <c r="AT10" s="1">
        <v>0</v>
      </c>
      <c r="AU10" s="1">
        <v>0</v>
      </c>
      <c r="AV10" s="1">
        <v>0</v>
      </c>
      <c r="AW10" s="1">
        <v>0</v>
      </c>
    </row>
    <row r="11" spans="1:49" x14ac:dyDescent="0.25">
      <c r="A11" s="3" t="s">
        <v>130</v>
      </c>
      <c r="B11" s="3" t="s">
        <v>17</v>
      </c>
      <c r="C11" s="3" t="s">
        <v>134</v>
      </c>
      <c r="D11" s="3" t="s">
        <v>133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>
        <v>-1</v>
      </c>
      <c r="M11" s="3"/>
    </row>
    <row r="12" spans="1:49" x14ac:dyDescent="0.25">
      <c r="A12" s="3" t="s">
        <v>130</v>
      </c>
      <c r="B12" s="3" t="s">
        <v>9</v>
      </c>
      <c r="C12" s="3" t="s">
        <v>132</v>
      </c>
      <c r="D12" s="3" t="s">
        <v>131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>
        <v>-1</v>
      </c>
      <c r="M12" s="3"/>
    </row>
    <row r="13" spans="1:49" x14ac:dyDescent="0.25">
      <c r="A13" s="3" t="s">
        <v>130</v>
      </c>
      <c r="B13" s="3" t="s">
        <v>3</v>
      </c>
      <c r="C13" s="3" t="s">
        <v>129</v>
      </c>
      <c r="D13" s="3" t="s">
        <v>128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>
        <v>-1</v>
      </c>
      <c r="M13" s="3"/>
    </row>
    <row r="14" spans="1:49" ht="18.75" x14ac:dyDescent="0.35">
      <c r="A14" s="3" t="s">
        <v>16</v>
      </c>
      <c r="B14" s="3" t="s">
        <v>9</v>
      </c>
      <c r="C14" s="3" t="s">
        <v>27</v>
      </c>
      <c r="D14" s="3" t="s">
        <v>26</v>
      </c>
      <c r="E14" s="3">
        <v>1</v>
      </c>
      <c r="F14" s="3" t="s">
        <v>15</v>
      </c>
      <c r="G14" s="3" t="s">
        <v>14</v>
      </c>
      <c r="H14" s="3" t="s">
        <v>25</v>
      </c>
      <c r="I14" s="7" t="s">
        <v>293</v>
      </c>
      <c r="J14" s="3" t="s">
        <v>24</v>
      </c>
      <c r="K14" s="8" t="s">
        <v>23</v>
      </c>
      <c r="L14" s="4">
        <v>28</v>
      </c>
      <c r="M14" s="3"/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 x14ac:dyDescent="0.25">
      <c r="A15" s="3" t="s">
        <v>16</v>
      </c>
      <c r="B15" s="3" t="s">
        <v>9</v>
      </c>
      <c r="C15" s="3" t="s">
        <v>32</v>
      </c>
      <c r="D15" s="3" t="s">
        <v>26</v>
      </c>
      <c r="E15" s="3">
        <v>1</v>
      </c>
      <c r="F15" s="3" t="s">
        <v>15</v>
      </c>
      <c r="G15" s="3" t="s">
        <v>14</v>
      </c>
      <c r="H15" s="3" t="s">
        <v>25</v>
      </c>
      <c r="I15" s="7" t="s">
        <v>31</v>
      </c>
      <c r="J15" s="3" t="s">
        <v>24</v>
      </c>
      <c r="K15" s="8" t="s">
        <v>21</v>
      </c>
      <c r="L15" s="4">
        <v>25</v>
      </c>
      <c r="M15" s="3"/>
      <c r="N15" s="1">
        <v>18.349750095007938</v>
      </c>
      <c r="O15" s="1">
        <v>19.423418914110034</v>
      </c>
      <c r="P15" s="1">
        <v>20.242194887567525</v>
      </c>
      <c r="Q15" s="1">
        <v>20.180057233865579</v>
      </c>
      <c r="R15" s="1">
        <v>20.825335874226351</v>
      </c>
      <c r="S15" s="1">
        <v>19.869510118827506</v>
      </c>
      <c r="T15" s="1">
        <v>19.325534965097241</v>
      </c>
      <c r="U15" s="1">
        <v>21.322769844271459</v>
      </c>
      <c r="V15" s="1">
        <v>21.326636595896581</v>
      </c>
      <c r="W15" s="1">
        <v>21.590695616328606</v>
      </c>
      <c r="X15" s="1">
        <v>23.999886596897326</v>
      </c>
      <c r="Y15" s="1">
        <v>22.681791839997775</v>
      </c>
      <c r="Z15" s="1">
        <v>22.041419349714371</v>
      </c>
      <c r="AA15" s="1">
        <v>23.414074422427781</v>
      </c>
      <c r="AB15" s="1">
        <v>24.360017416022089</v>
      </c>
      <c r="AC15" s="1">
        <v>24.090799042064603</v>
      </c>
      <c r="AD15" s="1">
        <v>25.144978708613742</v>
      </c>
      <c r="AE15" s="1">
        <v>23.683745529102204</v>
      </c>
      <c r="AF15" s="1">
        <v>24.895938211017349</v>
      </c>
      <c r="AG15" s="1">
        <v>24.081923081993676</v>
      </c>
      <c r="AH15" s="1">
        <v>24.760099646847546</v>
      </c>
      <c r="AI15" s="1">
        <v>25.664694136663719</v>
      </c>
      <c r="AJ15" s="1">
        <v>22.603499524061778</v>
      </c>
      <c r="AK15" s="1">
        <v>21.566142048547285</v>
      </c>
      <c r="AL15" s="1">
        <v>19.772603674357008</v>
      </c>
      <c r="AM15" s="1">
        <v>16.299560255375788</v>
      </c>
      <c r="AN15" s="1">
        <v>13.040307550258801</v>
      </c>
      <c r="AO15" s="1">
        <v>13.24860716830268</v>
      </c>
      <c r="AP15" s="1">
        <v>12.805765583301392</v>
      </c>
      <c r="AQ15" s="1">
        <v>8.3669597391385153</v>
      </c>
      <c r="AR15" s="1">
        <v>4.3467994412515969</v>
      </c>
      <c r="AS15" s="1">
        <v>8.7671402672632972</v>
      </c>
      <c r="AT15" s="1">
        <v>0</v>
      </c>
      <c r="AU15" s="1">
        <v>0</v>
      </c>
      <c r="AV15" s="1">
        <v>0</v>
      </c>
      <c r="AW15" s="1">
        <v>0</v>
      </c>
    </row>
    <row r="16" spans="1:49" ht="18.75" x14ac:dyDescent="0.35">
      <c r="A16" s="3" t="s">
        <v>16</v>
      </c>
      <c r="B16" s="3" t="s">
        <v>9</v>
      </c>
      <c r="C16" s="3" t="s">
        <v>30</v>
      </c>
      <c r="D16" s="3" t="s">
        <v>26</v>
      </c>
      <c r="E16" s="3">
        <v>1</v>
      </c>
      <c r="F16" s="3" t="s">
        <v>15</v>
      </c>
      <c r="G16" s="3" t="s">
        <v>14</v>
      </c>
      <c r="H16" s="3" t="s">
        <v>25</v>
      </c>
      <c r="I16" s="7" t="s">
        <v>293</v>
      </c>
      <c r="J16" s="3" t="s">
        <v>24</v>
      </c>
      <c r="K16" s="8" t="s">
        <v>12</v>
      </c>
      <c r="L16" s="4">
        <v>27</v>
      </c>
      <c r="M16" s="3"/>
      <c r="N16" s="1">
        <v>15.830165758184961</v>
      </c>
      <c r="O16" s="1">
        <v>14.965600927558883</v>
      </c>
      <c r="P16" s="1">
        <v>14.384786621225771</v>
      </c>
      <c r="Q16" s="1">
        <v>13.524714010228641</v>
      </c>
      <c r="R16" s="1">
        <v>15.45868450304636</v>
      </c>
      <c r="S16" s="1">
        <v>17.953371573578469</v>
      </c>
      <c r="T16" s="1">
        <v>14.042521363586875</v>
      </c>
      <c r="U16" s="1">
        <v>15.326015264143642</v>
      </c>
      <c r="V16" s="1">
        <v>17.675176407533161</v>
      </c>
      <c r="W16" s="1">
        <v>17.752552805082988</v>
      </c>
      <c r="X16" s="1">
        <v>16.72925137902098</v>
      </c>
      <c r="Y16" s="1">
        <v>13.409598212352893</v>
      </c>
      <c r="Z16" s="1">
        <v>17.649283282451641</v>
      </c>
      <c r="AA16" s="1">
        <v>12.940872043127115</v>
      </c>
      <c r="AB16" s="1">
        <v>13.393321183590439</v>
      </c>
      <c r="AC16" s="1">
        <v>15.56075439849428</v>
      </c>
      <c r="AD16" s="1">
        <v>10.777308399565046</v>
      </c>
      <c r="AE16" s="1">
        <v>12.289939209097152</v>
      </c>
      <c r="AF16" s="1">
        <v>12.94323170975593</v>
      </c>
      <c r="AG16" s="1">
        <v>12.160235633900651</v>
      </c>
      <c r="AH16" s="1">
        <v>14.692903493093816</v>
      </c>
      <c r="AI16" s="1">
        <v>15.907856566777633</v>
      </c>
      <c r="AJ16" s="1">
        <v>17.433065630691882</v>
      </c>
      <c r="AK16" s="1">
        <v>14.49526546030622</v>
      </c>
      <c r="AL16" s="1">
        <v>14.460649152550964</v>
      </c>
      <c r="AM16" s="1">
        <v>18.64876440448468</v>
      </c>
      <c r="AN16" s="1">
        <v>18.028772200148723</v>
      </c>
      <c r="AO16" s="1">
        <v>15.193086875941217</v>
      </c>
      <c r="AP16" s="1">
        <v>16.35036607120264</v>
      </c>
      <c r="AQ16" s="1">
        <v>18.627116169128183</v>
      </c>
      <c r="AR16" s="1">
        <v>19.334264021039452</v>
      </c>
      <c r="AS16" s="1">
        <v>17.23347623435804</v>
      </c>
      <c r="AT16" s="1">
        <v>0</v>
      </c>
      <c r="AU16" s="1">
        <v>0</v>
      </c>
      <c r="AV16" s="1">
        <v>0</v>
      </c>
      <c r="AW16" s="1">
        <v>0</v>
      </c>
    </row>
    <row r="17" spans="1:49" ht="18.75" x14ac:dyDescent="0.35">
      <c r="A17" s="3" t="s">
        <v>16</v>
      </c>
      <c r="B17" s="3" t="s">
        <v>9</v>
      </c>
      <c r="C17" s="3" t="s">
        <v>29</v>
      </c>
      <c r="D17" s="3" t="s">
        <v>26</v>
      </c>
      <c r="E17" s="3">
        <v>1</v>
      </c>
      <c r="F17" s="3" t="s">
        <v>15</v>
      </c>
      <c r="G17" s="3" t="s">
        <v>14</v>
      </c>
      <c r="H17" s="3" t="s">
        <v>25</v>
      </c>
      <c r="I17" s="7" t="s">
        <v>293</v>
      </c>
      <c r="J17" s="3" t="s">
        <v>24</v>
      </c>
      <c r="K17" s="8" t="s">
        <v>28</v>
      </c>
      <c r="L17" s="4">
        <v>26</v>
      </c>
      <c r="M17" s="3"/>
      <c r="N17" s="1">
        <v>0.18089779216438406</v>
      </c>
      <c r="O17" s="1">
        <v>3.8795898868215627E-2</v>
      </c>
      <c r="P17" s="1">
        <v>1.1893910579921105</v>
      </c>
      <c r="Q17" s="1">
        <v>3.8014258046024434</v>
      </c>
      <c r="R17" s="1">
        <v>2.5269755061956092</v>
      </c>
      <c r="S17" s="1">
        <v>1.9023131197379968</v>
      </c>
      <c r="T17" s="1">
        <v>2.0478674528617939</v>
      </c>
      <c r="U17" s="1">
        <v>2.5135369730198853</v>
      </c>
      <c r="V17" s="1">
        <v>2.4929449762918696</v>
      </c>
      <c r="W17" s="1">
        <v>2.1102168352717343</v>
      </c>
      <c r="X17" s="1">
        <v>2.1873280917851976</v>
      </c>
      <c r="Y17" s="1">
        <v>3.4337184019931186</v>
      </c>
      <c r="Z17" s="1">
        <v>2.0356468888733668</v>
      </c>
      <c r="AA17" s="1">
        <v>2.9464161038729646</v>
      </c>
      <c r="AB17" s="1">
        <v>3.446016633477218</v>
      </c>
      <c r="AC17" s="1">
        <v>3.4304582785399926</v>
      </c>
      <c r="AD17" s="1">
        <v>2.1358556311720642</v>
      </c>
      <c r="AE17" s="1">
        <v>2.3633240336651671</v>
      </c>
      <c r="AF17" s="1">
        <v>2.2393507587183392</v>
      </c>
      <c r="AG17" s="1">
        <v>1.7153464165595369</v>
      </c>
      <c r="AH17" s="1">
        <v>3.2582994941035337</v>
      </c>
      <c r="AI17" s="1">
        <v>4.9029083896080072</v>
      </c>
      <c r="AJ17" s="1">
        <v>3.1670703841777135</v>
      </c>
      <c r="AK17" s="1">
        <v>4.9619162215128245</v>
      </c>
      <c r="AL17" s="1">
        <v>5.240864418258429</v>
      </c>
      <c r="AM17" s="1">
        <v>4.407067390713884</v>
      </c>
      <c r="AN17" s="1">
        <v>5.1857247190755205</v>
      </c>
      <c r="AO17" s="1">
        <v>5.0263259110083514</v>
      </c>
      <c r="AP17" s="1">
        <v>4.7630532635822789</v>
      </c>
      <c r="AQ17" s="1">
        <v>3.6731525038724953</v>
      </c>
      <c r="AR17" s="1">
        <v>3.866590859941454</v>
      </c>
      <c r="AS17" s="1">
        <v>4.4027863074030096</v>
      </c>
      <c r="AT17" s="1">
        <v>0</v>
      </c>
      <c r="AU17" s="1">
        <v>0</v>
      </c>
      <c r="AV17" s="1">
        <v>0</v>
      </c>
      <c r="AW17" s="1">
        <v>0</v>
      </c>
    </row>
    <row r="18" spans="1:49" ht="18.75" x14ac:dyDescent="0.35">
      <c r="A18" s="3" t="s">
        <v>16</v>
      </c>
      <c r="B18" s="3" t="s">
        <v>9</v>
      </c>
      <c r="C18" s="3" t="s">
        <v>111</v>
      </c>
      <c r="D18" s="3" t="s">
        <v>110</v>
      </c>
      <c r="E18" s="3">
        <v>1</v>
      </c>
      <c r="F18" s="3" t="s">
        <v>18</v>
      </c>
      <c r="G18" s="3" t="s">
        <v>14</v>
      </c>
      <c r="H18" s="3" t="s">
        <v>112</v>
      </c>
      <c r="I18" s="7" t="s">
        <v>294</v>
      </c>
      <c r="J18" s="3" t="s">
        <v>113</v>
      </c>
      <c r="K18" s="8" t="s">
        <v>295</v>
      </c>
      <c r="L18" s="4">
        <v>9</v>
      </c>
      <c r="M18" s="3"/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 x14ac:dyDescent="0.25">
      <c r="A19" s="3" t="s">
        <v>16</v>
      </c>
      <c r="B19" s="3" t="s">
        <v>9</v>
      </c>
      <c r="C19" s="3" t="s">
        <v>96</v>
      </c>
      <c r="D19" s="3" t="s">
        <v>97</v>
      </c>
      <c r="E19" s="3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4">
        <v>-1</v>
      </c>
      <c r="M19" s="3"/>
    </row>
    <row r="20" spans="1:49" x14ac:dyDescent="0.25">
      <c r="A20" s="3" t="s">
        <v>16</v>
      </c>
      <c r="B20" s="3" t="s">
        <v>9</v>
      </c>
      <c r="C20" s="3" t="s">
        <v>98</v>
      </c>
      <c r="D20" s="3" t="s">
        <v>97</v>
      </c>
      <c r="E20" s="3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4">
        <v>-1</v>
      </c>
      <c r="M20" s="3"/>
    </row>
    <row r="21" spans="1:49" x14ac:dyDescent="0.25">
      <c r="A21" s="3" t="s">
        <v>16</v>
      </c>
      <c r="B21" s="3" t="s">
        <v>9</v>
      </c>
      <c r="C21" s="3" t="s">
        <v>108</v>
      </c>
      <c r="D21" s="3" t="s">
        <v>110</v>
      </c>
      <c r="E21" s="3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4">
        <v>-1</v>
      </c>
      <c r="M21" s="3"/>
    </row>
    <row r="22" spans="1:49" x14ac:dyDescent="0.25">
      <c r="A22" s="3" t="s">
        <v>16</v>
      </c>
      <c r="B22" s="3" t="s">
        <v>9</v>
      </c>
      <c r="C22" s="3" t="s">
        <v>109</v>
      </c>
      <c r="D22" s="3" t="s">
        <v>110</v>
      </c>
      <c r="E22" s="3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4">
        <v>-1</v>
      </c>
      <c r="M22" s="3"/>
    </row>
    <row r="23" spans="1:49" x14ac:dyDescent="0.25">
      <c r="A23" s="3" t="s">
        <v>16</v>
      </c>
      <c r="B23" s="3" t="s">
        <v>3</v>
      </c>
      <c r="C23" s="3" t="s">
        <v>92</v>
      </c>
      <c r="D23" s="3" t="s">
        <v>93</v>
      </c>
      <c r="E23" s="3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4">
        <v>-1</v>
      </c>
      <c r="M23" s="3"/>
    </row>
    <row r="24" spans="1:49" x14ac:dyDescent="0.25">
      <c r="A24" s="3" t="s">
        <v>16</v>
      </c>
      <c r="B24" s="3" t="s">
        <v>3</v>
      </c>
      <c r="C24" s="3" t="s">
        <v>94</v>
      </c>
      <c r="D24" s="3" t="s">
        <v>93</v>
      </c>
      <c r="E24" s="3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4">
        <v>-1</v>
      </c>
      <c r="M24" s="3"/>
    </row>
    <row r="25" spans="1:49" x14ac:dyDescent="0.25">
      <c r="A25" s="3" t="s">
        <v>16</v>
      </c>
      <c r="B25" s="3" t="s">
        <v>3</v>
      </c>
      <c r="C25" s="3" t="s">
        <v>95</v>
      </c>
      <c r="D25" s="3" t="s">
        <v>93</v>
      </c>
      <c r="E25" s="3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4">
        <v>-1</v>
      </c>
      <c r="M25" s="3"/>
    </row>
    <row r="26" spans="1:49" x14ac:dyDescent="0.25">
      <c r="A26" s="3" t="s">
        <v>16</v>
      </c>
      <c r="B26" s="3" t="s">
        <v>3</v>
      </c>
      <c r="C26" s="3" t="s">
        <v>105</v>
      </c>
      <c r="D26" s="3" t="s">
        <v>104</v>
      </c>
      <c r="E26" s="3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4">
        <v>-1</v>
      </c>
      <c r="M26" s="3"/>
    </row>
    <row r="27" spans="1:49" x14ac:dyDescent="0.25">
      <c r="A27" s="3" t="s">
        <v>16</v>
      </c>
      <c r="B27" s="3" t="s">
        <v>3</v>
      </c>
      <c r="C27" s="3" t="s">
        <v>103</v>
      </c>
      <c r="D27" s="3" t="s">
        <v>104</v>
      </c>
      <c r="E27" s="3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4">
        <v>-1</v>
      </c>
      <c r="M27" s="3"/>
    </row>
    <row r="28" spans="1:49" ht="18.75" x14ac:dyDescent="0.35">
      <c r="A28" s="3" t="s">
        <v>16</v>
      </c>
      <c r="B28" s="3" t="s">
        <v>17</v>
      </c>
      <c r="C28" s="3" t="s">
        <v>36</v>
      </c>
      <c r="D28" s="3" t="s">
        <v>35</v>
      </c>
      <c r="E28" s="3">
        <v>1</v>
      </c>
      <c r="F28" s="3" t="s">
        <v>15</v>
      </c>
      <c r="G28" s="3" t="s">
        <v>14</v>
      </c>
      <c r="H28" s="3" t="s">
        <v>34</v>
      </c>
      <c r="I28" s="7" t="s">
        <v>293</v>
      </c>
      <c r="J28" s="3" t="s">
        <v>24</v>
      </c>
      <c r="K28" s="8" t="s">
        <v>33</v>
      </c>
      <c r="L28" s="4">
        <v>15</v>
      </c>
      <c r="M28" s="3"/>
      <c r="N28" s="1">
        <v>1.3526086559999999E-2</v>
      </c>
      <c r="O28" s="1">
        <v>1.3266356039999998E-2</v>
      </c>
      <c r="P28" s="1">
        <v>1.4162851920000002E-2</v>
      </c>
      <c r="Q28" s="1">
        <v>1.5973337800000001E-2</v>
      </c>
      <c r="R28" s="1">
        <v>1.6045410919999999E-2</v>
      </c>
      <c r="S28" s="1">
        <v>1.6438265759999997E-2</v>
      </c>
      <c r="T28" s="1">
        <v>1.4494260759999997E-2</v>
      </c>
      <c r="U28" s="1">
        <v>1.619819992E-2</v>
      </c>
      <c r="V28" s="1">
        <v>1.7356602479999997E-2</v>
      </c>
      <c r="W28" s="1">
        <v>1.7084700919999998E-2</v>
      </c>
      <c r="X28" s="1">
        <v>1.7388613479999999E-2</v>
      </c>
      <c r="Y28" s="1">
        <v>1.6642661559999997E-2</v>
      </c>
      <c r="Z28" s="1">
        <v>1.7007398519999998E-2</v>
      </c>
      <c r="AA28" s="1">
        <v>1.6034755800000002E-2</v>
      </c>
      <c r="AB28" s="1">
        <v>1.713225052E-2</v>
      </c>
      <c r="AC28" s="1">
        <v>1.8136362999999999E-2</v>
      </c>
      <c r="AD28" s="1">
        <v>1.4605146919999999E-2</v>
      </c>
      <c r="AE28" s="1">
        <v>1.5134805279999997E-2</v>
      </c>
      <c r="AF28" s="1">
        <v>1.5714459600000001E-2</v>
      </c>
      <c r="AG28" s="1">
        <v>1.45915644E-2</v>
      </c>
      <c r="AH28" s="1">
        <v>1.7337187559999998E-2</v>
      </c>
      <c r="AI28" s="1">
        <v>1.95508208E-2</v>
      </c>
      <c r="AJ28" s="1">
        <v>1.7981999839999999E-2</v>
      </c>
      <c r="AK28" s="1">
        <v>1.7696658559999995E-2</v>
      </c>
      <c r="AL28" s="1">
        <v>1.7395192639999998E-2</v>
      </c>
      <c r="AM28" s="1">
        <v>1.7802953839999996E-2</v>
      </c>
      <c r="AN28" s="1">
        <v>1.7167454919999998E-2</v>
      </c>
      <c r="AO28" s="1">
        <v>1.5668178679999999E-2</v>
      </c>
      <c r="AP28" s="1">
        <v>1.590242276E-2</v>
      </c>
      <c r="AQ28" s="1">
        <v>1.4853976200000001E-2</v>
      </c>
      <c r="AR28" s="1">
        <v>1.41833538E-2</v>
      </c>
      <c r="AS28" s="1">
        <v>1.4862404479999999E-2</v>
      </c>
      <c r="AT28" s="1">
        <v>0</v>
      </c>
      <c r="AU28" s="1">
        <v>0</v>
      </c>
      <c r="AV28" s="1">
        <v>0</v>
      </c>
      <c r="AW28" s="1">
        <v>0</v>
      </c>
    </row>
    <row r="29" spans="1:49" ht="18.75" x14ac:dyDescent="0.35">
      <c r="A29" s="3" t="s">
        <v>16</v>
      </c>
      <c r="B29" s="3" t="s">
        <v>3</v>
      </c>
      <c r="C29" s="3" t="s">
        <v>39</v>
      </c>
      <c r="D29" s="3" t="s">
        <v>38</v>
      </c>
      <c r="E29" s="3">
        <v>1</v>
      </c>
      <c r="F29" s="3" t="s">
        <v>15</v>
      </c>
      <c r="G29" s="3" t="s">
        <v>14</v>
      </c>
      <c r="H29" s="3" t="s">
        <v>34</v>
      </c>
      <c r="I29" s="7" t="s">
        <v>293</v>
      </c>
      <c r="J29" s="3" t="s">
        <v>24</v>
      </c>
      <c r="K29" s="8" t="s">
        <v>37</v>
      </c>
      <c r="L29" s="4">
        <v>14</v>
      </c>
      <c r="M29" s="3"/>
      <c r="N29" s="1">
        <v>8.4145185000000011E-2</v>
      </c>
      <c r="O29" s="1">
        <v>8.7894707100000011E-2</v>
      </c>
      <c r="P29" s="1">
        <v>9.280019895000001E-2</v>
      </c>
      <c r="Q29" s="1">
        <v>9.67136262E-2</v>
      </c>
      <c r="R29" s="1">
        <v>9.8227934249999982E-2</v>
      </c>
      <c r="S29" s="1">
        <v>9.4153447949999983E-2</v>
      </c>
      <c r="T29" s="1">
        <v>9.0447801900000013E-2</v>
      </c>
      <c r="U29" s="1">
        <v>0.10029725564999999</v>
      </c>
      <c r="V29" s="1">
        <v>0.10125401430000001</v>
      </c>
      <c r="W29" s="1">
        <v>0.10157450265000001</v>
      </c>
      <c r="X29" s="1">
        <v>0.11131736279999999</v>
      </c>
      <c r="Y29" s="1">
        <v>0.10677398549999999</v>
      </c>
      <c r="Z29" s="1">
        <v>0.10288198349999998</v>
      </c>
      <c r="AA29" s="1">
        <v>0.10821404849999999</v>
      </c>
      <c r="AB29" s="1">
        <v>0.11344696110000001</v>
      </c>
      <c r="AC29" s="1">
        <v>0.11331739199999998</v>
      </c>
      <c r="AD29" s="1">
        <v>0.11300486159999996</v>
      </c>
      <c r="AE29" s="1">
        <v>0.10795352699999999</v>
      </c>
      <c r="AF29" s="1">
        <v>0.11308631729999997</v>
      </c>
      <c r="AG29" s="1">
        <v>0.1084128303</v>
      </c>
      <c r="AH29" s="1">
        <v>0.11476805235</v>
      </c>
      <c r="AI29" s="1">
        <v>0.12160712729999999</v>
      </c>
      <c r="AJ29" s="1">
        <v>0.10679980709999998</v>
      </c>
      <c r="AK29" s="1">
        <v>0.1040009142</v>
      </c>
      <c r="AL29" s="1">
        <v>9.6991844399999985E-2</v>
      </c>
      <c r="AM29" s="1">
        <v>8.3072475599999987E-2</v>
      </c>
      <c r="AN29" s="1">
        <v>7.043967914999999E-2</v>
      </c>
      <c r="AO29" s="1">
        <v>6.9733099050000011E-2</v>
      </c>
      <c r="AP29" s="1">
        <v>6.8003719650000002E-2</v>
      </c>
      <c r="AQ29" s="1">
        <v>4.8905784449999996E-2</v>
      </c>
      <c r="AR29" s="1">
        <v>3.2776840349999996E-2</v>
      </c>
      <c r="AS29" s="1">
        <v>5.0993979149999986E-2</v>
      </c>
      <c r="AT29" s="1">
        <v>0</v>
      </c>
      <c r="AU29" s="1">
        <v>0</v>
      </c>
      <c r="AV29" s="1">
        <v>0</v>
      </c>
      <c r="AW29" s="1">
        <v>0</v>
      </c>
    </row>
    <row r="30" spans="1:49" ht="18.75" x14ac:dyDescent="0.35">
      <c r="A30" s="3" t="s">
        <v>101</v>
      </c>
      <c r="B30" s="3" t="s">
        <v>17</v>
      </c>
      <c r="C30" s="3" t="s">
        <v>22</v>
      </c>
      <c r="D30" s="3" t="s">
        <v>88</v>
      </c>
      <c r="E30" s="3">
        <v>1</v>
      </c>
      <c r="F30" s="3" t="s">
        <v>18</v>
      </c>
      <c r="G30" s="3" t="s">
        <v>17</v>
      </c>
      <c r="H30" s="3" t="s">
        <v>21</v>
      </c>
      <c r="I30" s="9" t="s">
        <v>296</v>
      </c>
      <c r="J30" s="3" t="s">
        <v>20</v>
      </c>
      <c r="K30" s="3"/>
      <c r="L30" s="4">
        <v>23</v>
      </c>
      <c r="M30" s="3"/>
      <c r="N30" s="1">
        <v>1234.407735</v>
      </c>
      <c r="O30" s="1">
        <v>1220.8470725000002</v>
      </c>
      <c r="P30" s="1">
        <v>1255.3298999999995</v>
      </c>
      <c r="Q30" s="1">
        <v>1214.2604650000001</v>
      </c>
      <c r="R30" s="1">
        <v>1341.7306925</v>
      </c>
      <c r="S30" s="1">
        <v>1440.9172525000001</v>
      </c>
      <c r="T30" s="1">
        <v>1247.9683975000003</v>
      </c>
      <c r="U30" s="1">
        <v>1373.5013875</v>
      </c>
      <c r="V30" s="1">
        <v>1246.0311600000002</v>
      </c>
      <c r="W30" s="1">
        <v>1144.1324674999998</v>
      </c>
      <c r="X30" s="1">
        <v>1428.9063800000001</v>
      </c>
      <c r="Y30" s="1">
        <v>1439.4201553599999</v>
      </c>
      <c r="Z30" s="1">
        <v>1473.2726057774998</v>
      </c>
      <c r="AA30" s="1">
        <v>1560.6811492249997</v>
      </c>
      <c r="AB30" s="1">
        <v>1474.4268118800003</v>
      </c>
      <c r="AC30" s="1">
        <v>1612.1543244950001</v>
      </c>
      <c r="AD30" s="1">
        <v>1593.9652141599997</v>
      </c>
      <c r="AE30" s="1">
        <v>1211.3879292349998</v>
      </c>
      <c r="AF30" s="1">
        <v>1489.0548922425</v>
      </c>
      <c r="AG30" s="1">
        <v>1417.0566856600001</v>
      </c>
      <c r="AH30" s="1">
        <v>1528.3029365450004</v>
      </c>
      <c r="AI30" s="1">
        <v>1497.3683532499999</v>
      </c>
      <c r="AJ30" s="1">
        <v>1538.6040032274998</v>
      </c>
      <c r="AK30" s="1">
        <v>1088.6387495225001</v>
      </c>
      <c r="AL30" s="1">
        <v>1009.25734338</v>
      </c>
      <c r="AM30" s="1">
        <v>1332.3265667800001</v>
      </c>
      <c r="AN30" s="1">
        <v>1083.9448230600003</v>
      </c>
      <c r="AO30" s="1">
        <v>805.3355877324999</v>
      </c>
      <c r="AP30" s="1">
        <v>2497.5585200179003</v>
      </c>
      <c r="AQ30" s="1">
        <v>691.57120987750011</v>
      </c>
      <c r="AR30" s="1">
        <v>262.30195749999996</v>
      </c>
      <c r="AS30" s="1">
        <v>116.23425</v>
      </c>
      <c r="AT30" s="1">
        <v>0</v>
      </c>
      <c r="AU30" s="1">
        <v>0</v>
      </c>
      <c r="AV30" s="1">
        <v>0</v>
      </c>
      <c r="AW30" s="1">
        <v>0</v>
      </c>
    </row>
    <row r="31" spans="1:49" ht="18.75" x14ac:dyDescent="0.35">
      <c r="A31" s="3" t="s">
        <v>101</v>
      </c>
      <c r="B31" s="3" t="s">
        <v>17</v>
      </c>
      <c r="C31" s="3" t="s">
        <v>86</v>
      </c>
      <c r="D31" s="3" t="s">
        <v>87</v>
      </c>
      <c r="E31" s="3">
        <v>1</v>
      </c>
      <c r="F31" s="3" t="s">
        <v>18</v>
      </c>
      <c r="G31" s="3" t="s">
        <v>17</v>
      </c>
      <c r="H31" s="3" t="s">
        <v>13</v>
      </c>
      <c r="I31" s="7" t="s">
        <v>293</v>
      </c>
      <c r="J31" s="3" t="s">
        <v>19</v>
      </c>
      <c r="K31" s="3"/>
      <c r="L31" s="4">
        <v>23</v>
      </c>
      <c r="M31" s="3"/>
      <c r="N31" s="1">
        <v>90478.678641204911</v>
      </c>
      <c r="O31" s="1">
        <v>89903.820566198527</v>
      </c>
      <c r="P31" s="1">
        <v>88502.269873536177</v>
      </c>
      <c r="Q31" s="1">
        <v>89697.569105275586</v>
      </c>
      <c r="R31" s="1">
        <v>84049.382959382885</v>
      </c>
      <c r="S31" s="1">
        <v>89790.181991973586</v>
      </c>
      <c r="T31" s="1">
        <v>100936.26365006903</v>
      </c>
      <c r="U31" s="1">
        <v>103417.49633341513</v>
      </c>
      <c r="V31" s="1">
        <v>104578.51248227592</v>
      </c>
      <c r="W31" s="1">
        <v>96838.452476186736</v>
      </c>
      <c r="X31" s="1">
        <v>86830.753453929181</v>
      </c>
      <c r="Y31" s="1">
        <v>86829.87806160051</v>
      </c>
      <c r="Z31" s="1">
        <v>78688.306102857125</v>
      </c>
      <c r="AA31" s="1">
        <v>78076.828075508864</v>
      </c>
      <c r="AB31" s="1">
        <v>75543.749916861329</v>
      </c>
      <c r="AC31" s="1">
        <v>68396.06197069159</v>
      </c>
      <c r="AD31" s="1">
        <v>71939.186032595113</v>
      </c>
      <c r="AE31" s="1">
        <v>75188.253077224406</v>
      </c>
      <c r="AF31" s="1">
        <v>73593.931267433392</v>
      </c>
      <c r="AG31" s="1">
        <v>64633.277085380483</v>
      </c>
      <c r="AH31" s="1">
        <v>62444.662551537847</v>
      </c>
      <c r="AI31" s="1">
        <v>63655.554811175956</v>
      </c>
      <c r="AJ31" s="1">
        <v>55859.742667559411</v>
      </c>
      <c r="AK31" s="1">
        <v>61078.678729131949</v>
      </c>
      <c r="AL31" s="1">
        <v>53559.126926019017</v>
      </c>
      <c r="AM31" s="1">
        <v>47143.203922289918</v>
      </c>
      <c r="AN31" s="1">
        <v>33590.295977621296</v>
      </c>
      <c r="AO31" s="1">
        <v>39746.659057246121</v>
      </c>
      <c r="AP31" s="1">
        <v>32298.584123570756</v>
      </c>
      <c r="AQ31" s="1">
        <v>29210.513489327863</v>
      </c>
      <c r="AR31" s="1">
        <v>23821.707171926253</v>
      </c>
      <c r="AS31" s="1">
        <v>22610.559709970337</v>
      </c>
      <c r="AT31" s="1">
        <v>0</v>
      </c>
      <c r="AU31" s="1">
        <v>0</v>
      </c>
      <c r="AV31" s="1">
        <v>0</v>
      </c>
      <c r="AW31" s="1">
        <v>0</v>
      </c>
    </row>
    <row r="32" spans="1:49" ht="18.75" x14ac:dyDescent="0.35">
      <c r="A32" s="3" t="s">
        <v>101</v>
      </c>
      <c r="B32" s="3" t="s">
        <v>17</v>
      </c>
      <c r="C32" s="3" t="s">
        <v>89</v>
      </c>
      <c r="D32" s="3" t="s">
        <v>87</v>
      </c>
      <c r="E32" s="3">
        <v>1</v>
      </c>
      <c r="F32" s="3" t="s">
        <v>18</v>
      </c>
      <c r="G32" s="3" t="s">
        <v>17</v>
      </c>
      <c r="H32" s="3" t="s">
        <v>13</v>
      </c>
      <c r="I32" s="7" t="s">
        <v>297</v>
      </c>
      <c r="J32" s="3" t="s">
        <v>12</v>
      </c>
      <c r="K32" s="3"/>
      <c r="L32" s="4">
        <v>19</v>
      </c>
      <c r="M32" s="3"/>
      <c r="N32" s="1">
        <v>180543.41</v>
      </c>
      <c r="O32" s="1">
        <v>163857.83000000002</v>
      </c>
      <c r="P32" s="1">
        <v>149712.95999999999</v>
      </c>
      <c r="Q32" s="1">
        <v>175462.63</v>
      </c>
      <c r="R32" s="1">
        <v>148628.26</v>
      </c>
      <c r="S32" s="1">
        <v>165352.23000000001</v>
      </c>
      <c r="T32" s="1">
        <v>181551.65</v>
      </c>
      <c r="U32" s="1">
        <v>177551.46</v>
      </c>
      <c r="V32" s="1">
        <v>218396.12999999998</v>
      </c>
      <c r="W32" s="1">
        <v>198430.78999999998</v>
      </c>
      <c r="X32" s="1">
        <v>186516</v>
      </c>
      <c r="Y32" s="1">
        <v>194074.5</v>
      </c>
      <c r="Z32" s="1">
        <v>202977</v>
      </c>
      <c r="AA32" s="1">
        <v>201065.93</v>
      </c>
      <c r="AB32" s="1">
        <v>246112.58</v>
      </c>
      <c r="AC32" s="1">
        <v>223607.06</v>
      </c>
      <c r="AD32" s="1">
        <v>207238.33</v>
      </c>
      <c r="AE32" s="1">
        <v>215381.15</v>
      </c>
      <c r="AF32" s="1">
        <v>228058.31</v>
      </c>
      <c r="AG32" s="1">
        <v>223868.19999999998</v>
      </c>
      <c r="AH32" s="1">
        <v>523402.68999272166</v>
      </c>
      <c r="AI32" s="1">
        <v>526211.98465497594</v>
      </c>
      <c r="AJ32" s="1">
        <v>517804.8263813238</v>
      </c>
      <c r="AK32" s="1">
        <v>508963.66869801155</v>
      </c>
      <c r="AL32" s="1">
        <v>505075.25207549235</v>
      </c>
      <c r="AM32" s="1">
        <v>501724.26487900881</v>
      </c>
      <c r="AN32" s="1">
        <v>488874.69093432027</v>
      </c>
      <c r="AO32" s="1">
        <v>480200.36380781454</v>
      </c>
      <c r="AP32" s="1">
        <v>463434.42807786044</v>
      </c>
      <c r="AQ32" s="1">
        <v>457583.82252360368</v>
      </c>
      <c r="AR32" s="1">
        <v>443761.88583527424</v>
      </c>
      <c r="AS32" s="1">
        <v>444919.77325580356</v>
      </c>
      <c r="AT32" s="1">
        <v>270838.23661949835</v>
      </c>
      <c r="AU32" s="1">
        <v>271113.7004255724</v>
      </c>
      <c r="AV32" s="1">
        <v>0</v>
      </c>
      <c r="AW32" s="1">
        <v>0</v>
      </c>
    </row>
    <row r="33" spans="1:49" ht="18.75" x14ac:dyDescent="0.35">
      <c r="A33" s="3" t="s">
        <v>101</v>
      </c>
      <c r="B33" s="3" t="s">
        <v>9</v>
      </c>
      <c r="C33" s="3" t="s">
        <v>90</v>
      </c>
      <c r="D33" s="3" t="s">
        <v>91</v>
      </c>
      <c r="E33" s="3">
        <v>1</v>
      </c>
      <c r="F33" s="3" t="s">
        <v>15</v>
      </c>
      <c r="G33" s="3" t="s">
        <v>14</v>
      </c>
      <c r="H33" s="3" t="s">
        <v>13</v>
      </c>
      <c r="I33" s="7" t="s">
        <v>293</v>
      </c>
      <c r="J33" s="3" t="s">
        <v>12</v>
      </c>
      <c r="K33" s="3"/>
      <c r="L33" s="4">
        <v>27</v>
      </c>
      <c r="M33" s="3"/>
      <c r="N33" s="1">
        <v>2.6938547480000005E-2</v>
      </c>
      <c r="O33" s="1">
        <v>3.0454824832000002E-2</v>
      </c>
      <c r="P33" s="1">
        <v>3.1189952159999999E-2</v>
      </c>
      <c r="Q33" s="1">
        <v>3.2432963359999997E-2</v>
      </c>
      <c r="R33" s="1">
        <v>3.45800026E-2</v>
      </c>
      <c r="S33" s="1">
        <v>3.4998555984E-2</v>
      </c>
      <c r="T33" s="1">
        <v>3.4753717792000004E-2</v>
      </c>
      <c r="U33" s="1">
        <v>3.294679968E-2</v>
      </c>
      <c r="V33" s="1">
        <v>2.9365920760000001E-2</v>
      </c>
      <c r="W33" s="1">
        <v>2.6890402679999998E-2</v>
      </c>
      <c r="X33" s="1">
        <v>2.5533769752000002E-2</v>
      </c>
      <c r="Y33" s="1">
        <v>2.3262910839999998E-2</v>
      </c>
      <c r="Z33" s="1">
        <v>2.2013903424000003E-2</v>
      </c>
      <c r="AA33" s="1">
        <v>2.0275963679999998E-2</v>
      </c>
      <c r="AB33" s="1">
        <v>1.9231309056000002E-2</v>
      </c>
      <c r="AC33" s="1">
        <v>1.8264911615999999E-2</v>
      </c>
      <c r="AD33" s="1">
        <v>1.7620777960000004E-2</v>
      </c>
      <c r="AE33" s="1">
        <v>1.7508337968000002E-2</v>
      </c>
      <c r="AF33" s="1">
        <v>1.7958010400000002E-2</v>
      </c>
      <c r="AG33" s="1">
        <v>1.7010564504E-2</v>
      </c>
      <c r="AH33" s="1">
        <v>1.5522496272000001E-2</v>
      </c>
      <c r="AI33" s="1">
        <v>1.5344798192000001E-2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 ht="18.75" x14ac:dyDescent="0.35">
      <c r="A34" s="3" t="s">
        <v>99</v>
      </c>
      <c r="B34" s="3" t="s">
        <v>9</v>
      </c>
      <c r="C34" s="3" t="s">
        <v>116</v>
      </c>
      <c r="D34" s="3" t="s">
        <v>117</v>
      </c>
      <c r="E34" s="3">
        <v>1</v>
      </c>
      <c r="F34" s="3" t="s">
        <v>15</v>
      </c>
      <c r="G34" s="3" t="s">
        <v>14</v>
      </c>
      <c r="H34" s="3" t="s">
        <v>25</v>
      </c>
      <c r="I34" s="7" t="s">
        <v>293</v>
      </c>
      <c r="J34" s="3" t="s">
        <v>114</v>
      </c>
      <c r="K34" s="3" t="s">
        <v>115</v>
      </c>
      <c r="L34" s="4" t="s">
        <v>310</v>
      </c>
      <c r="M34" s="3"/>
      <c r="N34" s="1">
        <v>108.04245434485566</v>
      </c>
      <c r="O34" s="1">
        <v>105.17364851969239</v>
      </c>
      <c r="P34" s="1">
        <v>111.65306291141984</v>
      </c>
      <c r="Q34" s="1">
        <v>113.17478557171432</v>
      </c>
      <c r="R34" s="1">
        <v>115.58416110218243</v>
      </c>
      <c r="S34" s="1">
        <v>115.08509333826336</v>
      </c>
      <c r="T34" s="1">
        <v>119.53250818536662</v>
      </c>
      <c r="U34" s="1">
        <v>126.84874193934752</v>
      </c>
      <c r="V34" s="1">
        <v>112.58668494535561</v>
      </c>
      <c r="W34" s="1">
        <v>111.82998568583496</v>
      </c>
      <c r="X34" s="1">
        <v>118.63880147274998</v>
      </c>
      <c r="Y34" s="1">
        <v>105.8318127606431</v>
      </c>
      <c r="Z34" s="1">
        <v>109.57081189910201</v>
      </c>
      <c r="AA34" s="1">
        <v>108.24071075520698</v>
      </c>
      <c r="AB34" s="1">
        <v>115.11097427518135</v>
      </c>
      <c r="AC34" s="1">
        <v>108.92127846764748</v>
      </c>
      <c r="AD34" s="1">
        <v>118.80915566558009</v>
      </c>
      <c r="AE34" s="1">
        <v>115.88472914239827</v>
      </c>
      <c r="AF34" s="1">
        <v>112.21489081069288</v>
      </c>
      <c r="AG34" s="1">
        <v>104.91423724973356</v>
      </c>
      <c r="AH34" s="1">
        <v>111.62635195427708</v>
      </c>
      <c r="AI34" s="1">
        <v>112.11835150328912</v>
      </c>
      <c r="AJ34" s="1">
        <v>112.15582000808067</v>
      </c>
      <c r="AK34" s="1">
        <v>109.30861006239761</v>
      </c>
      <c r="AL34" s="1">
        <v>107.11733432777152</v>
      </c>
      <c r="AM34" s="1">
        <v>106.77188070445214</v>
      </c>
      <c r="AN34" s="1">
        <v>111.83271507699524</v>
      </c>
      <c r="AO34" s="1">
        <v>116.67316643426398</v>
      </c>
      <c r="AP34" s="1">
        <v>121.08807280863093</v>
      </c>
      <c r="AQ34" s="1">
        <v>122.62423220650183</v>
      </c>
      <c r="AR34" s="1">
        <v>117.36393428043542</v>
      </c>
      <c r="AS34" s="1">
        <v>116.70887226807886</v>
      </c>
      <c r="AT34" s="1">
        <v>0</v>
      </c>
      <c r="AU34" s="1">
        <v>0</v>
      </c>
      <c r="AV34" s="1">
        <v>0</v>
      </c>
      <c r="AW34" s="1">
        <v>0</v>
      </c>
    </row>
    <row r="35" spans="1:49" ht="18.75" x14ac:dyDescent="0.35">
      <c r="A35" s="3" t="s">
        <v>99</v>
      </c>
      <c r="B35" s="3" t="s">
        <v>17</v>
      </c>
      <c r="C35" s="3" t="s">
        <v>102</v>
      </c>
      <c r="D35" s="3" t="s">
        <v>100</v>
      </c>
      <c r="E35" s="3">
        <v>1</v>
      </c>
      <c r="F35" s="3" t="s">
        <v>15</v>
      </c>
      <c r="G35" s="3" t="s">
        <v>14</v>
      </c>
      <c r="H35" s="3" t="s">
        <v>34</v>
      </c>
      <c r="I35" s="7" t="s">
        <v>293</v>
      </c>
      <c r="J35" s="3"/>
      <c r="K35" s="8" t="s">
        <v>33</v>
      </c>
      <c r="L35" s="4">
        <v>12</v>
      </c>
      <c r="M35" s="3"/>
      <c r="N35" s="1">
        <v>0.15368455471449047</v>
      </c>
      <c r="O35" s="1">
        <v>0.15102397028320438</v>
      </c>
      <c r="P35" s="1">
        <v>0.15961178258082123</v>
      </c>
      <c r="Q35" s="1">
        <v>0.15998004314161796</v>
      </c>
      <c r="R35" s="1">
        <v>0.17092586698720427</v>
      </c>
      <c r="S35" s="1">
        <v>0.17332045180823583</v>
      </c>
      <c r="T35" s="1">
        <v>0.17627556530130398</v>
      </c>
      <c r="U35" s="1">
        <v>0.18089714356558662</v>
      </c>
      <c r="V35" s="1">
        <v>0.16775612745312371</v>
      </c>
      <c r="W35" s="1">
        <v>0.16887171098600465</v>
      </c>
      <c r="X35" s="1">
        <v>0.17470272250195498</v>
      </c>
      <c r="Y35" s="1">
        <v>0.16337602406228471</v>
      </c>
      <c r="Z35" s="1">
        <v>0.17000796036704915</v>
      </c>
      <c r="AA35" s="1">
        <v>0.1735742356837813</v>
      </c>
      <c r="AB35" s="1">
        <v>0.20797205707887648</v>
      </c>
      <c r="AC35" s="1">
        <v>0.17950135233253209</v>
      </c>
      <c r="AD35" s="1">
        <v>0.18467160423072618</v>
      </c>
      <c r="AE35" s="1">
        <v>0.17601398614399175</v>
      </c>
      <c r="AF35" s="1">
        <v>0.13244267256773287</v>
      </c>
      <c r="AG35" s="1">
        <v>0.12648243636949813</v>
      </c>
      <c r="AH35" s="1">
        <v>0.13849834087941104</v>
      </c>
      <c r="AI35" s="1">
        <v>0.1391536043636096</v>
      </c>
      <c r="AJ35" s="1">
        <v>0.14236598148281843</v>
      </c>
      <c r="AK35" s="1">
        <v>0.14769697349490873</v>
      </c>
      <c r="AL35" s="1">
        <v>0.16207444412793362</v>
      </c>
      <c r="AM35" s="1">
        <v>0.15098910787271411</v>
      </c>
      <c r="AN35" s="1">
        <v>0.16885882322184784</v>
      </c>
      <c r="AO35" s="1">
        <v>0.1605732774310128</v>
      </c>
      <c r="AP35" s="1">
        <v>0.15875683340084562</v>
      </c>
      <c r="AQ35" s="1">
        <v>0.15075495728326971</v>
      </c>
      <c r="AR35" s="1">
        <v>0.14467756717038385</v>
      </c>
      <c r="AS35" s="1">
        <v>0.1420722530316906</v>
      </c>
      <c r="AT35" s="1">
        <v>0</v>
      </c>
      <c r="AU35" s="1">
        <v>0</v>
      </c>
      <c r="AV35" s="1">
        <v>0</v>
      </c>
      <c r="AW35" s="1">
        <v>0</v>
      </c>
    </row>
    <row r="36" spans="1:49" ht="18.75" x14ac:dyDescent="0.35">
      <c r="A36" s="3" t="s">
        <v>99</v>
      </c>
      <c r="B36" s="3" t="s">
        <v>3</v>
      </c>
      <c r="C36" s="3" t="s">
        <v>107</v>
      </c>
      <c r="D36" s="3" t="s">
        <v>106</v>
      </c>
      <c r="E36" s="3">
        <v>1</v>
      </c>
      <c r="F36" s="3" t="s">
        <v>15</v>
      </c>
      <c r="G36" s="3" t="s">
        <v>14</v>
      </c>
      <c r="H36" s="3" t="s">
        <v>34</v>
      </c>
      <c r="I36" s="7" t="s">
        <v>293</v>
      </c>
      <c r="J36" s="3"/>
      <c r="K36" s="3" t="s">
        <v>37</v>
      </c>
      <c r="L36" s="4">
        <v>11</v>
      </c>
      <c r="M36" s="3"/>
      <c r="N36" s="1">
        <v>0.20585406814171028</v>
      </c>
      <c r="O36" s="1">
        <v>0.20149103960027739</v>
      </c>
      <c r="P36" s="1">
        <v>0.21525444592189594</v>
      </c>
      <c r="Q36" s="1">
        <v>0.21609989396508741</v>
      </c>
      <c r="R36" s="1">
        <v>0.23174922376317256</v>
      </c>
      <c r="S36" s="1">
        <v>0.23376084221742008</v>
      </c>
      <c r="T36" s="1">
        <v>0.24038891866051934</v>
      </c>
      <c r="U36" s="1">
        <v>0.24461984911756274</v>
      </c>
      <c r="V36" s="1">
        <v>0.22679043344182193</v>
      </c>
      <c r="W36" s="1">
        <v>0.22949070339583114</v>
      </c>
      <c r="X36" s="1">
        <v>0.23921254636974965</v>
      </c>
      <c r="Y36" s="1">
        <v>0.22603404382635414</v>
      </c>
      <c r="Z36" s="1">
        <v>0.23553973553666155</v>
      </c>
      <c r="AA36" s="1">
        <v>0.24057822692421715</v>
      </c>
      <c r="AB36" s="1">
        <v>0.28545815716009337</v>
      </c>
      <c r="AC36" s="1">
        <v>0.24783548371316355</v>
      </c>
      <c r="AD36" s="1">
        <v>0.25681593387768037</v>
      </c>
      <c r="AE36" s="1">
        <v>0.23987224387759687</v>
      </c>
      <c r="AF36" s="1">
        <v>0.18238955904003129</v>
      </c>
      <c r="AG36" s="1">
        <v>0.17516015981170865</v>
      </c>
      <c r="AH36" s="1">
        <v>0.19158521278005189</v>
      </c>
      <c r="AI36" s="1">
        <v>0.19267614298186533</v>
      </c>
      <c r="AJ36" s="1">
        <v>0.19736298151545287</v>
      </c>
      <c r="AK36" s="1">
        <v>0.20243499363064252</v>
      </c>
      <c r="AL36" s="1">
        <v>0.21748047300939066</v>
      </c>
      <c r="AM36" s="1">
        <v>0.20421348263067965</v>
      </c>
      <c r="AN36" s="1">
        <v>0.22779769980729572</v>
      </c>
      <c r="AO36" s="1">
        <v>0.21740112683551741</v>
      </c>
      <c r="AP36" s="1">
        <v>0.2142850175810643</v>
      </c>
      <c r="AQ36" s="1">
        <v>0.20398417508055033</v>
      </c>
      <c r="AR36" s="1">
        <v>0.19435855068195737</v>
      </c>
      <c r="AS36" s="1">
        <v>0.19167710150055681</v>
      </c>
      <c r="AT36" s="1">
        <v>0</v>
      </c>
      <c r="AU36" s="1">
        <v>0</v>
      </c>
      <c r="AV36" s="1">
        <v>0</v>
      </c>
      <c r="AW36" s="1">
        <v>0</v>
      </c>
    </row>
    <row r="37" spans="1:49" ht="18.75" x14ac:dyDescent="0.35">
      <c r="A37" s="3" t="s">
        <v>235</v>
      </c>
      <c r="B37" s="3" t="s">
        <v>9</v>
      </c>
      <c r="C37" s="3" t="s">
        <v>241</v>
      </c>
      <c r="D37" s="3" t="s">
        <v>247</v>
      </c>
      <c r="E37" s="3">
        <v>1</v>
      </c>
      <c r="F37" s="3" t="s">
        <v>15</v>
      </c>
      <c r="G37" s="3" t="s">
        <v>14</v>
      </c>
      <c r="H37" s="3" t="s">
        <v>237</v>
      </c>
      <c r="I37" s="3" t="s">
        <v>298</v>
      </c>
      <c r="J37" s="8" t="s">
        <v>238</v>
      </c>
      <c r="K37" s="10" t="s">
        <v>246</v>
      </c>
      <c r="L37" s="4">
        <v>27</v>
      </c>
      <c r="M37" s="3"/>
      <c r="N37" s="1">
        <v>-10.860612022571027</v>
      </c>
      <c r="O37" s="1">
        <v>-10.860612022571027</v>
      </c>
      <c r="P37" s="1">
        <v>-10.860612022571027</v>
      </c>
      <c r="Q37" s="1">
        <v>-10.155088121324328</v>
      </c>
      <c r="R37" s="1">
        <v>-10.155088121324328</v>
      </c>
      <c r="S37" s="1">
        <v>-10.155088121324328</v>
      </c>
      <c r="T37" s="1">
        <v>-10.155088121324328</v>
      </c>
      <c r="U37" s="1">
        <v>-10.155088121324328</v>
      </c>
      <c r="V37" s="1">
        <v>-10.155088121324328</v>
      </c>
      <c r="W37" s="1">
        <v>-10.155088121324328</v>
      </c>
      <c r="X37" s="1">
        <v>-10.155088121324328</v>
      </c>
      <c r="Y37" s="1">
        <v>-10.155088121324328</v>
      </c>
      <c r="Z37" s="1">
        <v>-10.155088121324328</v>
      </c>
      <c r="AA37" s="1">
        <v>-10.155088121324328</v>
      </c>
      <c r="AB37" s="1">
        <v>-10.155088121324328</v>
      </c>
      <c r="AC37" s="1">
        <v>-10.155088121324328</v>
      </c>
      <c r="AD37" s="1">
        <v>-10.155088121324328</v>
      </c>
      <c r="AE37" s="1">
        <v>-10.155088121324328</v>
      </c>
      <c r="AF37" s="1">
        <v>-10.155088121324328</v>
      </c>
      <c r="AG37" s="1">
        <v>-10.155088121324328</v>
      </c>
      <c r="AH37" s="1">
        <v>-10.155088121324328</v>
      </c>
      <c r="AI37" s="1">
        <v>-10.155088121324328</v>
      </c>
      <c r="AJ37" s="1">
        <v>-10.155088121324328</v>
      </c>
      <c r="AK37" s="1">
        <v>-10.155088121324328</v>
      </c>
      <c r="AL37" s="1">
        <v>-10.155088121324328</v>
      </c>
      <c r="AM37" s="1">
        <v>-10.155088121324328</v>
      </c>
      <c r="AN37" s="1">
        <v>-10.155088121324328</v>
      </c>
      <c r="AO37" s="1">
        <v>-10.155088121324328</v>
      </c>
      <c r="AP37" s="1">
        <v>-10.155088121324328</v>
      </c>
      <c r="AQ37" s="1">
        <v>-10.155088121324328</v>
      </c>
      <c r="AR37" s="1">
        <v>-10.155088121324328</v>
      </c>
      <c r="AS37" s="1">
        <v>-10.155088121324328</v>
      </c>
      <c r="AT37" s="1">
        <v>0</v>
      </c>
      <c r="AU37" s="1">
        <v>0</v>
      </c>
      <c r="AV37" s="1">
        <v>0</v>
      </c>
      <c r="AW37" s="1">
        <v>0</v>
      </c>
    </row>
    <row r="38" spans="1:49" ht="18.75" x14ac:dyDescent="0.35">
      <c r="A38" s="3" t="s">
        <v>235</v>
      </c>
      <c r="B38" s="3" t="s">
        <v>9</v>
      </c>
      <c r="C38" s="3" t="s">
        <v>234</v>
      </c>
      <c r="D38" s="3" t="s">
        <v>236</v>
      </c>
      <c r="E38" s="3">
        <v>1</v>
      </c>
      <c r="F38" s="3" t="s">
        <v>15</v>
      </c>
      <c r="G38" s="3" t="s">
        <v>14</v>
      </c>
      <c r="H38" s="3" t="s">
        <v>237</v>
      </c>
      <c r="I38" s="3" t="s">
        <v>298</v>
      </c>
      <c r="J38" s="8" t="s">
        <v>238</v>
      </c>
      <c r="K38" s="3" t="s">
        <v>239</v>
      </c>
      <c r="L38" s="4" t="s">
        <v>240</v>
      </c>
      <c r="M38" s="3"/>
      <c r="N38" s="1">
        <v>-17.580000000000002</v>
      </c>
      <c r="O38" s="1">
        <v>-17.510000000000002</v>
      </c>
      <c r="P38" s="1">
        <v>-17.46</v>
      </c>
      <c r="Q38" s="1">
        <v>-17.39</v>
      </c>
      <c r="R38" s="1">
        <v>-17.34</v>
      </c>
      <c r="S38" s="1">
        <v>-17.28</v>
      </c>
      <c r="T38" s="1">
        <v>-17.22</v>
      </c>
      <c r="U38" s="1">
        <v>-17.149999999999999</v>
      </c>
      <c r="V38" s="1">
        <v>-17.09</v>
      </c>
      <c r="W38" s="1">
        <v>-17.510000000000002</v>
      </c>
      <c r="X38" s="1">
        <v>-17.939999999999998</v>
      </c>
      <c r="Y38" s="1">
        <v>-18.36</v>
      </c>
      <c r="Z38" s="1">
        <v>-18.79</v>
      </c>
      <c r="AA38" s="1">
        <v>-19.220000000000002</v>
      </c>
      <c r="AB38" s="1">
        <v>-19.649999999999999</v>
      </c>
      <c r="AC38" s="1">
        <v>-20.060000000000002</v>
      </c>
      <c r="AD38" s="1">
        <v>-20.48</v>
      </c>
      <c r="AE38" s="1">
        <v>-21.130000000000003</v>
      </c>
      <c r="AF38" s="1">
        <v>-21.77</v>
      </c>
      <c r="AG38" s="1">
        <v>-22.42</v>
      </c>
      <c r="AH38" s="1">
        <v>-23.06</v>
      </c>
      <c r="AI38" s="1">
        <v>-23.710000000000004</v>
      </c>
      <c r="AJ38" s="1">
        <v>-24.350000000000005</v>
      </c>
      <c r="AK38" s="1">
        <v>-24.990000000000002</v>
      </c>
      <c r="AL38" s="1">
        <v>-25.64</v>
      </c>
      <c r="AM38" s="1">
        <v>-25.75</v>
      </c>
      <c r="AN38" s="1">
        <v>-25.86</v>
      </c>
      <c r="AO38" s="1">
        <v>-25.97</v>
      </c>
      <c r="AP38" s="1">
        <v>-26.07</v>
      </c>
      <c r="AQ38" s="1">
        <v>-26.179999999999996</v>
      </c>
      <c r="AR38" s="1">
        <v>-26.28</v>
      </c>
      <c r="AS38" s="1">
        <v>-26.389999999999997</v>
      </c>
      <c r="AT38" s="1">
        <v>0</v>
      </c>
      <c r="AU38" s="1">
        <v>0</v>
      </c>
      <c r="AV38" s="1">
        <v>0</v>
      </c>
      <c r="AW38" s="1">
        <v>0</v>
      </c>
    </row>
    <row r="39" spans="1:49" x14ac:dyDescent="0.25">
      <c r="A39" s="3" t="s">
        <v>235</v>
      </c>
      <c r="B39" s="3" t="s">
        <v>17</v>
      </c>
      <c r="C39" s="3" t="s">
        <v>245</v>
      </c>
      <c r="D39" s="3" t="s">
        <v>242</v>
      </c>
      <c r="E39" s="3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4">
        <v>-1</v>
      </c>
      <c r="M39" s="3"/>
    </row>
    <row r="40" spans="1:49" x14ac:dyDescent="0.25">
      <c r="A40" s="3" t="s">
        <v>235</v>
      </c>
      <c r="B40" s="3" t="s">
        <v>17</v>
      </c>
      <c r="C40" s="3" t="s">
        <v>244</v>
      </c>
      <c r="D40" s="3" t="s">
        <v>242</v>
      </c>
      <c r="E40" s="3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4">
        <v>-1</v>
      </c>
      <c r="M40" s="3"/>
    </row>
    <row r="41" spans="1:49" x14ac:dyDescent="0.25">
      <c r="A41" s="3" t="s">
        <v>235</v>
      </c>
      <c r="B41" s="3" t="s">
        <v>17</v>
      </c>
      <c r="C41" s="3" t="s">
        <v>243</v>
      </c>
      <c r="D41" s="3" t="s">
        <v>242</v>
      </c>
      <c r="E41" s="3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4">
        <v>-1</v>
      </c>
      <c r="M41" s="3"/>
    </row>
    <row r="42" spans="1:49" x14ac:dyDescent="0.25">
      <c r="A42" s="3" t="s">
        <v>235</v>
      </c>
      <c r="B42" s="3" t="s">
        <v>9</v>
      </c>
      <c r="C42" s="3" t="s">
        <v>253</v>
      </c>
      <c r="D42" s="3" t="s">
        <v>252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4">
        <v>-1</v>
      </c>
      <c r="M42" s="3"/>
    </row>
    <row r="43" spans="1:49" x14ac:dyDescent="0.25">
      <c r="A43" s="3" t="s">
        <v>4</v>
      </c>
      <c r="B43" s="3" t="s">
        <v>9</v>
      </c>
      <c r="C43" s="3" t="s">
        <v>11</v>
      </c>
      <c r="D43" s="3" t="s">
        <v>7</v>
      </c>
      <c r="E43" s="3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4">
        <v>-1</v>
      </c>
      <c r="M43" s="3"/>
    </row>
    <row r="44" spans="1:49" x14ac:dyDescent="0.25">
      <c r="A44" s="3" t="s">
        <v>4</v>
      </c>
      <c r="B44" s="3" t="s">
        <v>9</v>
      </c>
      <c r="C44" s="3" t="s">
        <v>10</v>
      </c>
      <c r="D44" s="3" t="s">
        <v>7</v>
      </c>
      <c r="E44" s="3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4">
        <v>-1</v>
      </c>
      <c r="M44" s="3"/>
    </row>
    <row r="45" spans="1:49" x14ac:dyDescent="0.25">
      <c r="A45" s="3" t="s">
        <v>4</v>
      </c>
      <c r="B45" s="3" t="s">
        <v>9</v>
      </c>
      <c r="C45" s="3" t="s">
        <v>8</v>
      </c>
      <c r="D45" s="3" t="s">
        <v>7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>
        <v>-1</v>
      </c>
      <c r="M45" s="3"/>
    </row>
    <row r="46" spans="1:49" x14ac:dyDescent="0.25">
      <c r="A46" s="3" t="s">
        <v>4</v>
      </c>
      <c r="B46" s="3" t="s">
        <v>3</v>
      </c>
      <c r="C46" s="3" t="s">
        <v>6</v>
      </c>
      <c r="D46" s="3" t="s">
        <v>1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>
        <v>-1</v>
      </c>
      <c r="M46" s="3"/>
    </row>
    <row r="47" spans="1:49" x14ac:dyDescent="0.25">
      <c r="A47" s="3" t="s">
        <v>4</v>
      </c>
      <c r="B47" s="3" t="s">
        <v>3</v>
      </c>
      <c r="C47" s="3" t="s">
        <v>5</v>
      </c>
      <c r="D47" s="3" t="s">
        <v>1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>
        <v>-1</v>
      </c>
      <c r="M47" s="3"/>
    </row>
    <row r="48" spans="1:49" x14ac:dyDescent="0.25">
      <c r="A48" s="3" t="s">
        <v>4</v>
      </c>
      <c r="B48" s="3" t="s">
        <v>3</v>
      </c>
      <c r="C48" s="3" t="s">
        <v>2</v>
      </c>
      <c r="D48" s="3" t="s">
        <v>1</v>
      </c>
      <c r="E48" s="3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4">
        <v>-1</v>
      </c>
      <c r="M48" s="3"/>
    </row>
    <row r="49" spans="1:49" ht="18.75" x14ac:dyDescent="0.35">
      <c r="A49" s="3" t="s">
        <v>135</v>
      </c>
      <c r="B49" s="3" t="s">
        <v>163</v>
      </c>
      <c r="C49" s="3" t="s">
        <v>161</v>
      </c>
      <c r="D49" s="3" t="s">
        <v>162</v>
      </c>
      <c r="E49" s="3">
        <v>1</v>
      </c>
      <c r="F49" s="3" t="s">
        <v>18</v>
      </c>
      <c r="G49" s="3" t="s">
        <v>14</v>
      </c>
      <c r="H49" s="3" t="s">
        <v>112</v>
      </c>
      <c r="I49" s="7" t="s">
        <v>294</v>
      </c>
      <c r="J49" s="3" t="s">
        <v>299</v>
      </c>
      <c r="K49" s="3" t="s">
        <v>164</v>
      </c>
      <c r="L49" s="4" t="s">
        <v>170</v>
      </c>
      <c r="M49" s="3"/>
      <c r="N49" s="1">
        <v>584335.54990750516</v>
      </c>
      <c r="O49" s="1">
        <v>562362.19052904588</v>
      </c>
      <c r="P49" s="1">
        <v>588114.73610863287</v>
      </c>
      <c r="Q49" s="1">
        <v>658031.63061792392</v>
      </c>
      <c r="R49" s="1">
        <v>801976.23286808294</v>
      </c>
      <c r="S49" s="1">
        <v>1101888.8187145032</v>
      </c>
      <c r="T49" s="1">
        <v>1296293.1214817727</v>
      </c>
      <c r="U49" s="1">
        <v>1475690.9415213121</v>
      </c>
      <c r="V49" s="1">
        <v>1558190.9901482055</v>
      </c>
      <c r="W49" s="1">
        <v>1716561.1429608655</v>
      </c>
      <c r="X49" s="1">
        <v>1830768.4658799749</v>
      </c>
      <c r="Y49" s="1">
        <v>1919524.1804158245</v>
      </c>
      <c r="Z49" s="1">
        <v>1993241.9401442211</v>
      </c>
      <c r="AA49" s="1">
        <v>2062106.8894876195</v>
      </c>
      <c r="AB49" s="1">
        <v>2131247.7884454411</v>
      </c>
      <c r="AC49" s="1">
        <v>2183895.5003599948</v>
      </c>
      <c r="AD49" s="1">
        <v>2154940.5980773447</v>
      </c>
      <c r="AE49" s="1">
        <v>2268955.3894351674</v>
      </c>
      <c r="AF49" s="1">
        <v>2393059.3741533197</v>
      </c>
      <c r="AG49" s="1">
        <v>2835052.233389135</v>
      </c>
      <c r="AH49" s="1">
        <v>2946955.8921120795</v>
      </c>
      <c r="AI49" s="1">
        <v>3224869.3180157468</v>
      </c>
      <c r="AJ49" s="1">
        <v>2703598.4581056968</v>
      </c>
      <c r="AK49" s="1">
        <v>2695325.446467658</v>
      </c>
      <c r="AL49" s="1">
        <v>2767432.4470844641</v>
      </c>
      <c r="AM49" s="1">
        <v>2865173.6314510084</v>
      </c>
      <c r="AN49" s="1">
        <v>2906765.4930086778</v>
      </c>
      <c r="AO49" s="1">
        <v>2991855.9508756003</v>
      </c>
      <c r="AP49" s="1">
        <v>3005162.6701664608</v>
      </c>
      <c r="AQ49" s="1">
        <v>2913279.0722259032</v>
      </c>
      <c r="AR49" s="1">
        <v>3334606.895608163</v>
      </c>
      <c r="AS49" s="1">
        <v>3442740.7780074785</v>
      </c>
      <c r="AT49" s="1">
        <v>0</v>
      </c>
      <c r="AU49" s="1">
        <v>0</v>
      </c>
      <c r="AV49" s="1">
        <v>0</v>
      </c>
      <c r="AW49" s="1">
        <v>0</v>
      </c>
    </row>
    <row r="50" spans="1:49" ht="18.75" x14ac:dyDescent="0.35">
      <c r="A50" s="3" t="s">
        <v>135</v>
      </c>
      <c r="B50" s="3" t="s">
        <v>9</v>
      </c>
      <c r="C50" s="3" t="s">
        <v>136</v>
      </c>
      <c r="D50" s="3" t="s">
        <v>137</v>
      </c>
      <c r="E50" s="3">
        <v>1</v>
      </c>
      <c r="F50" s="3" t="s">
        <v>18</v>
      </c>
      <c r="G50" s="3" t="s">
        <v>14</v>
      </c>
      <c r="H50" s="3" t="s">
        <v>112</v>
      </c>
      <c r="I50" s="7" t="s">
        <v>294</v>
      </c>
      <c r="J50" s="3" t="s">
        <v>113</v>
      </c>
      <c r="K50" s="8" t="s">
        <v>138</v>
      </c>
      <c r="L50" s="4">
        <v>5</v>
      </c>
      <c r="M50" s="3"/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 spans="1:49" ht="18.75" x14ac:dyDescent="0.35">
      <c r="A51" s="3" t="s">
        <v>135</v>
      </c>
      <c r="B51" s="3" t="s">
        <v>9</v>
      </c>
      <c r="C51" s="3" t="s">
        <v>143</v>
      </c>
      <c r="D51" s="3" t="s">
        <v>137</v>
      </c>
      <c r="E51" s="3">
        <v>1</v>
      </c>
      <c r="F51" s="3" t="s">
        <v>18</v>
      </c>
      <c r="G51" s="3" t="s">
        <v>14</v>
      </c>
      <c r="H51" s="3" t="s">
        <v>112</v>
      </c>
      <c r="I51" s="7" t="s">
        <v>294</v>
      </c>
      <c r="J51" s="3" t="s">
        <v>113</v>
      </c>
      <c r="K51" s="8" t="s">
        <v>144</v>
      </c>
      <c r="L51" s="4">
        <v>8</v>
      </c>
      <c r="M51" s="3"/>
      <c r="N51" s="1">
        <v>45814.9132265441</v>
      </c>
      <c r="O51" s="1">
        <v>43809.854630404014</v>
      </c>
      <c r="P51" s="1">
        <v>43463.384371789107</v>
      </c>
      <c r="Q51" s="1">
        <v>43363.464505431984</v>
      </c>
      <c r="R51" s="1">
        <v>42916.794111532668</v>
      </c>
      <c r="S51" s="1">
        <v>44324.551658515527</v>
      </c>
      <c r="T51" s="1">
        <v>43338.716159257849</v>
      </c>
      <c r="U51" s="1">
        <v>43640.695122351011</v>
      </c>
      <c r="V51" s="1">
        <v>43788.287419497661</v>
      </c>
      <c r="W51" s="1">
        <v>42647.27940813703</v>
      </c>
      <c r="X51" s="1">
        <v>42047.238357512833</v>
      </c>
      <c r="Y51" s="1">
        <v>41591.734093455903</v>
      </c>
      <c r="Z51" s="1">
        <v>41708.583868028894</v>
      </c>
      <c r="AA51" s="1">
        <v>40543.879590048993</v>
      </c>
      <c r="AB51" s="1">
        <v>40370.142359548423</v>
      </c>
      <c r="AC51" s="1">
        <v>39809.161583779598</v>
      </c>
      <c r="AD51" s="1">
        <v>36534.377948925059</v>
      </c>
      <c r="AE51" s="1">
        <v>35813.223658513576</v>
      </c>
      <c r="AF51" s="1">
        <v>34485.578639958941</v>
      </c>
      <c r="AG51" s="1">
        <v>30484.765672762289</v>
      </c>
      <c r="AH51" s="1">
        <v>32180.920395175279</v>
      </c>
      <c r="AI51" s="1">
        <v>31347.244304584936</v>
      </c>
      <c r="AJ51" s="1">
        <v>30819.108695683481</v>
      </c>
      <c r="AK51" s="1">
        <v>31063.382265263743</v>
      </c>
      <c r="AL51" s="1">
        <v>31271.832309985894</v>
      </c>
      <c r="AM51" s="1">
        <v>30084.144913605356</v>
      </c>
      <c r="AN51" s="1">
        <v>30776.563750117988</v>
      </c>
      <c r="AO51" s="1">
        <v>29291.484547769687</v>
      </c>
      <c r="AP51" s="1">
        <v>28760.36597545931</v>
      </c>
      <c r="AQ51" s="1">
        <v>27773.430385667558</v>
      </c>
      <c r="AR51" s="1">
        <v>25853.027832669501</v>
      </c>
      <c r="AS51" s="1">
        <v>26851.186427812911</v>
      </c>
      <c r="AT51" s="1">
        <v>0</v>
      </c>
      <c r="AU51" s="1">
        <v>0</v>
      </c>
      <c r="AV51" s="1">
        <v>0</v>
      </c>
      <c r="AW51" s="1">
        <v>0</v>
      </c>
    </row>
    <row r="52" spans="1:49" ht="18.75" x14ac:dyDescent="0.35">
      <c r="A52" s="3" t="s">
        <v>135</v>
      </c>
      <c r="B52" s="3" t="s">
        <v>9</v>
      </c>
      <c r="C52" s="3" t="s">
        <v>141</v>
      </c>
      <c r="D52" s="3" t="s">
        <v>137</v>
      </c>
      <c r="E52" s="3">
        <v>1</v>
      </c>
      <c r="F52" s="3" t="s">
        <v>18</v>
      </c>
      <c r="G52" s="3" t="s">
        <v>14</v>
      </c>
      <c r="H52" s="3" t="s">
        <v>112</v>
      </c>
      <c r="I52" s="7" t="s">
        <v>294</v>
      </c>
      <c r="J52" s="3" t="s">
        <v>113</v>
      </c>
      <c r="K52" s="8" t="s">
        <v>142</v>
      </c>
      <c r="L52" s="4">
        <v>6</v>
      </c>
      <c r="M52" s="3"/>
      <c r="N52" s="1">
        <v>59063.735968548943</v>
      </c>
      <c r="O52" s="1">
        <v>0</v>
      </c>
      <c r="P52" s="1">
        <v>0</v>
      </c>
      <c r="Q52" s="1">
        <v>84888.618842455035</v>
      </c>
      <c r="R52" s="1">
        <v>76384.29939562676</v>
      </c>
      <c r="S52" s="1">
        <v>86407.97132396551</v>
      </c>
      <c r="T52" s="1">
        <v>78683.651952622982</v>
      </c>
      <c r="U52" s="1">
        <v>86428.28917431194</v>
      </c>
      <c r="V52" s="1">
        <v>87046.680046693567</v>
      </c>
      <c r="W52" s="1">
        <v>84155.783632751292</v>
      </c>
      <c r="X52" s="1">
        <v>77987.943380076293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119298.23099819687</v>
      </c>
      <c r="AH52" s="1">
        <v>138598.40740488668</v>
      </c>
      <c r="AI52" s="1">
        <v>113705.06674173135</v>
      </c>
      <c r="AJ52" s="1">
        <v>115733.14197530293</v>
      </c>
      <c r="AK52" s="1">
        <v>121561.26488508632</v>
      </c>
      <c r="AL52" s="1">
        <v>126842.96329278803</v>
      </c>
      <c r="AM52" s="1">
        <v>120514.63287760036</v>
      </c>
      <c r="AN52" s="1">
        <v>125630.25221828093</v>
      </c>
      <c r="AO52" s="1">
        <v>121378.57152415204</v>
      </c>
      <c r="AP52" s="1">
        <v>124009.23952134697</v>
      </c>
      <c r="AQ52" s="1">
        <v>133057.87018074526</v>
      </c>
      <c r="AR52" s="1">
        <v>125252.0625503</v>
      </c>
      <c r="AS52" s="1">
        <v>133702.37170176086</v>
      </c>
      <c r="AT52" s="1">
        <v>0</v>
      </c>
      <c r="AU52" s="1">
        <v>0</v>
      </c>
      <c r="AV52" s="1">
        <v>0</v>
      </c>
      <c r="AW52" s="1">
        <v>0</v>
      </c>
    </row>
    <row r="53" spans="1:49" ht="18.75" x14ac:dyDescent="0.35">
      <c r="A53" s="3" t="s">
        <v>135</v>
      </c>
      <c r="B53" s="3" t="s">
        <v>9</v>
      </c>
      <c r="C53" s="3" t="s">
        <v>139</v>
      </c>
      <c r="D53" s="3" t="s">
        <v>137</v>
      </c>
      <c r="E53" s="3">
        <v>1</v>
      </c>
      <c r="F53" s="3" t="s">
        <v>18</v>
      </c>
      <c r="G53" s="3" t="s">
        <v>14</v>
      </c>
      <c r="H53" s="3" t="s">
        <v>112</v>
      </c>
      <c r="I53" s="7" t="s">
        <v>294</v>
      </c>
      <c r="J53" s="3" t="s">
        <v>113</v>
      </c>
      <c r="K53" s="8" t="s">
        <v>300</v>
      </c>
      <c r="L53" s="4" t="s">
        <v>140</v>
      </c>
      <c r="M53" s="3"/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1088979.0706428718</v>
      </c>
      <c r="V53" s="1">
        <v>1102899.3221500285</v>
      </c>
      <c r="W53" s="1">
        <v>1031252.9313178399</v>
      </c>
      <c r="X53" s="1">
        <v>1146848.2118774732</v>
      </c>
      <c r="Y53" s="1">
        <v>1218092.6477045787</v>
      </c>
      <c r="Z53" s="1">
        <v>1229027.3017293958</v>
      </c>
      <c r="AA53" s="1">
        <v>1326528.0549164808</v>
      </c>
      <c r="AB53" s="1">
        <v>1235448.9502893619</v>
      </c>
      <c r="AC53" s="1">
        <v>1034106.6429754354</v>
      </c>
      <c r="AD53" s="1">
        <v>1020908.5113596168</v>
      </c>
      <c r="AE53" s="1">
        <v>1051505.306830043</v>
      </c>
      <c r="AF53" s="1">
        <v>923684.00622727466</v>
      </c>
      <c r="AG53" s="1">
        <v>555636.45347059402</v>
      </c>
      <c r="AH53" s="1">
        <v>816880.81707539049</v>
      </c>
      <c r="AI53" s="1">
        <v>816880.81707539049</v>
      </c>
      <c r="AJ53" s="1">
        <v>816880.81707539049</v>
      </c>
      <c r="AK53" s="1">
        <v>816880.81707539049</v>
      </c>
      <c r="AL53" s="1">
        <v>816880.81707539049</v>
      </c>
      <c r="AM53" s="1">
        <v>816880.81707539049</v>
      </c>
      <c r="AN53" s="1">
        <v>816880.81707539049</v>
      </c>
      <c r="AO53" s="1">
        <v>816880.81707539049</v>
      </c>
      <c r="AP53" s="1">
        <v>816880.81707539049</v>
      </c>
      <c r="AQ53" s="1">
        <v>816880.81707539049</v>
      </c>
      <c r="AR53" s="1">
        <v>816880.81707539049</v>
      </c>
      <c r="AS53" s="1">
        <v>816880.81707539049</v>
      </c>
      <c r="AT53" s="1">
        <v>0</v>
      </c>
      <c r="AU53" s="1">
        <v>0</v>
      </c>
      <c r="AV53" s="1">
        <v>0</v>
      </c>
      <c r="AW53" s="1">
        <v>0</v>
      </c>
    </row>
    <row r="54" spans="1:49" ht="18.75" x14ac:dyDescent="0.35">
      <c r="A54" s="3" t="s">
        <v>135</v>
      </c>
      <c r="B54" s="3" t="s">
        <v>3</v>
      </c>
      <c r="C54" s="3" t="s">
        <v>145</v>
      </c>
      <c r="D54" s="3" t="s">
        <v>146</v>
      </c>
      <c r="E54" s="3">
        <v>1</v>
      </c>
      <c r="F54" s="3" t="s">
        <v>18</v>
      </c>
      <c r="G54" s="3" t="s">
        <v>14</v>
      </c>
      <c r="H54" s="3" t="s">
        <v>112</v>
      </c>
      <c r="I54" s="7" t="s">
        <v>294</v>
      </c>
      <c r="J54" s="3" t="s">
        <v>113</v>
      </c>
      <c r="K54" s="8" t="s">
        <v>147</v>
      </c>
      <c r="L54" s="4" t="s">
        <v>148</v>
      </c>
      <c r="M54" s="3"/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</row>
    <row r="55" spans="1:49" x14ac:dyDescent="0.25">
      <c r="A55" s="3" t="s">
        <v>135</v>
      </c>
      <c r="B55" s="3" t="s">
        <v>17</v>
      </c>
      <c r="C55" s="3" t="s">
        <v>165</v>
      </c>
      <c r="D55" s="3" t="s">
        <v>166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>
        <v>-1</v>
      </c>
      <c r="M55" s="3"/>
    </row>
    <row r="56" spans="1:49" x14ac:dyDescent="0.25">
      <c r="A56" s="3" t="s">
        <v>135</v>
      </c>
      <c r="B56" s="3" t="s">
        <v>17</v>
      </c>
      <c r="C56" s="3" t="s">
        <v>167</v>
      </c>
      <c r="D56" s="3" t="s">
        <v>166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>
        <v>-1</v>
      </c>
      <c r="M56" s="3"/>
    </row>
    <row r="57" spans="1:49" x14ac:dyDescent="0.25">
      <c r="A57" s="3" t="s">
        <v>135</v>
      </c>
      <c r="B57" s="3" t="s">
        <v>17</v>
      </c>
      <c r="C57" s="3" t="s">
        <v>168</v>
      </c>
      <c r="D57" s="3" t="s">
        <v>166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>
        <v>-1</v>
      </c>
      <c r="M57" s="3"/>
    </row>
    <row r="58" spans="1:49" x14ac:dyDescent="0.25">
      <c r="A58" s="3" t="s">
        <v>135</v>
      </c>
      <c r="B58" s="3" t="s">
        <v>17</v>
      </c>
      <c r="C58" s="3" t="s">
        <v>169</v>
      </c>
      <c r="D58" s="3" t="s">
        <v>166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>
        <v>-1</v>
      </c>
      <c r="M58" s="3"/>
    </row>
    <row r="59" spans="1:49" x14ac:dyDescent="0.25">
      <c r="A59" s="3" t="s">
        <v>135</v>
      </c>
      <c r="B59" s="3" t="s">
        <v>9</v>
      </c>
      <c r="C59" s="3" t="s">
        <v>149</v>
      </c>
      <c r="D59" s="3" t="s">
        <v>150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>
        <v>-1</v>
      </c>
      <c r="M59" s="3"/>
    </row>
    <row r="60" spans="1:49" x14ac:dyDescent="0.25">
      <c r="A60" s="3" t="s">
        <v>135</v>
      </c>
      <c r="B60" s="3" t="s">
        <v>9</v>
      </c>
      <c r="C60" s="3" t="s">
        <v>151</v>
      </c>
      <c r="D60" s="3" t="s">
        <v>150</v>
      </c>
      <c r="E60" s="3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4">
        <v>-1</v>
      </c>
      <c r="M60" s="3"/>
    </row>
    <row r="61" spans="1:49" x14ac:dyDescent="0.25">
      <c r="A61" s="3" t="s">
        <v>135</v>
      </c>
      <c r="B61" s="3" t="s">
        <v>9</v>
      </c>
      <c r="C61" s="3" t="s">
        <v>152</v>
      </c>
      <c r="D61" s="3" t="s">
        <v>150</v>
      </c>
      <c r="E61" s="3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4">
        <v>-1</v>
      </c>
      <c r="M61" s="3"/>
    </row>
    <row r="62" spans="1:49" x14ac:dyDescent="0.25">
      <c r="A62" s="3" t="s">
        <v>135</v>
      </c>
      <c r="B62" s="3" t="s">
        <v>9</v>
      </c>
      <c r="C62" s="3" t="s">
        <v>153</v>
      </c>
      <c r="D62" s="3" t="s">
        <v>137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>
        <v>-1</v>
      </c>
      <c r="M62" s="3"/>
    </row>
    <row r="63" spans="1:49" x14ac:dyDescent="0.25">
      <c r="A63" s="3" t="s">
        <v>135</v>
      </c>
      <c r="B63" s="3" t="s">
        <v>9</v>
      </c>
      <c r="C63" s="3" t="s">
        <v>154</v>
      </c>
      <c r="D63" s="3" t="s">
        <v>137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>
        <v>-1</v>
      </c>
      <c r="M63" s="3"/>
    </row>
    <row r="64" spans="1:49" x14ac:dyDescent="0.25">
      <c r="A64" s="3" t="s">
        <v>135</v>
      </c>
      <c r="B64" s="3" t="s">
        <v>9</v>
      </c>
      <c r="C64" s="3" t="s">
        <v>155</v>
      </c>
      <c r="D64" s="3" t="s">
        <v>137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>
        <v>-1</v>
      </c>
      <c r="M64" s="3"/>
    </row>
    <row r="65" spans="1:49" x14ac:dyDescent="0.25">
      <c r="A65" s="3" t="s">
        <v>135</v>
      </c>
      <c r="B65" s="3" t="s">
        <v>9</v>
      </c>
      <c r="C65" s="3" t="s">
        <v>156</v>
      </c>
      <c r="D65" s="3" t="s">
        <v>137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>
        <v>-1</v>
      </c>
      <c r="M65" s="3"/>
    </row>
    <row r="66" spans="1:49" x14ac:dyDescent="0.25">
      <c r="A66" s="3" t="s">
        <v>135</v>
      </c>
      <c r="B66" s="3" t="s">
        <v>9</v>
      </c>
      <c r="C66" s="3" t="s">
        <v>157</v>
      </c>
      <c r="D66" s="3" t="s">
        <v>137</v>
      </c>
      <c r="E66" s="3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4">
        <v>-1</v>
      </c>
      <c r="M66" s="3"/>
    </row>
    <row r="67" spans="1:49" x14ac:dyDescent="0.25">
      <c r="A67" s="3" t="s">
        <v>135</v>
      </c>
      <c r="B67" s="3" t="s">
        <v>3</v>
      </c>
      <c r="C67" s="3" t="s">
        <v>158</v>
      </c>
      <c r="D67" s="3" t="s">
        <v>146</v>
      </c>
      <c r="E67" s="3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4">
        <v>-1</v>
      </c>
      <c r="M67" s="3"/>
    </row>
    <row r="68" spans="1:49" x14ac:dyDescent="0.25">
      <c r="A68" s="3" t="s">
        <v>135</v>
      </c>
      <c r="B68" s="3" t="s">
        <v>3</v>
      </c>
      <c r="C68" s="3" t="s">
        <v>159</v>
      </c>
      <c r="D68" s="3" t="s">
        <v>146</v>
      </c>
      <c r="E68" s="3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4">
        <v>-1</v>
      </c>
      <c r="M68" s="3"/>
    </row>
    <row r="69" spans="1:49" x14ac:dyDescent="0.25">
      <c r="A69" s="3" t="s">
        <v>135</v>
      </c>
      <c r="B69" s="3" t="s">
        <v>3</v>
      </c>
      <c r="C69" s="3" t="s">
        <v>160</v>
      </c>
      <c r="D69" s="3" t="s">
        <v>146</v>
      </c>
      <c r="E69" s="3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4">
        <v>-1</v>
      </c>
      <c r="M69" s="3"/>
    </row>
    <row r="70" spans="1:49" ht="18.75" x14ac:dyDescent="0.35">
      <c r="A70" s="3" t="s">
        <v>249</v>
      </c>
      <c r="B70" s="3" t="s">
        <v>9</v>
      </c>
      <c r="C70" s="3" t="s">
        <v>248</v>
      </c>
      <c r="D70" s="3" t="s">
        <v>250</v>
      </c>
      <c r="E70" s="3">
        <v>1</v>
      </c>
      <c r="F70" s="3" t="s">
        <v>15</v>
      </c>
      <c r="G70" s="3" t="s">
        <v>14</v>
      </c>
      <c r="H70" s="3" t="s">
        <v>237</v>
      </c>
      <c r="I70" s="3" t="s">
        <v>298</v>
      </c>
      <c r="J70" s="3" t="s">
        <v>251</v>
      </c>
      <c r="K70" s="10"/>
      <c r="L70" s="4">
        <v>40</v>
      </c>
      <c r="M70" s="3"/>
      <c r="N70" s="1">
        <v>-1.3721827276666663</v>
      </c>
      <c r="O70" s="1">
        <v>-1.3971827691433332</v>
      </c>
      <c r="P70" s="1">
        <v>-1.4221828106199996</v>
      </c>
      <c r="Q70" s="1">
        <v>-1.4471828520966663</v>
      </c>
      <c r="R70" s="1">
        <v>-1.472182893573333</v>
      </c>
      <c r="S70" s="1">
        <v>-1.4971829350499997</v>
      </c>
      <c r="T70" s="1">
        <v>-1.5221829765266661</v>
      </c>
      <c r="U70" s="1">
        <v>-1.5471830180033328</v>
      </c>
      <c r="V70" s="1">
        <v>-1.5721830594799995</v>
      </c>
      <c r="W70" s="1">
        <v>-1.5971831009566664</v>
      </c>
      <c r="X70" s="1">
        <v>-1.6221831424333331</v>
      </c>
      <c r="Y70" s="1">
        <v>-1.6515986664235371</v>
      </c>
      <c r="Z70" s="1">
        <v>-1.6810141904137414</v>
      </c>
      <c r="AA70" s="1">
        <v>-1.710429714403946</v>
      </c>
      <c r="AB70" s="1">
        <v>-1.7398452383941501</v>
      </c>
      <c r="AC70" s="1">
        <v>-1.7692607623843544</v>
      </c>
      <c r="AD70" s="1">
        <v>-1.7986762863745585</v>
      </c>
      <c r="AE70" s="1">
        <v>-1.8280918103647628</v>
      </c>
      <c r="AF70" s="1">
        <v>-1.8575073343549673</v>
      </c>
      <c r="AG70" s="1">
        <v>-1.8869228583451712</v>
      </c>
      <c r="AH70" s="1">
        <v>-1.9163383823353759</v>
      </c>
      <c r="AI70" s="1">
        <v>-1.9457539063255824</v>
      </c>
      <c r="AJ70" s="1">
        <v>-1.9751694303157841</v>
      </c>
      <c r="AK70" s="1">
        <v>-2.0045849543059857</v>
      </c>
      <c r="AL70" s="1">
        <v>-2.0340004782961874</v>
      </c>
      <c r="AM70" s="1">
        <v>-2.0634160022863992</v>
      </c>
      <c r="AN70" s="1">
        <v>-2.0928315262766009</v>
      </c>
      <c r="AO70" s="1">
        <v>-2.1222470502668025</v>
      </c>
      <c r="AP70" s="1">
        <v>-2.1516625742570041</v>
      </c>
      <c r="AQ70" s="1">
        <v>-2.1810780982472164</v>
      </c>
      <c r="AR70" s="1">
        <v>-1.8999959548942418</v>
      </c>
      <c r="AS70" s="1">
        <v>-2.1270009035573754</v>
      </c>
      <c r="AT70" s="1">
        <v>0</v>
      </c>
      <c r="AU70" s="1">
        <v>0</v>
      </c>
      <c r="AV70" s="1">
        <v>0</v>
      </c>
      <c r="AW70" s="1">
        <v>0</v>
      </c>
    </row>
    <row r="71" spans="1:49" ht="18.75" x14ac:dyDescent="0.35">
      <c r="A71" s="3" t="s">
        <v>249</v>
      </c>
      <c r="B71" s="3" t="s">
        <v>9</v>
      </c>
      <c r="C71" s="3" t="s">
        <v>260</v>
      </c>
      <c r="D71" s="3" t="s">
        <v>257</v>
      </c>
      <c r="E71" s="3">
        <v>1</v>
      </c>
      <c r="F71" s="3" t="s">
        <v>15</v>
      </c>
      <c r="G71" s="3" t="s">
        <v>14</v>
      </c>
      <c r="H71" s="3" t="s">
        <v>237</v>
      </c>
      <c r="I71" s="3" t="s">
        <v>298</v>
      </c>
      <c r="J71" s="8" t="s">
        <v>261</v>
      </c>
      <c r="K71" s="10" t="s">
        <v>239</v>
      </c>
      <c r="L71" s="4" t="s">
        <v>262</v>
      </c>
      <c r="M71" s="3"/>
      <c r="N71" s="1">
        <v>1.75</v>
      </c>
      <c r="O71" s="1">
        <v>1.76</v>
      </c>
      <c r="P71" s="1">
        <v>1.76</v>
      </c>
      <c r="Q71" s="1">
        <v>1.77</v>
      </c>
      <c r="R71" s="1">
        <v>1.78</v>
      </c>
      <c r="S71" s="1">
        <v>1.79</v>
      </c>
      <c r="T71" s="1">
        <v>1.8</v>
      </c>
      <c r="U71" s="1">
        <v>1.82</v>
      </c>
      <c r="V71" s="1">
        <v>1.82</v>
      </c>
      <c r="W71" s="1">
        <v>1.83</v>
      </c>
      <c r="X71" s="1">
        <v>1.84</v>
      </c>
      <c r="Y71" s="1">
        <v>1.8800000000000001</v>
      </c>
      <c r="Z71" s="1">
        <v>1.8800000000000001</v>
      </c>
      <c r="AA71" s="1">
        <v>1.8900000000000001</v>
      </c>
      <c r="AB71" s="1">
        <v>1.9000000000000001</v>
      </c>
      <c r="AC71" s="1">
        <v>1.9300000000000002</v>
      </c>
      <c r="AD71" s="1">
        <v>1.9400000000000002</v>
      </c>
      <c r="AE71" s="1">
        <v>1.9600000000000002</v>
      </c>
      <c r="AF71" s="1">
        <v>1.9700000000000002</v>
      </c>
      <c r="AG71" s="1">
        <v>1.9700000000000002</v>
      </c>
      <c r="AH71" s="1">
        <v>1.9800000000000002</v>
      </c>
      <c r="AI71" s="1">
        <v>2</v>
      </c>
      <c r="AJ71" s="1">
        <v>2.0100000000000002</v>
      </c>
      <c r="AK71" s="1">
        <v>2.0300000000000002</v>
      </c>
      <c r="AL71" s="1">
        <v>2.04</v>
      </c>
      <c r="AM71" s="1">
        <v>2.0499999999999998</v>
      </c>
      <c r="AN71" s="1">
        <v>2.0499999999999998</v>
      </c>
      <c r="AO71" s="1">
        <v>2.0499999999999998</v>
      </c>
      <c r="AP71" s="1">
        <v>2.0499999999999998</v>
      </c>
      <c r="AQ71" s="1">
        <v>2.0499999999999998</v>
      </c>
      <c r="AR71" s="1">
        <v>2.0499999999999998</v>
      </c>
      <c r="AS71" s="1">
        <v>2.0499999999999998</v>
      </c>
      <c r="AT71" s="1">
        <v>0</v>
      </c>
      <c r="AU71" s="1">
        <v>0</v>
      </c>
      <c r="AV71" s="1">
        <v>0</v>
      </c>
      <c r="AW71" s="1">
        <v>0</v>
      </c>
    </row>
    <row r="72" spans="1:49" x14ac:dyDescent="0.25">
      <c r="A72" s="3" t="s">
        <v>249</v>
      </c>
      <c r="B72" s="3" t="s">
        <v>17</v>
      </c>
      <c r="C72" s="3" t="s">
        <v>254</v>
      </c>
      <c r="D72" s="3" t="s">
        <v>255</v>
      </c>
      <c r="E72" s="3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4">
        <v>-1</v>
      </c>
      <c r="M72" s="3"/>
    </row>
    <row r="73" spans="1:49" x14ac:dyDescent="0.25">
      <c r="A73" s="3" t="s">
        <v>249</v>
      </c>
      <c r="B73" s="3" t="s">
        <v>9</v>
      </c>
      <c r="C73" s="3" t="s">
        <v>265</v>
      </c>
      <c r="D73" s="3" t="s">
        <v>250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>
        <v>-1</v>
      </c>
      <c r="M73" s="3"/>
    </row>
    <row r="74" spans="1:49" x14ac:dyDescent="0.25">
      <c r="A74" s="3" t="s">
        <v>249</v>
      </c>
      <c r="B74" s="3" t="s">
        <v>9</v>
      </c>
      <c r="C74" s="3" t="s">
        <v>263</v>
      </c>
      <c r="D74" s="3" t="s">
        <v>257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>
        <v>-1</v>
      </c>
      <c r="M74" s="3" t="s">
        <v>264</v>
      </c>
    </row>
    <row r="75" spans="1:49" x14ac:dyDescent="0.25">
      <c r="A75" s="3" t="s">
        <v>249</v>
      </c>
      <c r="B75" s="3" t="s">
        <v>9</v>
      </c>
      <c r="C75" s="3" t="s">
        <v>256</v>
      </c>
      <c r="D75" s="3" t="s">
        <v>257</v>
      </c>
      <c r="E75" s="3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4">
        <v>-1</v>
      </c>
      <c r="M75" s="3" t="s">
        <v>259</v>
      </c>
    </row>
    <row r="76" spans="1:49" ht="18.75" x14ac:dyDescent="0.35">
      <c r="A76" s="3" t="s">
        <v>185</v>
      </c>
      <c r="B76" s="3" t="s">
        <v>17</v>
      </c>
      <c r="C76" s="3" t="s">
        <v>183</v>
      </c>
      <c r="D76" s="3" t="s">
        <v>184</v>
      </c>
      <c r="E76" s="3">
        <v>1</v>
      </c>
      <c r="F76" s="3" t="s">
        <v>15</v>
      </c>
      <c r="G76" s="3" t="s">
        <v>17</v>
      </c>
      <c r="H76" s="3" t="s">
        <v>171</v>
      </c>
      <c r="I76" s="5" t="s">
        <v>291</v>
      </c>
      <c r="J76" s="5" t="s">
        <v>179</v>
      </c>
      <c r="K76" s="5" t="s">
        <v>175</v>
      </c>
      <c r="L76" s="4">
        <v>33</v>
      </c>
      <c r="M76" s="3"/>
      <c r="N76" s="1">
        <v>7.1775843189802083E-2</v>
      </c>
      <c r="O76" s="1">
        <v>6.8853516534707046E-2</v>
      </c>
      <c r="P76" s="1">
        <v>6.5612496117832084E-2</v>
      </c>
      <c r="Q76" s="1">
        <v>6.8488388475109879E-2</v>
      </c>
      <c r="R76" s="1">
        <v>6.6239713380133527E-2</v>
      </c>
      <c r="S76" s="1">
        <v>6.7873455490548185E-2</v>
      </c>
      <c r="T76" s="1">
        <v>6.801769123572686E-2</v>
      </c>
      <c r="U76" s="1">
        <v>6.7398199307317816E-2</v>
      </c>
      <c r="V76" s="1">
        <v>6.630814260029512E-2</v>
      </c>
      <c r="W76" s="1">
        <v>6.4870644329809837E-2</v>
      </c>
      <c r="X76" s="1">
        <v>6.4267860825440268E-2</v>
      </c>
      <c r="Y76" s="1">
        <v>6.1464940076012227E-2</v>
      </c>
      <c r="Z76" s="1">
        <v>6.0995858158496057E-2</v>
      </c>
      <c r="AA76" s="1">
        <v>6.2026623645419297E-2</v>
      </c>
      <c r="AB76" s="1">
        <v>6.2849109771659514E-2</v>
      </c>
      <c r="AC76" s="1">
        <v>6.2789319778495029E-2</v>
      </c>
      <c r="AD76" s="1">
        <v>6.038090268105839E-2</v>
      </c>
      <c r="AE76" s="1">
        <v>6.2168929003928043E-2</v>
      </c>
      <c r="AF76" s="1">
        <v>6.4506162887875682E-2</v>
      </c>
      <c r="AG76" s="1">
        <v>6.4000565779402205E-2</v>
      </c>
      <c r="AH76" s="1">
        <v>6.1298486495946283E-2</v>
      </c>
      <c r="AI76" s="1">
        <v>5.7621058750672201E-2</v>
      </c>
      <c r="AJ76" s="1">
        <v>5.6779432162458746E-2</v>
      </c>
      <c r="AK76" s="1">
        <v>5.6290554457718529E-2</v>
      </c>
      <c r="AL76" s="1">
        <v>5.6388776951795241E-2</v>
      </c>
      <c r="AM76" s="1">
        <v>5.7194935636120298E-2</v>
      </c>
      <c r="AN76" s="1">
        <v>5.5270761755004276E-2</v>
      </c>
      <c r="AO76" s="1">
        <v>5.5885438930849497E-2</v>
      </c>
      <c r="AP76" s="1">
        <v>5.8442933466205833E-2</v>
      </c>
      <c r="AQ76" s="1">
        <v>5.3503271285677688E-2</v>
      </c>
      <c r="AR76" s="1">
        <v>5.3427878665024978E-2</v>
      </c>
      <c r="AS76" s="1">
        <v>5.4993258977680308E-2</v>
      </c>
      <c r="AT76" s="1">
        <v>0</v>
      </c>
      <c r="AU76" s="1">
        <v>0</v>
      </c>
      <c r="AV76" s="1">
        <v>0</v>
      </c>
      <c r="AW76" s="1">
        <v>0</v>
      </c>
    </row>
    <row r="77" spans="1:49" ht="18.75" x14ac:dyDescent="0.35">
      <c r="A77" s="3" t="s">
        <v>188</v>
      </c>
      <c r="B77" s="3" t="s">
        <v>17</v>
      </c>
      <c r="C77" s="3" t="s">
        <v>186</v>
      </c>
      <c r="D77" s="3"/>
      <c r="E77" s="3">
        <v>1</v>
      </c>
      <c r="F77" s="3" t="s">
        <v>15</v>
      </c>
      <c r="G77" s="3" t="s">
        <v>17</v>
      </c>
      <c r="H77" s="3" t="s">
        <v>171</v>
      </c>
      <c r="I77" s="5" t="s">
        <v>291</v>
      </c>
      <c r="J77" s="5" t="s">
        <v>179</v>
      </c>
      <c r="K77" s="5" t="s">
        <v>176</v>
      </c>
      <c r="L77" s="4">
        <v>34</v>
      </c>
      <c r="M77" s="3"/>
      <c r="N77" s="1">
        <v>8.0926500189729689E-3</v>
      </c>
      <c r="O77" s="1">
        <v>7.4816374109036264E-3</v>
      </c>
      <c r="P77" s="1">
        <v>7.5050882247186309E-3</v>
      </c>
      <c r="Q77" s="1">
        <v>7.9091736762493606E-3</v>
      </c>
      <c r="R77" s="1">
        <v>7.6027138486206881E-3</v>
      </c>
      <c r="S77" s="1">
        <v>7.8136839707024942E-3</v>
      </c>
      <c r="T77" s="1">
        <v>7.4564014972319766E-3</v>
      </c>
      <c r="U77" s="1">
        <v>7.0283231325869392E-3</v>
      </c>
      <c r="V77" s="1">
        <v>7.4399609221850868E-3</v>
      </c>
      <c r="W77" s="1">
        <v>7.2053536265366015E-3</v>
      </c>
      <c r="X77" s="1">
        <v>7.3275379898550133E-3</v>
      </c>
      <c r="Y77" s="1">
        <v>7.3474255345520609E-3</v>
      </c>
      <c r="Z77" s="1">
        <v>6.7963841154004521E-3</v>
      </c>
      <c r="AA77" s="1">
        <v>6.5589627016676725E-3</v>
      </c>
      <c r="AB77" s="1">
        <v>6.7461499484563836E-3</v>
      </c>
      <c r="AC77" s="1">
        <v>6.5183648995828566E-3</v>
      </c>
      <c r="AD77" s="1">
        <v>6.3390432862994121E-3</v>
      </c>
      <c r="AE77" s="1">
        <v>6.536646775612426E-3</v>
      </c>
      <c r="AF77" s="1">
        <v>6.0877105598118927E-3</v>
      </c>
      <c r="AG77" s="1">
        <v>6.268279599015162E-3</v>
      </c>
      <c r="AH77" s="1">
        <v>6.0969518174489382E-3</v>
      </c>
      <c r="AI77" s="1">
        <v>5.8557777561273304E-3</v>
      </c>
      <c r="AJ77" s="1">
        <v>5.7715403937172293E-3</v>
      </c>
      <c r="AK77" s="1">
        <v>5.6784962092704906E-3</v>
      </c>
      <c r="AL77" s="1">
        <v>5.7040732633084588E-3</v>
      </c>
      <c r="AM77" s="1">
        <v>5.8555937839742875E-3</v>
      </c>
      <c r="AN77" s="1">
        <v>5.5791324506786919E-3</v>
      </c>
      <c r="AO77" s="1">
        <v>5.3908626934213895E-3</v>
      </c>
      <c r="AP77" s="1">
        <v>5.5740201872699364E-3</v>
      </c>
      <c r="AQ77" s="1">
        <v>5.9267806841109211E-3</v>
      </c>
      <c r="AR77" s="1">
        <v>5.6163013916110463E-3</v>
      </c>
      <c r="AS77" s="1">
        <v>5.3966849213936789E-3</v>
      </c>
      <c r="AT77" s="1">
        <v>0</v>
      </c>
      <c r="AU77" s="1">
        <v>0</v>
      </c>
      <c r="AV77" s="1">
        <v>0</v>
      </c>
      <c r="AW77" s="1">
        <v>0</v>
      </c>
    </row>
    <row r="78" spans="1:49" ht="18.75" x14ac:dyDescent="0.35">
      <c r="A78" s="3" t="s">
        <v>188</v>
      </c>
      <c r="B78" s="3" t="s">
        <v>3</v>
      </c>
      <c r="C78" s="3" t="s">
        <v>195</v>
      </c>
      <c r="D78" s="3" t="s">
        <v>196</v>
      </c>
      <c r="E78" s="3">
        <v>1</v>
      </c>
      <c r="F78" s="3" t="s">
        <v>15</v>
      </c>
      <c r="G78" s="3" t="s">
        <v>3</v>
      </c>
      <c r="H78" s="3" t="s">
        <v>171</v>
      </c>
      <c r="I78" s="5" t="s">
        <v>291</v>
      </c>
      <c r="J78" s="5" t="s">
        <v>194</v>
      </c>
      <c r="K78" s="5" t="s">
        <v>176</v>
      </c>
      <c r="L78" s="4">
        <v>38</v>
      </c>
      <c r="M78" s="3"/>
      <c r="N78" s="1">
        <v>1.5504388544172629E-4</v>
      </c>
      <c r="O78" s="1">
        <v>1.5126834713248351E-4</v>
      </c>
      <c r="P78" s="1">
        <v>1.4199029632876259E-4</v>
      </c>
      <c r="Q78" s="1">
        <v>1.3337847771511166E-4</v>
      </c>
      <c r="R78" s="1">
        <v>1.3051098994850603E-4</v>
      </c>
      <c r="S78" s="1">
        <v>1.3468238876679689E-4</v>
      </c>
      <c r="T78" s="1">
        <v>1.9339490652811576E-4</v>
      </c>
      <c r="U78" s="1">
        <v>1.4018038628643627E-4</v>
      </c>
      <c r="V78" s="1">
        <v>1.8525650883010068E-4</v>
      </c>
      <c r="W78" s="1">
        <v>1.87682775450029E-4</v>
      </c>
      <c r="X78" s="1">
        <v>2.4571712415170514E-4</v>
      </c>
      <c r="Y78" s="1">
        <v>2.4212620422282702E-4</v>
      </c>
      <c r="Z78" s="1">
        <v>5.3326750481208961E-5</v>
      </c>
      <c r="AA78" s="1">
        <v>4.7512526960178369E-5</v>
      </c>
      <c r="AB78" s="1">
        <v>2.1949625240108808E-4</v>
      </c>
      <c r="AC78" s="1">
        <v>2.0306223246587823E-4</v>
      </c>
      <c r="AD78" s="1">
        <v>2.1703781989493737E-4</v>
      </c>
      <c r="AE78" s="1">
        <v>1.9417811000762024E-4</v>
      </c>
      <c r="AF78" s="1">
        <v>1.9171963986526949E-4</v>
      </c>
      <c r="AG78" s="1">
        <v>1.9412954888622377E-4</v>
      </c>
      <c r="AH78" s="1">
        <v>1.9422075639681071E-4</v>
      </c>
      <c r="AI78" s="1">
        <v>1.5317982604697608E-4</v>
      </c>
      <c r="AJ78" s="1">
        <v>1.4641421805158681E-4</v>
      </c>
      <c r="AK78" s="1">
        <v>1.4100647322996254E-4</v>
      </c>
      <c r="AL78" s="1">
        <v>1.4005375522737704E-4</v>
      </c>
      <c r="AM78" s="1">
        <v>1.4248411961387511E-4</v>
      </c>
      <c r="AN78" s="1">
        <v>1.3307215689517852E-4</v>
      </c>
      <c r="AO78" s="1">
        <v>1.3293771235908978E-4</v>
      </c>
      <c r="AP78" s="1">
        <v>1.4356855361337298E-4</v>
      </c>
      <c r="AQ78" s="1">
        <v>3.3712758364190569E-4</v>
      </c>
      <c r="AR78" s="1">
        <v>3.7028402736515536E-4</v>
      </c>
      <c r="AS78" s="1">
        <v>2.9891152676960337E-4</v>
      </c>
      <c r="AT78" s="1">
        <v>0</v>
      </c>
      <c r="AU78" s="1">
        <v>0</v>
      </c>
      <c r="AV78" s="1">
        <v>0</v>
      </c>
      <c r="AW78" s="1">
        <v>0</v>
      </c>
    </row>
    <row r="79" spans="1:49" ht="18.75" x14ac:dyDescent="0.35">
      <c r="A79" s="3" t="s">
        <v>189</v>
      </c>
      <c r="B79" s="3" t="s">
        <v>9</v>
      </c>
      <c r="C79" s="3" t="s">
        <v>192</v>
      </c>
      <c r="D79" s="3" t="s">
        <v>193</v>
      </c>
      <c r="E79" s="3">
        <v>1</v>
      </c>
      <c r="F79" s="3" t="s">
        <v>15</v>
      </c>
      <c r="G79" s="3" t="s">
        <v>14</v>
      </c>
      <c r="H79" s="3" t="s">
        <v>171</v>
      </c>
      <c r="I79" s="5" t="s">
        <v>291</v>
      </c>
      <c r="J79" s="5" t="s">
        <v>172</v>
      </c>
      <c r="K79" s="5" t="s">
        <v>173</v>
      </c>
      <c r="L79" s="4">
        <v>30</v>
      </c>
      <c r="M79" s="3"/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1.6258513985620383E-2</v>
      </c>
      <c r="AM79" s="1">
        <v>3.711744680878655E-2</v>
      </c>
      <c r="AN79" s="1">
        <v>3.6490495208180852E-2</v>
      </c>
      <c r="AO79" s="1">
        <v>4.0707735578150425E-2</v>
      </c>
      <c r="AP79" s="1">
        <v>0</v>
      </c>
      <c r="AQ79" s="1">
        <v>2.5356663185971528E-2</v>
      </c>
      <c r="AR79" s="1">
        <v>3.3722283622326876E-2</v>
      </c>
      <c r="AS79" s="1">
        <v>4.7991336866377327E-2</v>
      </c>
      <c r="AT79" s="1">
        <v>0</v>
      </c>
      <c r="AU79" s="1">
        <v>0</v>
      </c>
      <c r="AV79" s="1">
        <v>0</v>
      </c>
      <c r="AW79" s="1">
        <v>0</v>
      </c>
    </row>
    <row r="80" spans="1:49" ht="18.75" x14ac:dyDescent="0.35">
      <c r="A80" s="3" t="s">
        <v>189</v>
      </c>
      <c r="B80" s="3" t="s">
        <v>9</v>
      </c>
      <c r="C80" s="3" t="s">
        <v>190</v>
      </c>
      <c r="D80" s="3" t="s">
        <v>191</v>
      </c>
      <c r="E80" s="3">
        <v>1</v>
      </c>
      <c r="F80" s="3" t="s">
        <v>15</v>
      </c>
      <c r="G80" s="3" t="s">
        <v>14</v>
      </c>
      <c r="H80" s="3" t="s">
        <v>171</v>
      </c>
      <c r="I80" s="5" t="s">
        <v>291</v>
      </c>
      <c r="J80" s="5" t="s">
        <v>172</v>
      </c>
      <c r="K80" s="5" t="s">
        <v>174</v>
      </c>
      <c r="L80" s="4">
        <v>31</v>
      </c>
      <c r="M80" s="3"/>
      <c r="N80" s="1">
        <v>5.2510031630832503E-2</v>
      </c>
      <c r="O80" s="1">
        <v>3.8566469019323237E-2</v>
      </c>
      <c r="P80" s="1">
        <v>4.3823305452236234E-2</v>
      </c>
      <c r="Q80" s="1">
        <v>4.2844811394357259E-2</v>
      </c>
      <c r="R80" s="1">
        <v>4.6750886812422517E-2</v>
      </c>
      <c r="S80" s="1">
        <v>4.293909957966676E-2</v>
      </c>
      <c r="T80" s="1">
        <v>4.6384055157398171E-2</v>
      </c>
      <c r="U80" s="1">
        <v>5.0065854183676553E-2</v>
      </c>
      <c r="V80" s="1">
        <v>6.4201206447125722E-2</v>
      </c>
      <c r="W80" s="1">
        <v>6.4310205207293844E-2</v>
      </c>
      <c r="X80" s="1">
        <v>6.355624167649461E-2</v>
      </c>
      <c r="Y80" s="1">
        <v>6.2888344854697742E-2</v>
      </c>
      <c r="Z80" s="1">
        <v>7.3696505972360826E-2</v>
      </c>
      <c r="AA80" s="1">
        <v>7.5509425988085521E-2</v>
      </c>
      <c r="AB80" s="1">
        <v>7.5203255496083948E-2</v>
      </c>
      <c r="AC80" s="1">
        <v>6.8732172608787681E-2</v>
      </c>
      <c r="AD80" s="1">
        <v>6.1218000060479602E-2</v>
      </c>
      <c r="AE80" s="1">
        <v>8.5926331851583063E-2</v>
      </c>
      <c r="AF80" s="1">
        <v>0.10815039136351268</v>
      </c>
      <c r="AG80" s="1">
        <v>0.1015811430645015</v>
      </c>
      <c r="AH80" s="1">
        <v>0.12760988865705042</v>
      </c>
      <c r="AI80" s="1">
        <v>0.11723365109316881</v>
      </c>
      <c r="AJ80" s="1">
        <v>0.11021994943905168</v>
      </c>
      <c r="AK80" s="1">
        <v>0.11473803453385346</v>
      </c>
      <c r="AL80" s="1">
        <v>0.12677019105506668</v>
      </c>
      <c r="AM80" s="1">
        <v>0.17977418585382077</v>
      </c>
      <c r="AN80" s="1">
        <v>0.17694690943179411</v>
      </c>
      <c r="AO80" s="1">
        <v>0.17257536679785665</v>
      </c>
      <c r="AP80" s="1">
        <v>0.20338930184414847</v>
      </c>
      <c r="AQ80" s="1">
        <v>0.22131322015488614</v>
      </c>
      <c r="AR80" s="1">
        <v>0.23923713846562872</v>
      </c>
      <c r="AS80" s="1">
        <v>0.25716105677636641</v>
      </c>
      <c r="AT80" s="1">
        <v>0</v>
      </c>
      <c r="AU80" s="1">
        <v>0</v>
      </c>
      <c r="AV80" s="1">
        <v>0</v>
      </c>
      <c r="AW80" s="1">
        <v>0</v>
      </c>
    </row>
    <row r="81" spans="1:49" ht="18.75" x14ac:dyDescent="0.35">
      <c r="A81" s="3" t="s">
        <v>189</v>
      </c>
      <c r="B81" s="3" t="s">
        <v>3</v>
      </c>
      <c r="C81" s="3" t="s">
        <v>200</v>
      </c>
      <c r="D81" s="3" t="s">
        <v>201</v>
      </c>
      <c r="E81" s="3">
        <v>1</v>
      </c>
      <c r="F81" s="3" t="s">
        <v>18</v>
      </c>
      <c r="G81" s="3" t="s">
        <v>3</v>
      </c>
      <c r="H81" s="3" t="s">
        <v>171</v>
      </c>
      <c r="I81" s="3" t="s">
        <v>292</v>
      </c>
      <c r="J81" s="5" t="s">
        <v>205</v>
      </c>
      <c r="K81" s="6" t="s">
        <v>206</v>
      </c>
      <c r="L81" s="4">
        <v>45</v>
      </c>
      <c r="M81" s="3"/>
      <c r="N81" s="1">
        <v>4810.0747036333523</v>
      </c>
      <c r="O81" s="1">
        <v>4572.2343504247428</v>
      </c>
      <c r="P81" s="1">
        <v>4573.6417540392085</v>
      </c>
      <c r="Q81" s="1">
        <v>4827.2797159488664</v>
      </c>
      <c r="R81" s="1">
        <v>4570.8331875838403</v>
      </c>
      <c r="S81" s="1">
        <v>4843.0934747493502</v>
      </c>
      <c r="T81" s="1">
        <v>5123.8221323688904</v>
      </c>
      <c r="U81" s="1">
        <v>4709.6742682985714</v>
      </c>
      <c r="V81" s="1">
        <v>4971.9825681626353</v>
      </c>
      <c r="W81" s="1">
        <v>4699.9688447993658</v>
      </c>
      <c r="X81" s="1">
        <v>4608.3525500805508</v>
      </c>
      <c r="Y81" s="1">
        <v>4646.4509462919723</v>
      </c>
      <c r="Z81" s="1">
        <v>5041.6153348886537</v>
      </c>
      <c r="AA81" s="1">
        <v>4959.3975922956415</v>
      </c>
      <c r="AB81" s="1">
        <v>4348.0462506325393</v>
      </c>
      <c r="AC81" s="1">
        <v>4505.0299926819216</v>
      </c>
      <c r="AD81" s="1">
        <v>4079.5947376505787</v>
      </c>
      <c r="AE81" s="1">
        <v>5222.5317022090767</v>
      </c>
      <c r="AF81" s="1">
        <v>5062.2772694811865</v>
      </c>
      <c r="AG81" s="1">
        <v>4512.2490390864523</v>
      </c>
      <c r="AH81" s="1">
        <v>4759.8784927849892</v>
      </c>
      <c r="AI81" s="1">
        <v>4974.6141021215462</v>
      </c>
      <c r="AJ81" s="1">
        <v>4682.7610170753696</v>
      </c>
      <c r="AK81" s="1">
        <v>4598.3897027699377</v>
      </c>
      <c r="AL81" s="1">
        <v>4039.0450184631968</v>
      </c>
      <c r="AM81" s="1">
        <v>5179.846264144745</v>
      </c>
      <c r="AN81" s="1">
        <v>4886.4850403345454</v>
      </c>
      <c r="AO81" s="1">
        <v>5035.4088202775938</v>
      </c>
      <c r="AP81" s="1">
        <v>5224.5137913096432</v>
      </c>
      <c r="AQ81" s="1">
        <v>5513.6852612033636</v>
      </c>
      <c r="AR81" s="1">
        <v>4855.1096453720611</v>
      </c>
      <c r="AS81" s="1">
        <v>3150.7701824795513</v>
      </c>
      <c r="AT81" s="1">
        <v>0</v>
      </c>
      <c r="AU81" s="1">
        <v>0</v>
      </c>
      <c r="AV81" s="1">
        <v>0</v>
      </c>
      <c r="AW81" s="1">
        <v>0</v>
      </c>
    </row>
    <row r="82" spans="1:49" ht="18.75" x14ac:dyDescent="0.35">
      <c r="A82" s="3" t="s">
        <v>189</v>
      </c>
      <c r="B82" s="3" t="s">
        <v>3</v>
      </c>
      <c r="C82" s="3" t="s">
        <v>208</v>
      </c>
      <c r="D82" s="3" t="s">
        <v>209</v>
      </c>
      <c r="E82" s="3">
        <v>1</v>
      </c>
      <c r="F82" s="3" t="s">
        <v>18</v>
      </c>
      <c r="G82" s="3" t="s">
        <v>3</v>
      </c>
      <c r="H82" s="3" t="s">
        <v>171</v>
      </c>
      <c r="I82" s="3" t="s">
        <v>292</v>
      </c>
      <c r="J82" s="5" t="s">
        <v>207</v>
      </c>
      <c r="K82" s="6" t="s">
        <v>206</v>
      </c>
      <c r="L82" s="4">
        <v>51</v>
      </c>
      <c r="M82" s="3"/>
      <c r="N82" s="1">
        <v>423.56740134396227</v>
      </c>
      <c r="O82" s="1">
        <v>385.49756051033683</v>
      </c>
      <c r="P82" s="1">
        <v>437.38175524910389</v>
      </c>
      <c r="Q82" s="1">
        <v>436.45666337468992</v>
      </c>
      <c r="R82" s="1">
        <v>365.27053841239467</v>
      </c>
      <c r="S82" s="1">
        <v>426.94967677118228</v>
      </c>
      <c r="T82" s="1">
        <v>438.21711397358109</v>
      </c>
      <c r="U82" s="1">
        <v>423.99197608200291</v>
      </c>
      <c r="V82" s="1">
        <v>506.06330180489954</v>
      </c>
      <c r="W82" s="1">
        <v>432.25169347775602</v>
      </c>
      <c r="X82" s="1">
        <v>411.35789984735197</v>
      </c>
      <c r="Y82" s="1">
        <v>455.84289843069195</v>
      </c>
      <c r="Z82" s="1">
        <v>428.06234849048565</v>
      </c>
      <c r="AA82" s="1">
        <v>414.62092732935878</v>
      </c>
      <c r="AB82" s="1">
        <v>439.12764487302223</v>
      </c>
      <c r="AC82" s="1">
        <v>420.69800528303523</v>
      </c>
      <c r="AD82" s="1">
        <v>391.70393509292825</v>
      </c>
      <c r="AE82" s="1">
        <v>475.09270039965185</v>
      </c>
      <c r="AF82" s="1">
        <v>512.41730760481516</v>
      </c>
      <c r="AG82" s="1">
        <v>476.49805225666688</v>
      </c>
      <c r="AH82" s="1">
        <v>495.23997042624478</v>
      </c>
      <c r="AI82" s="1">
        <v>455.67474119758117</v>
      </c>
      <c r="AJ82" s="1">
        <v>353.25050400736802</v>
      </c>
      <c r="AK82" s="1">
        <v>442.81455427386112</v>
      </c>
      <c r="AL82" s="1">
        <v>412.79874549408999</v>
      </c>
      <c r="AM82" s="1">
        <v>603.37310163936218</v>
      </c>
      <c r="AN82" s="1">
        <v>556.79449587098168</v>
      </c>
      <c r="AO82" s="1">
        <v>585.57907774620264</v>
      </c>
      <c r="AP82" s="1">
        <v>615.89055127296456</v>
      </c>
      <c r="AQ82" s="1">
        <v>606.842303885869</v>
      </c>
      <c r="AR82" s="1">
        <v>527.10729948077869</v>
      </c>
      <c r="AS82" s="1">
        <v>351.22491283610088</v>
      </c>
      <c r="AT82" s="1">
        <v>0</v>
      </c>
      <c r="AU82" s="1">
        <v>0</v>
      </c>
      <c r="AV82" s="1">
        <v>0</v>
      </c>
      <c r="AW82" s="1">
        <v>0</v>
      </c>
    </row>
    <row r="83" spans="1:49" x14ac:dyDescent="0.25">
      <c r="A83" s="3" t="s">
        <v>189</v>
      </c>
      <c r="B83" s="3" t="s">
        <v>9</v>
      </c>
      <c r="C83" s="3" t="s">
        <v>232</v>
      </c>
      <c r="D83" s="3" t="s">
        <v>233</v>
      </c>
      <c r="E83" s="3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4">
        <v>-1</v>
      </c>
      <c r="M83" s="3"/>
    </row>
    <row r="84" spans="1:49" x14ac:dyDescent="0.25">
      <c r="A84" s="3" t="s">
        <v>268</v>
      </c>
      <c r="B84" s="3" t="s">
        <v>17</v>
      </c>
      <c r="C84" s="3" t="s">
        <v>272</v>
      </c>
      <c r="D84" s="3" t="s">
        <v>273</v>
      </c>
      <c r="E84" s="3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4">
        <v>-1</v>
      </c>
      <c r="M84" s="3"/>
    </row>
    <row r="85" spans="1:49" x14ac:dyDescent="0.25">
      <c r="A85" s="3" t="s">
        <v>268</v>
      </c>
      <c r="B85" s="3" t="s">
        <v>17</v>
      </c>
      <c r="C85" s="3" t="s">
        <v>274</v>
      </c>
      <c r="D85" s="3" t="s">
        <v>275</v>
      </c>
      <c r="E85" s="3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4">
        <v>-1</v>
      </c>
      <c r="M85" s="3"/>
    </row>
    <row r="86" spans="1:49" x14ac:dyDescent="0.25">
      <c r="A86" s="3" t="s">
        <v>268</v>
      </c>
      <c r="B86" s="3" t="s">
        <v>17</v>
      </c>
      <c r="C86" s="3" t="s">
        <v>270</v>
      </c>
      <c r="D86" s="3" t="s">
        <v>271</v>
      </c>
      <c r="E86" s="3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4">
        <v>-1</v>
      </c>
      <c r="M86" s="3"/>
    </row>
    <row r="87" spans="1:49" x14ac:dyDescent="0.25">
      <c r="A87" s="3" t="s">
        <v>268</v>
      </c>
      <c r="B87" s="3" t="s">
        <v>3</v>
      </c>
      <c r="C87" s="3" t="s">
        <v>281</v>
      </c>
      <c r="D87" s="3" t="s">
        <v>280</v>
      </c>
      <c r="E87" s="3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4">
        <v>-1</v>
      </c>
      <c r="M87" s="3"/>
    </row>
    <row r="88" spans="1:49" ht="18.75" x14ac:dyDescent="0.35">
      <c r="A88" s="3" t="s">
        <v>268</v>
      </c>
      <c r="B88" s="3" t="s">
        <v>17</v>
      </c>
      <c r="C88" s="3" t="s">
        <v>276</v>
      </c>
      <c r="D88" s="3" t="s">
        <v>277</v>
      </c>
      <c r="E88" s="3">
        <v>1</v>
      </c>
      <c r="F88" s="3" t="s">
        <v>18</v>
      </c>
      <c r="G88" s="3" t="s">
        <v>14</v>
      </c>
      <c r="H88" s="3" t="s">
        <v>269</v>
      </c>
      <c r="I88" s="11" t="s">
        <v>301</v>
      </c>
      <c r="J88" s="8" t="s">
        <v>33</v>
      </c>
      <c r="K88" s="10"/>
      <c r="L88" s="4">
        <v>32</v>
      </c>
      <c r="M88" s="3"/>
      <c r="N88" s="1">
        <v>0</v>
      </c>
      <c r="O88" s="1">
        <v>0</v>
      </c>
      <c r="P88" s="1">
        <v>0</v>
      </c>
      <c r="Q88" s="1">
        <v>283.19259442073678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42.322312651294396</v>
      </c>
      <c r="AB88" s="1">
        <v>99.467572865648705</v>
      </c>
      <c r="AC88" s="1">
        <v>114.29052042870865</v>
      </c>
      <c r="AD88" s="1">
        <v>129.11346799176854</v>
      </c>
      <c r="AE88" s="1">
        <v>126.81246618323864</v>
      </c>
      <c r="AF88" s="1">
        <v>124.51146437470869</v>
      </c>
      <c r="AG88" s="1">
        <v>78.088191093222704</v>
      </c>
      <c r="AH88" s="1">
        <v>80.255620313397301</v>
      </c>
      <c r="AI88" s="1">
        <v>80.549725753302994</v>
      </c>
      <c r="AJ88" s="1">
        <v>80.652023297618015</v>
      </c>
      <c r="AK88" s="1">
        <v>81.540733213854807</v>
      </c>
      <c r="AL88" s="1">
        <v>82.605267034383047</v>
      </c>
      <c r="AM88" s="1">
        <v>83.791279188785367</v>
      </c>
      <c r="AN88" s="1">
        <v>85.709358144692104</v>
      </c>
      <c r="AO88" s="1">
        <v>85.885182048983538</v>
      </c>
      <c r="AP88" s="1">
        <v>93.461593924815105</v>
      </c>
      <c r="AQ88" s="1">
        <v>93.461593924815105</v>
      </c>
      <c r="AR88" s="1">
        <v>93.461593924815105</v>
      </c>
      <c r="AS88" s="1">
        <v>93.461593924815105</v>
      </c>
      <c r="AT88" s="1">
        <v>0</v>
      </c>
      <c r="AU88" s="1">
        <v>0</v>
      </c>
      <c r="AV88" s="1">
        <v>0</v>
      </c>
      <c r="AW88" s="1">
        <v>0</v>
      </c>
    </row>
    <row r="89" spans="1:49" ht="18.75" x14ac:dyDescent="0.35">
      <c r="A89" s="3" t="s">
        <v>268</v>
      </c>
      <c r="B89" s="3" t="s">
        <v>17</v>
      </c>
      <c r="C89" s="3" t="s">
        <v>266</v>
      </c>
      <c r="D89" s="3" t="s">
        <v>267</v>
      </c>
      <c r="E89" s="3">
        <v>1</v>
      </c>
      <c r="F89" s="3" t="s">
        <v>15</v>
      </c>
      <c r="G89" s="3" t="s">
        <v>14</v>
      </c>
      <c r="H89" s="3" t="s">
        <v>269</v>
      </c>
      <c r="I89" s="12" t="s">
        <v>302</v>
      </c>
      <c r="J89" s="11" t="s">
        <v>303</v>
      </c>
      <c r="K89" s="10"/>
      <c r="L89" s="4">
        <v>23</v>
      </c>
      <c r="M89" s="3"/>
      <c r="N89" s="1">
        <v>3199054.3031883608</v>
      </c>
      <c r="O89" s="1">
        <v>3286388.3145275009</v>
      </c>
      <c r="P89" s="1">
        <v>3354943.3219169867</v>
      </c>
      <c r="Q89" s="1">
        <v>3419907.7752515711</v>
      </c>
      <c r="R89" s="1">
        <v>3116393.673552129</v>
      </c>
      <c r="S89" s="1">
        <v>2980314.2019582489</v>
      </c>
      <c r="T89" s="1">
        <v>3130697.0220735776</v>
      </c>
      <c r="U89" s="1">
        <v>3197452.0445874548</v>
      </c>
      <c r="V89" s="1">
        <v>3260400.9245913289</v>
      </c>
      <c r="W89" s="1">
        <v>3169106.7610907848</v>
      </c>
      <c r="X89" s="1">
        <v>3267090.9288199469</v>
      </c>
      <c r="Y89" s="1">
        <v>3594673.8792315768</v>
      </c>
      <c r="Z89" s="1">
        <v>3557251.3865271113</v>
      </c>
      <c r="AA89" s="1">
        <v>3222856.3270180193</v>
      </c>
      <c r="AB89" s="1">
        <v>3208011.0110675609</v>
      </c>
      <c r="AC89" s="1">
        <v>3132580.6595430719</v>
      </c>
      <c r="AD89" s="1">
        <v>3212000.4639660697</v>
      </c>
      <c r="AE89" s="1">
        <v>3404374.6576203541</v>
      </c>
      <c r="AF89" s="1">
        <v>3639505.8474588254</v>
      </c>
      <c r="AG89" s="1">
        <v>3807462.0322862575</v>
      </c>
      <c r="AH89" s="1">
        <v>3435235.8449361352</v>
      </c>
      <c r="AI89" s="1">
        <v>3359054.9789174134</v>
      </c>
      <c r="AJ89" s="1">
        <v>3353742.7850202029</v>
      </c>
      <c r="AK89" s="1">
        <v>3590029.6777455276</v>
      </c>
      <c r="AL89" s="1">
        <v>3514201.1132715158</v>
      </c>
      <c r="AM89" s="1">
        <v>3526023.8584420169</v>
      </c>
      <c r="AN89" s="1">
        <v>3646177.1063722423</v>
      </c>
      <c r="AO89" s="1">
        <v>3468943.428819478</v>
      </c>
      <c r="AP89" s="1">
        <v>3280208.3895475925</v>
      </c>
      <c r="AQ89" s="1">
        <v>3171919.257705838</v>
      </c>
      <c r="AR89" s="1">
        <v>3206750.2364805061</v>
      </c>
      <c r="AS89" s="1">
        <v>2998809.8260041936</v>
      </c>
      <c r="AT89" s="1">
        <v>0</v>
      </c>
      <c r="AU89" s="1">
        <v>0</v>
      </c>
      <c r="AV89" s="1">
        <v>0</v>
      </c>
      <c r="AW89" s="1">
        <v>0</v>
      </c>
    </row>
    <row r="90" spans="1:49" ht="18.75" x14ac:dyDescent="0.35">
      <c r="A90" s="3" t="s">
        <v>268</v>
      </c>
      <c r="B90" s="3" t="s">
        <v>9</v>
      </c>
      <c r="C90" s="3" t="s">
        <v>279</v>
      </c>
      <c r="D90" s="3" t="s">
        <v>278</v>
      </c>
      <c r="E90" s="3">
        <v>1</v>
      </c>
      <c r="F90" s="3" t="s">
        <v>18</v>
      </c>
      <c r="G90" s="3" t="s">
        <v>14</v>
      </c>
      <c r="H90" s="3" t="s">
        <v>269</v>
      </c>
      <c r="I90" s="11" t="s">
        <v>301</v>
      </c>
      <c r="J90" s="12" t="s">
        <v>304</v>
      </c>
      <c r="K90" s="10"/>
      <c r="L90" s="4">
        <v>27</v>
      </c>
      <c r="M90" s="3"/>
      <c r="N90" s="1">
        <v>0</v>
      </c>
      <c r="O90" s="1">
        <v>0</v>
      </c>
      <c r="P90" s="1">
        <v>0</v>
      </c>
      <c r="Q90" s="1">
        <v>243212.67681067466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47263.65270878149</v>
      </c>
      <c r="AB90" s="1">
        <v>114779.54290338955</v>
      </c>
      <c r="AC90" s="1">
        <v>139635.23754664807</v>
      </c>
      <c r="AD90" s="1">
        <v>157366.36152827254</v>
      </c>
      <c r="AE90" s="1">
        <v>155007.46448460681</v>
      </c>
      <c r="AF90" s="1">
        <v>163008.77289207868</v>
      </c>
      <c r="AG90" s="1">
        <v>100896.55738807753</v>
      </c>
      <c r="AH90" s="1">
        <v>110262.08229774286</v>
      </c>
      <c r="AI90" s="1">
        <v>112814.2208543008</v>
      </c>
      <c r="AJ90" s="1">
        <v>114201.42831955366</v>
      </c>
      <c r="AK90" s="1">
        <v>117624.36661718338</v>
      </c>
      <c r="AL90" s="1">
        <v>121088.72376780461</v>
      </c>
      <c r="AM90" s="1">
        <v>124485.96953958223</v>
      </c>
      <c r="AN90" s="1">
        <v>128790.1886335111</v>
      </c>
      <c r="AO90" s="1">
        <v>129982.82156849302</v>
      </c>
      <c r="AP90" s="1">
        <v>137286.97595211648</v>
      </c>
      <c r="AQ90" s="1">
        <v>137286.97595211648</v>
      </c>
      <c r="AR90" s="1">
        <v>137286.97595211648</v>
      </c>
      <c r="AS90" s="1">
        <v>137286.97595211648</v>
      </c>
      <c r="AT90" s="1">
        <v>0</v>
      </c>
      <c r="AU90" s="1">
        <v>0</v>
      </c>
      <c r="AV90" s="1">
        <v>0</v>
      </c>
      <c r="AW90" s="1">
        <v>0</v>
      </c>
    </row>
    <row r="91" spans="1:49" ht="18.75" x14ac:dyDescent="0.35">
      <c r="A91" s="3" t="s">
        <v>268</v>
      </c>
      <c r="B91" s="3" t="s">
        <v>3</v>
      </c>
      <c r="C91" s="3" t="s">
        <v>282</v>
      </c>
      <c r="D91" s="3" t="s">
        <v>283</v>
      </c>
      <c r="E91" s="3">
        <v>1</v>
      </c>
      <c r="F91" s="3" t="s">
        <v>18</v>
      </c>
      <c r="G91" s="3" t="s">
        <v>14</v>
      </c>
      <c r="H91" s="3" t="s">
        <v>269</v>
      </c>
      <c r="I91" s="11" t="s">
        <v>301</v>
      </c>
      <c r="J91" s="12" t="s">
        <v>305</v>
      </c>
      <c r="K91" s="10"/>
      <c r="L91" s="4">
        <v>31</v>
      </c>
      <c r="M91" s="3"/>
      <c r="N91" s="1">
        <v>0</v>
      </c>
      <c r="O91" s="1">
        <v>0</v>
      </c>
      <c r="P91" s="1">
        <v>0</v>
      </c>
      <c r="Q91" s="1">
        <v>6700.5390644192175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1001.3761475529478</v>
      </c>
      <c r="AB91" s="1">
        <v>2353.473822267581</v>
      </c>
      <c r="AC91" s="1">
        <v>2704.1953494292666</v>
      </c>
      <c r="AD91" s="1">
        <v>3054.9168765909526</v>
      </c>
      <c r="AE91" s="1">
        <v>3000.4735302284139</v>
      </c>
      <c r="AF91" s="1">
        <v>2946.0301838658756</v>
      </c>
      <c r="AG91" s="1">
        <v>1847.6223785450015</v>
      </c>
      <c r="AH91" s="1">
        <v>1898.9053020580614</v>
      </c>
      <c r="AI91" s="1">
        <v>1905.8640468415442</v>
      </c>
      <c r="AJ91" s="1">
        <v>1908.2844798097124</v>
      </c>
      <c r="AK91" s="1">
        <v>1929.3119912206721</v>
      </c>
      <c r="AL91" s="1">
        <v>1954.4996217956702</v>
      </c>
      <c r="AM91" s="1">
        <v>1982.5615165203678</v>
      </c>
      <c r="AN91" s="1">
        <v>2027.9446346735183</v>
      </c>
      <c r="AO91" s="1">
        <v>2032.1047538375569</v>
      </c>
      <c r="AP91" s="1">
        <v>2211.3680705424999</v>
      </c>
      <c r="AQ91" s="1">
        <v>2211.3680705424999</v>
      </c>
      <c r="AR91" s="1">
        <v>2211.3680705424999</v>
      </c>
      <c r="AS91" s="1">
        <v>2211.3680705424999</v>
      </c>
      <c r="AT91" s="1">
        <v>0</v>
      </c>
      <c r="AU91" s="1">
        <v>0</v>
      </c>
      <c r="AV91" s="1">
        <v>0</v>
      </c>
      <c r="AW91" s="1">
        <v>0</v>
      </c>
    </row>
    <row r="92" spans="1:49" ht="18.75" x14ac:dyDescent="0.35">
      <c r="A92" s="3" t="s">
        <v>217</v>
      </c>
      <c r="B92" s="3" t="s">
        <v>9</v>
      </c>
      <c r="C92" s="3" t="s">
        <v>228</v>
      </c>
      <c r="D92" s="3" t="s">
        <v>229</v>
      </c>
      <c r="E92" s="3">
        <v>1</v>
      </c>
      <c r="F92" s="3" t="s">
        <v>15</v>
      </c>
      <c r="G92" s="3" t="s">
        <v>14</v>
      </c>
      <c r="H92" s="3" t="s">
        <v>25</v>
      </c>
      <c r="I92" s="7" t="s">
        <v>293</v>
      </c>
      <c r="J92" s="3" t="s">
        <v>224</v>
      </c>
      <c r="K92" s="3" t="s">
        <v>115</v>
      </c>
      <c r="L92" s="4" t="s">
        <v>231</v>
      </c>
      <c r="M92" s="3"/>
      <c r="N92" s="1">
        <v>1.9039475712364111</v>
      </c>
      <c r="O92" s="1">
        <v>1.9339101297927757</v>
      </c>
      <c r="P92" s="1">
        <v>1.9543266389317606</v>
      </c>
      <c r="Q92" s="1">
        <v>1.778093153844148</v>
      </c>
      <c r="R92" s="1">
        <v>1.7337549634192773</v>
      </c>
      <c r="S92" s="1">
        <v>1.495170340112117</v>
      </c>
      <c r="T92" s="1">
        <v>1.5659016078356969</v>
      </c>
      <c r="U92" s="1">
        <v>1.761669667818498</v>
      </c>
      <c r="V92" s="1">
        <v>1.6211535405282242</v>
      </c>
      <c r="W92" s="1">
        <v>1.7649001274388505</v>
      </c>
      <c r="X92" s="1">
        <v>2.5834350305710423</v>
      </c>
      <c r="Y92" s="1">
        <v>1.9812170391196444</v>
      </c>
      <c r="Z92" s="1">
        <v>1.9421854900765467</v>
      </c>
      <c r="AA92" s="1">
        <v>2.4257986707879473</v>
      </c>
      <c r="AB92" s="1">
        <v>2.1543394178459874</v>
      </c>
      <c r="AC92" s="1">
        <v>2.0513829539828619</v>
      </c>
      <c r="AD92" s="1">
        <v>1.4627438790651197</v>
      </c>
      <c r="AE92" s="1">
        <v>2.6598654299668958</v>
      </c>
      <c r="AF92" s="1">
        <v>1.5860187736570102</v>
      </c>
      <c r="AG92" s="1">
        <v>2.0025811101668189</v>
      </c>
      <c r="AH92" s="1">
        <v>1.9542558989075032</v>
      </c>
      <c r="AI92" s="1">
        <v>1.9004387446644084</v>
      </c>
      <c r="AJ92" s="1">
        <v>1.8615666752932585</v>
      </c>
      <c r="AK92" s="1">
        <v>1.8084468458974272</v>
      </c>
      <c r="AL92" s="1">
        <v>1.9950089175362613</v>
      </c>
      <c r="AM92" s="1">
        <v>2.1819683297098829</v>
      </c>
      <c r="AN92" s="1">
        <v>2.1662929907457982</v>
      </c>
      <c r="AO92" s="1">
        <v>2.1470801346655968</v>
      </c>
      <c r="AP92" s="1">
        <v>2.4773028122706311</v>
      </c>
      <c r="AQ92" s="1">
        <v>2.3793382365394757</v>
      </c>
      <c r="AR92" s="1">
        <v>2.2646747406569219</v>
      </c>
      <c r="AS92" s="1">
        <v>2.3804897143037391</v>
      </c>
      <c r="AT92" s="1">
        <v>0</v>
      </c>
      <c r="AU92" s="1">
        <v>0</v>
      </c>
      <c r="AV92" s="1">
        <v>0</v>
      </c>
      <c r="AW92" s="1">
        <v>0</v>
      </c>
    </row>
    <row r="93" spans="1:49" ht="18.75" x14ac:dyDescent="0.35">
      <c r="A93" s="3" t="s">
        <v>217</v>
      </c>
      <c r="B93" s="3" t="s">
        <v>9</v>
      </c>
      <c r="C93" s="3" t="s">
        <v>227</v>
      </c>
      <c r="D93" s="3" t="s">
        <v>229</v>
      </c>
      <c r="E93" s="3">
        <v>1</v>
      </c>
      <c r="F93" s="3" t="s">
        <v>15</v>
      </c>
      <c r="G93" s="3" t="s">
        <v>14</v>
      </c>
      <c r="H93" s="3" t="s">
        <v>25</v>
      </c>
      <c r="I93" s="7" t="s">
        <v>293</v>
      </c>
      <c r="J93" s="3" t="s">
        <v>218</v>
      </c>
      <c r="K93" s="3" t="s">
        <v>115</v>
      </c>
      <c r="L93" s="4" t="s">
        <v>230</v>
      </c>
      <c r="M93" s="3"/>
      <c r="N93" s="1">
        <v>3.1137562214882548</v>
      </c>
      <c r="O93" s="1">
        <v>3.2077655222875658</v>
      </c>
      <c r="P93" s="1">
        <v>3.2762210399054306</v>
      </c>
      <c r="Q93" s="1">
        <v>3.259385432541313</v>
      </c>
      <c r="R93" s="1">
        <v>3.0646429768751369</v>
      </c>
      <c r="S93" s="1">
        <v>3.0169100231876453</v>
      </c>
      <c r="T93" s="1">
        <v>3.3059030570724666</v>
      </c>
      <c r="U93" s="1">
        <v>3.3893929491686277</v>
      </c>
      <c r="V93" s="1">
        <v>3.003641102925251</v>
      </c>
      <c r="W93" s="1">
        <v>2.9082965288030596</v>
      </c>
      <c r="X93" s="1">
        <v>3.2781540969697192</v>
      </c>
      <c r="Y93" s="1">
        <v>3.1010878692516104</v>
      </c>
      <c r="Z93" s="1">
        <v>2.9286143197434469</v>
      </c>
      <c r="AA93" s="1">
        <v>2.7775812236382196</v>
      </c>
      <c r="AB93" s="1">
        <v>2.5131235214566372</v>
      </c>
      <c r="AC93" s="1">
        <v>2.4839059461350557</v>
      </c>
      <c r="AD93" s="1">
        <v>2.0515290251375542</v>
      </c>
      <c r="AE93" s="1">
        <v>2.1716599179829856</v>
      </c>
      <c r="AF93" s="1">
        <v>2.2229091790710376</v>
      </c>
      <c r="AG93" s="1">
        <v>2.2022768262518775</v>
      </c>
      <c r="AH93" s="1">
        <v>2.6529631486513696</v>
      </c>
      <c r="AI93" s="1">
        <v>2.2998052027447895</v>
      </c>
      <c r="AJ93" s="1">
        <v>1.8217445766807252</v>
      </c>
      <c r="AK93" s="1">
        <v>2.2073297760367976</v>
      </c>
      <c r="AL93" s="1">
        <v>2.5525913536161977</v>
      </c>
      <c r="AM93" s="1">
        <v>2.1119967145907261</v>
      </c>
      <c r="AN93" s="1">
        <v>1.8061561052000934</v>
      </c>
      <c r="AO93" s="1">
        <v>1.6810834715664664</v>
      </c>
      <c r="AP93" s="1">
        <v>2.1556487337252608</v>
      </c>
      <c r="AQ93" s="1">
        <v>2.0634600304046096</v>
      </c>
      <c r="AR93" s="1">
        <v>1.8593452918925337</v>
      </c>
      <c r="AS93" s="1">
        <v>2.0899125121786977</v>
      </c>
      <c r="AT93" s="1">
        <v>0</v>
      </c>
      <c r="AU93" s="1">
        <v>0</v>
      </c>
      <c r="AV93" s="1">
        <v>0</v>
      </c>
      <c r="AW93" s="1">
        <v>0</v>
      </c>
    </row>
    <row r="94" spans="1:49" ht="18.75" x14ac:dyDescent="0.35">
      <c r="A94" s="3" t="s">
        <v>217</v>
      </c>
      <c r="B94" s="3" t="s">
        <v>17</v>
      </c>
      <c r="C94" s="3" t="s">
        <v>223</v>
      </c>
      <c r="D94" s="3" t="s">
        <v>222</v>
      </c>
      <c r="E94" s="3">
        <v>1</v>
      </c>
      <c r="F94" s="3" t="s">
        <v>15</v>
      </c>
      <c r="G94" s="3" t="s">
        <v>14</v>
      </c>
      <c r="H94" s="3" t="s">
        <v>34</v>
      </c>
      <c r="I94" s="7" t="s">
        <v>293</v>
      </c>
      <c r="J94" s="3" t="s">
        <v>225</v>
      </c>
      <c r="K94" s="8" t="s">
        <v>33</v>
      </c>
      <c r="L94" s="4">
        <v>9</v>
      </c>
      <c r="M94" s="3"/>
      <c r="N94" s="1">
        <v>1.0233937280000001E-2</v>
      </c>
      <c r="O94" s="1">
        <v>1.0512424720000002E-2</v>
      </c>
      <c r="P94" s="1">
        <v>1.066117808E-2</v>
      </c>
      <c r="Q94" s="1">
        <v>1.3780649399999999E-2</v>
      </c>
      <c r="R94" s="1">
        <v>1.330305228E-2</v>
      </c>
      <c r="S94" s="1">
        <v>1.2497346679999998E-2</v>
      </c>
      <c r="T94" s="1">
        <v>1.2956178759999999E-2</v>
      </c>
      <c r="U94" s="1">
        <v>9.932758639999999E-3</v>
      </c>
      <c r="V94" s="1">
        <v>8.9895259999999994E-3</v>
      </c>
      <c r="W94" s="1">
        <v>9.8136051999999988E-3</v>
      </c>
      <c r="X94" s="1">
        <v>1.3254292799999998E-2</v>
      </c>
      <c r="Y94" s="1">
        <v>1.0861437439999998E-2</v>
      </c>
      <c r="Z94" s="1">
        <v>1.06823332E-2</v>
      </c>
      <c r="AA94" s="1">
        <v>1.2784845639999999E-2</v>
      </c>
      <c r="AB94" s="1">
        <v>1.1656687559999998E-2</v>
      </c>
      <c r="AC94" s="1">
        <v>8.0061203599999988E-3</v>
      </c>
      <c r="AD94" s="1">
        <v>5.7770028399999999E-3</v>
      </c>
      <c r="AE94" s="1">
        <v>1.0432667839999998E-2</v>
      </c>
      <c r="AF94" s="1">
        <v>6.4197929600000002E-3</v>
      </c>
      <c r="AG94" s="1">
        <v>8.6294146399999994E-3</v>
      </c>
      <c r="AH94" s="1">
        <v>8.1831534399999985E-3</v>
      </c>
      <c r="AI94" s="1">
        <v>7.9618349999999987E-3</v>
      </c>
      <c r="AJ94" s="1">
        <v>7.4827289600000006E-3</v>
      </c>
      <c r="AK94" s="1">
        <v>7.4544441999999994E-3</v>
      </c>
      <c r="AL94" s="1">
        <v>8.099029399999999E-3</v>
      </c>
      <c r="AM94" s="1">
        <v>7.1328468399999984E-3</v>
      </c>
      <c r="AN94" s="1">
        <v>7.019259239999999E-3</v>
      </c>
      <c r="AO94" s="1">
        <v>6.9000671599999995E-3</v>
      </c>
      <c r="AP94" s="1">
        <v>7.7639875599999986E-3</v>
      </c>
      <c r="AQ94" s="1">
        <v>7.5116075999999985E-3</v>
      </c>
      <c r="AR94" s="1">
        <v>7.3316356399999996E-3</v>
      </c>
      <c r="AS94" s="1">
        <v>7.5989401599999978E-3</v>
      </c>
      <c r="AT94" s="1">
        <v>0</v>
      </c>
      <c r="AU94" s="1">
        <v>0</v>
      </c>
      <c r="AV94" s="1">
        <v>0</v>
      </c>
      <c r="AW94" s="1">
        <v>0</v>
      </c>
    </row>
    <row r="95" spans="1:49" ht="18.75" x14ac:dyDescent="0.35">
      <c r="A95" s="3" t="s">
        <v>217</v>
      </c>
      <c r="B95" s="3" t="s">
        <v>17</v>
      </c>
      <c r="C95" s="3" t="s">
        <v>221</v>
      </c>
      <c r="D95" s="3" t="s">
        <v>222</v>
      </c>
      <c r="E95" s="3">
        <v>1</v>
      </c>
      <c r="F95" s="3" t="s">
        <v>15</v>
      </c>
      <c r="G95" s="3" t="s">
        <v>14</v>
      </c>
      <c r="H95" s="3" t="s">
        <v>34</v>
      </c>
      <c r="I95" s="7" t="s">
        <v>293</v>
      </c>
      <c r="J95" s="3" t="s">
        <v>218</v>
      </c>
      <c r="K95" s="8" t="s">
        <v>33</v>
      </c>
      <c r="L95" s="4">
        <v>6</v>
      </c>
      <c r="M95" s="3"/>
      <c r="N95" s="1">
        <v>5.1371531120000001E-2</v>
      </c>
      <c r="O95" s="1">
        <v>5.3716726280000009E-2</v>
      </c>
      <c r="P95" s="1">
        <v>5.6211619520000006E-2</v>
      </c>
      <c r="Q95" s="1">
        <v>7.3677527000000007E-2</v>
      </c>
      <c r="R95" s="1">
        <v>6.9841347799999995E-2</v>
      </c>
      <c r="S95" s="1">
        <v>6.9823095719999992E-2</v>
      </c>
      <c r="T95" s="1">
        <v>7.2871606359999994E-2</v>
      </c>
      <c r="U95" s="1">
        <v>3.9948200599999997E-2</v>
      </c>
      <c r="V95" s="1">
        <v>3.5682364479999999E-2</v>
      </c>
      <c r="W95" s="1">
        <v>3.640763251999999E-2</v>
      </c>
      <c r="X95" s="1">
        <v>3.9630841320000006E-2</v>
      </c>
      <c r="Y95" s="1">
        <v>3.6477484679999998E-2</v>
      </c>
      <c r="Z95" s="1">
        <v>3.6055520199999996E-2</v>
      </c>
      <c r="AA95" s="1">
        <v>3.7082208799999995E-2</v>
      </c>
      <c r="AB95" s="1">
        <v>3.7126864599999997E-2</v>
      </c>
      <c r="AC95" s="1">
        <v>1.8473112839999997E-2</v>
      </c>
      <c r="AD95" s="1">
        <v>1.6059355760000001E-2</v>
      </c>
      <c r="AE95" s="1">
        <v>1.731806524E-2</v>
      </c>
      <c r="AF95" s="1">
        <v>1.8898043079999999E-2</v>
      </c>
      <c r="AG95" s="1">
        <v>2.472159396E-2</v>
      </c>
      <c r="AH95" s="1">
        <v>2.7158283879999998E-2</v>
      </c>
      <c r="AI95" s="1">
        <v>2.5648304080000003E-2</v>
      </c>
      <c r="AJ95" s="1">
        <v>2.1120162839999998E-2</v>
      </c>
      <c r="AK95" s="1">
        <v>2.708413372E-2</v>
      </c>
      <c r="AL95" s="1">
        <v>2.8251038199999998E-2</v>
      </c>
      <c r="AM95" s="1">
        <v>1.1537094519999999E-2</v>
      </c>
      <c r="AN95" s="1">
        <v>8.8250940400000002E-3</v>
      </c>
      <c r="AO95" s="1">
        <v>7.7791120399999985E-3</v>
      </c>
      <c r="AP95" s="1">
        <v>1.0218780599999998E-2</v>
      </c>
      <c r="AQ95" s="1">
        <v>9.9660282399999991E-3</v>
      </c>
      <c r="AR95" s="1">
        <v>8.7489021200000006E-3</v>
      </c>
      <c r="AS95" s="1">
        <v>9.4770519199999983E-3</v>
      </c>
      <c r="AT95" s="1">
        <v>0</v>
      </c>
      <c r="AU95" s="1">
        <v>0</v>
      </c>
      <c r="AV95" s="1">
        <v>0</v>
      </c>
      <c r="AW95" s="1">
        <v>0</v>
      </c>
    </row>
    <row r="96" spans="1:49" ht="18.75" x14ac:dyDescent="0.35">
      <c r="A96" s="3" t="s">
        <v>217</v>
      </c>
      <c r="B96" s="3" t="s">
        <v>3</v>
      </c>
      <c r="C96" s="3" t="s">
        <v>226</v>
      </c>
      <c r="D96" s="3" t="s">
        <v>220</v>
      </c>
      <c r="E96" s="3">
        <v>1</v>
      </c>
      <c r="F96" s="3" t="s">
        <v>15</v>
      </c>
      <c r="G96" s="3" t="s">
        <v>14</v>
      </c>
      <c r="H96" s="3" t="s">
        <v>34</v>
      </c>
      <c r="I96" s="7" t="s">
        <v>293</v>
      </c>
      <c r="J96" s="3" t="s">
        <v>224</v>
      </c>
      <c r="K96" s="8" t="s">
        <v>37</v>
      </c>
      <c r="L96" s="4">
        <v>8</v>
      </c>
      <c r="M96" s="3"/>
      <c r="N96" s="1">
        <v>2.3819047999999996E-3</v>
      </c>
      <c r="O96" s="1">
        <v>2.4086088499999997E-3</v>
      </c>
      <c r="P96" s="1">
        <v>2.2206310999999999E-3</v>
      </c>
      <c r="Q96" s="1">
        <v>2.6069825499999994E-3</v>
      </c>
      <c r="R96" s="1">
        <v>2.5451606999999997E-3</v>
      </c>
      <c r="S96" s="1">
        <v>2.1050698999999997E-3</v>
      </c>
      <c r="T96" s="1">
        <v>2.07845595E-3</v>
      </c>
      <c r="U96" s="1">
        <v>1.8479563000000001E-3</v>
      </c>
      <c r="V96" s="1">
        <v>1.7646985999999999E-3</v>
      </c>
      <c r="W96" s="1">
        <v>2.1443137500000002E-3</v>
      </c>
      <c r="X96" s="1">
        <v>3.8584609499999994E-3</v>
      </c>
      <c r="Y96" s="1">
        <v>2.7002121999999996E-3</v>
      </c>
      <c r="Z96" s="1">
        <v>2.4857768499999999E-3</v>
      </c>
      <c r="AA96" s="1">
        <v>3.6064273999999994E-3</v>
      </c>
      <c r="AB96" s="1">
        <v>3.0433209499999992E-3</v>
      </c>
      <c r="AC96" s="1">
        <v>2.35149605E-3</v>
      </c>
      <c r="AD96" s="1">
        <v>1.3079127999999999E-3</v>
      </c>
      <c r="AE96" s="1">
        <v>3.815599849999999E-3</v>
      </c>
      <c r="AF96" s="1">
        <v>1.5465240999999999E-3</v>
      </c>
      <c r="AG96" s="1">
        <v>2.4657640499999999E-3</v>
      </c>
      <c r="AH96" s="1">
        <v>2.0563655500000001E-3</v>
      </c>
      <c r="AI96" s="1">
        <v>2.04163685E-3</v>
      </c>
      <c r="AJ96" s="1">
        <v>1.8934329499999999E-3</v>
      </c>
      <c r="AK96" s="1">
        <v>1.5833379000000003E-3</v>
      </c>
      <c r="AL96" s="1">
        <v>1.7594091999999998E-3</v>
      </c>
      <c r="AM96" s="1">
        <v>2.05898905E-3</v>
      </c>
      <c r="AN96" s="1">
        <v>2.1378424499999995E-3</v>
      </c>
      <c r="AO96" s="1">
        <v>2.1502311999999995E-3</v>
      </c>
      <c r="AP96" s="1">
        <v>2.2644965499999999E-3</v>
      </c>
      <c r="AQ96" s="1">
        <v>2.2381052000000003E-3</v>
      </c>
      <c r="AR96" s="1">
        <v>2.2894595499999997E-3</v>
      </c>
      <c r="AS96" s="1">
        <v>2.2843874499999996E-3</v>
      </c>
      <c r="AT96" s="1">
        <v>0</v>
      </c>
      <c r="AU96" s="1">
        <v>0</v>
      </c>
      <c r="AV96" s="1">
        <v>0</v>
      </c>
      <c r="AW96" s="1">
        <v>0</v>
      </c>
    </row>
    <row r="97" spans="1:49" ht="18.75" x14ac:dyDescent="0.35">
      <c r="A97" s="3" t="s">
        <v>217</v>
      </c>
      <c r="B97" s="3" t="s">
        <v>3</v>
      </c>
      <c r="C97" s="3" t="s">
        <v>219</v>
      </c>
      <c r="D97" s="3" t="s">
        <v>220</v>
      </c>
      <c r="E97" s="3">
        <v>1</v>
      </c>
      <c r="F97" s="3" t="s">
        <v>15</v>
      </c>
      <c r="G97" s="3" t="s">
        <v>14</v>
      </c>
      <c r="H97" s="3" t="s">
        <v>34</v>
      </c>
      <c r="I97" s="7" t="s">
        <v>293</v>
      </c>
      <c r="J97" s="3" t="s">
        <v>218</v>
      </c>
      <c r="K97" s="8" t="s">
        <v>37</v>
      </c>
      <c r="L97" s="4">
        <v>5</v>
      </c>
      <c r="M97" s="3"/>
      <c r="N97" s="1">
        <v>7.202564849999999E-3</v>
      </c>
      <c r="O97" s="1">
        <v>7.5273037999999994E-3</v>
      </c>
      <c r="P97" s="1">
        <v>7.9348499499999978E-3</v>
      </c>
      <c r="Q97" s="1">
        <v>1.000401765E-2</v>
      </c>
      <c r="R97" s="1">
        <v>9.4916745999999979E-3</v>
      </c>
      <c r="S97" s="1">
        <v>9.4466934999999988E-3</v>
      </c>
      <c r="T97" s="1">
        <v>9.9472917499999983E-3</v>
      </c>
      <c r="U97" s="1">
        <v>5.8798782999999995E-3</v>
      </c>
      <c r="V97" s="1">
        <v>5.4254986999999998E-3</v>
      </c>
      <c r="W97" s="1">
        <v>5.7331053999999998E-3</v>
      </c>
      <c r="X97" s="1">
        <v>6.2979131500000007E-3</v>
      </c>
      <c r="Y97" s="1">
        <v>5.8222248999999998E-3</v>
      </c>
      <c r="Z97" s="1">
        <v>5.3718467999999998E-3</v>
      </c>
      <c r="AA97" s="1">
        <v>5.3939689999999993E-3</v>
      </c>
      <c r="AB97" s="1">
        <v>5.3351071999999987E-3</v>
      </c>
      <c r="AC97" s="1">
        <v>3.0376632E-3</v>
      </c>
      <c r="AD97" s="1">
        <v>2.68572465E-3</v>
      </c>
      <c r="AE97" s="1">
        <v>2.71934255E-3</v>
      </c>
      <c r="AF97" s="1">
        <v>3.0001868999999996E-3</v>
      </c>
      <c r="AG97" s="1">
        <v>3.7938936999999998E-3</v>
      </c>
      <c r="AH97" s="1">
        <v>4.1074814500000004E-3</v>
      </c>
      <c r="AI97" s="1">
        <v>3.8526866000000003E-3</v>
      </c>
      <c r="AJ97" s="1">
        <v>3.1068441000000001E-3</v>
      </c>
      <c r="AK97" s="1">
        <v>3.9196653499999996E-3</v>
      </c>
      <c r="AL97" s="1">
        <v>4.1497171500000001E-3</v>
      </c>
      <c r="AM97" s="1">
        <v>1.9483382999999999E-3</v>
      </c>
      <c r="AN97" s="1">
        <v>1.5529423999999998E-3</v>
      </c>
      <c r="AO97" s="1">
        <v>1.407256E-3</v>
      </c>
      <c r="AP97" s="1">
        <v>1.7803335999999996E-3</v>
      </c>
      <c r="AQ97" s="1">
        <v>1.75983055E-3</v>
      </c>
      <c r="AR97" s="1">
        <v>1.5854446500000001E-3</v>
      </c>
      <c r="AS97" s="1">
        <v>1.7200169499999999E-3</v>
      </c>
      <c r="AT97" s="1">
        <v>0</v>
      </c>
      <c r="AU97" s="1">
        <v>0</v>
      </c>
      <c r="AV97" s="1">
        <v>0</v>
      </c>
      <c r="AW97" s="1">
        <v>0</v>
      </c>
    </row>
    <row r="98" spans="1:49" ht="18.75" x14ac:dyDescent="0.35">
      <c r="A98" s="3" t="s">
        <v>45</v>
      </c>
      <c r="B98" s="3" t="s">
        <v>9</v>
      </c>
      <c r="C98" s="3" t="s">
        <v>44</v>
      </c>
      <c r="D98" s="3" t="s">
        <v>43</v>
      </c>
      <c r="E98" s="3">
        <v>1</v>
      </c>
      <c r="F98" s="3" t="s">
        <v>15</v>
      </c>
      <c r="G98" s="3" t="s">
        <v>14</v>
      </c>
      <c r="H98" s="3" t="s">
        <v>25</v>
      </c>
      <c r="I98" s="7" t="s">
        <v>293</v>
      </c>
      <c r="J98" s="3" t="s">
        <v>42</v>
      </c>
      <c r="K98" s="8" t="s">
        <v>41</v>
      </c>
      <c r="L98" s="4" t="s">
        <v>40</v>
      </c>
      <c r="M98" s="3"/>
      <c r="N98" s="1">
        <v>48.91168584720738</v>
      </c>
      <c r="O98" s="1">
        <v>51.446063101384098</v>
      </c>
      <c r="P98" s="1">
        <v>51.553362032161068</v>
      </c>
      <c r="Q98" s="1">
        <v>51.367388043348839</v>
      </c>
      <c r="R98" s="1">
        <v>53.988136564335562</v>
      </c>
      <c r="S98" s="1">
        <v>54.011270891475831</v>
      </c>
      <c r="T98" s="1">
        <v>59.321829399042329</v>
      </c>
      <c r="U98" s="1">
        <v>56.680433450508282</v>
      </c>
      <c r="V98" s="1">
        <v>55.479621404916841</v>
      </c>
      <c r="W98" s="1">
        <v>55.335840644291324</v>
      </c>
      <c r="X98" s="1">
        <v>61.297394189919501</v>
      </c>
      <c r="Y98" s="1">
        <v>53.66525101310215</v>
      </c>
      <c r="Z98" s="1">
        <v>54.982930100342898</v>
      </c>
      <c r="AA98" s="1">
        <v>55.005590308375076</v>
      </c>
      <c r="AB98" s="1">
        <v>53.773543208280266</v>
      </c>
      <c r="AC98" s="1">
        <v>51.056464859763175</v>
      </c>
      <c r="AD98" s="1">
        <v>54.990933660778481</v>
      </c>
      <c r="AE98" s="1">
        <v>50.545229204792761</v>
      </c>
      <c r="AF98" s="1">
        <v>47.438193027823999</v>
      </c>
      <c r="AG98" s="1">
        <v>46.719588463077201</v>
      </c>
      <c r="AH98" s="1">
        <v>42.249841550930377</v>
      </c>
      <c r="AI98" s="1">
        <v>43.272243096911389</v>
      </c>
      <c r="AJ98" s="1">
        <v>39.135250821669636</v>
      </c>
      <c r="AK98" s="1">
        <v>38.044233980810873</v>
      </c>
      <c r="AL98" s="1">
        <v>36.146866983084735</v>
      </c>
      <c r="AM98" s="1">
        <v>36.838766928774717</v>
      </c>
      <c r="AN98" s="1">
        <v>38.217068495835861</v>
      </c>
      <c r="AO98" s="1">
        <v>41.295889764987628</v>
      </c>
      <c r="AP98" s="1">
        <v>38.120758176830073</v>
      </c>
      <c r="AQ98" s="1">
        <v>40.512744758263487</v>
      </c>
      <c r="AR98" s="1">
        <v>39.234403301351925</v>
      </c>
      <c r="AS98" s="1">
        <v>44.889634254650012</v>
      </c>
      <c r="AT98" s="1">
        <v>0</v>
      </c>
      <c r="AU98" s="1">
        <v>0</v>
      </c>
      <c r="AV98" s="1">
        <v>0</v>
      </c>
      <c r="AW98" s="1">
        <v>0</v>
      </c>
    </row>
    <row r="99" spans="1:49" ht="18.75" x14ac:dyDescent="0.35">
      <c r="A99" s="3" t="s">
        <v>45</v>
      </c>
      <c r="B99" s="3" t="s">
        <v>17</v>
      </c>
      <c r="C99" s="3" t="s">
        <v>65</v>
      </c>
      <c r="D99" s="3" t="s">
        <v>51</v>
      </c>
      <c r="E99" s="3">
        <v>1</v>
      </c>
      <c r="F99" s="3" t="s">
        <v>18</v>
      </c>
      <c r="G99" s="3" t="s">
        <v>14</v>
      </c>
      <c r="H99" s="3" t="s">
        <v>48</v>
      </c>
      <c r="I99" s="13" t="s">
        <v>306</v>
      </c>
      <c r="J99" s="3" t="s">
        <v>47</v>
      </c>
      <c r="K99" s="3" t="s">
        <v>63</v>
      </c>
      <c r="L99" s="4">
        <v>73</v>
      </c>
      <c r="M99" s="3"/>
      <c r="N99" s="1">
        <v>8846.4406854902409</v>
      </c>
      <c r="O99" s="1">
        <v>10657.31654119104</v>
      </c>
      <c r="P99" s="1">
        <v>9001.0628340393596</v>
      </c>
      <c r="Q99" s="1">
        <v>9536.7121075363193</v>
      </c>
      <c r="R99" s="1">
        <v>10995.194383776963</v>
      </c>
      <c r="S99" s="1">
        <v>9585.7489718793568</v>
      </c>
      <c r="T99" s="1">
        <v>9590.172906847678</v>
      </c>
      <c r="U99" s="1">
        <v>10174.340099797437</v>
      </c>
      <c r="V99" s="1">
        <v>9454.5693679718388</v>
      </c>
      <c r="W99" s="1">
        <v>11171.792348559362</v>
      </c>
      <c r="X99" s="1">
        <v>11571.458081003519</v>
      </c>
      <c r="Y99" s="1">
        <v>12960.739062190079</v>
      </c>
      <c r="Z99" s="1">
        <v>12089.023631247361</v>
      </c>
      <c r="AA99" s="1">
        <v>12557.986740418561</v>
      </c>
      <c r="AB99" s="1">
        <v>11466.0934370304</v>
      </c>
      <c r="AC99" s="1">
        <v>9177.8630458368007</v>
      </c>
      <c r="AD99" s="1">
        <v>7644.5557805568014</v>
      </c>
      <c r="AE99" s="1">
        <v>7093.435060992002</v>
      </c>
      <c r="AF99" s="1">
        <v>6538.655215733761</v>
      </c>
      <c r="AG99" s="1">
        <v>5452.38523124736</v>
      </c>
      <c r="AH99" s="1">
        <v>1967.3060716646401</v>
      </c>
      <c r="AI99" s="1">
        <v>2040.0348158668801</v>
      </c>
      <c r="AJ99" s="1">
        <v>2100.9412058879993</v>
      </c>
      <c r="AK99" s="1">
        <v>1864.0619016499202</v>
      </c>
      <c r="AL99" s="1">
        <v>1764.37648654848</v>
      </c>
      <c r="AM99" s="1">
        <v>1766.0936332032002</v>
      </c>
      <c r="AN99" s="1">
        <v>1681.3118507673603</v>
      </c>
      <c r="AO99" s="1">
        <v>1732.7749996032003</v>
      </c>
      <c r="AP99" s="1">
        <v>1768.5269228390398</v>
      </c>
      <c r="AQ99" s="1">
        <v>1831.5390143232003</v>
      </c>
      <c r="AR99" s="1">
        <v>1225.4247434956801</v>
      </c>
      <c r="AS99" s="1">
        <v>1341.4876122009603</v>
      </c>
      <c r="AT99" s="1">
        <v>0</v>
      </c>
      <c r="AU99" s="1">
        <v>0</v>
      </c>
      <c r="AV99" s="1">
        <v>0</v>
      </c>
      <c r="AW99" s="1">
        <v>0</v>
      </c>
    </row>
    <row r="100" spans="1:49" ht="18.75" x14ac:dyDescent="0.35">
      <c r="A100" s="3" t="s">
        <v>45</v>
      </c>
      <c r="B100" s="3" t="s">
        <v>17</v>
      </c>
      <c r="C100" s="3" t="s">
        <v>62</v>
      </c>
      <c r="D100" s="3" t="s">
        <v>51</v>
      </c>
      <c r="E100" s="3">
        <v>1</v>
      </c>
      <c r="F100" s="3" t="s">
        <v>18</v>
      </c>
      <c r="G100" s="3" t="s">
        <v>14</v>
      </c>
      <c r="H100" s="3" t="s">
        <v>48</v>
      </c>
      <c r="I100" s="13" t="s">
        <v>306</v>
      </c>
      <c r="J100" s="3" t="s">
        <v>60</v>
      </c>
      <c r="K100" s="8" t="s">
        <v>59</v>
      </c>
      <c r="L100" s="4">
        <v>62</v>
      </c>
      <c r="M100" s="3"/>
      <c r="N100" s="1">
        <v>386.4003161607622</v>
      </c>
      <c r="O100" s="1">
        <v>353.29017659141948</v>
      </c>
      <c r="P100" s="1">
        <v>344.58769600986773</v>
      </c>
      <c r="Q100" s="1">
        <v>369.93396152509962</v>
      </c>
      <c r="R100" s="1">
        <v>380.5410013432234</v>
      </c>
      <c r="S100" s="1">
        <v>405.33494468471531</v>
      </c>
      <c r="T100" s="1">
        <v>358.51473051006798</v>
      </c>
      <c r="U100" s="1">
        <v>337.71385473829946</v>
      </c>
      <c r="V100" s="1">
        <v>336.17714583132704</v>
      </c>
      <c r="W100" s="1">
        <v>361.61713490619314</v>
      </c>
      <c r="X100" s="1">
        <v>341.10350393503484</v>
      </c>
      <c r="Y100" s="1">
        <v>294.77512511889233</v>
      </c>
      <c r="Z100" s="1">
        <v>296.43899856257815</v>
      </c>
      <c r="AA100" s="1">
        <v>293.44393663312906</v>
      </c>
      <c r="AB100" s="1">
        <v>300.65685616469472</v>
      </c>
      <c r="AC100" s="1">
        <v>301.66290833321034</v>
      </c>
      <c r="AD100" s="1">
        <v>292.97313368616341</v>
      </c>
      <c r="AE100" s="1">
        <v>200.79570216957816</v>
      </c>
      <c r="AF100" s="1">
        <v>171.6100927138985</v>
      </c>
      <c r="AG100" s="1">
        <v>229.78209352664024</v>
      </c>
      <c r="AH100" s="1">
        <v>188.13569557224534</v>
      </c>
      <c r="AI100" s="1">
        <v>179.12785440705747</v>
      </c>
      <c r="AJ100" s="1">
        <v>180.4642184112522</v>
      </c>
      <c r="AK100" s="1">
        <v>153.59716525118122</v>
      </c>
      <c r="AL100" s="1">
        <v>130.8640262995213</v>
      </c>
      <c r="AM100" s="1">
        <v>109.57930315625225</v>
      </c>
      <c r="AN100" s="1">
        <v>99.202964118376812</v>
      </c>
      <c r="AO100" s="1">
        <v>87.181224872040559</v>
      </c>
      <c r="AP100" s="1">
        <v>75.445722912869385</v>
      </c>
      <c r="AQ100" s="1">
        <v>105.8083342857233</v>
      </c>
      <c r="AR100" s="1">
        <v>89.933983871328337</v>
      </c>
      <c r="AS100" s="1">
        <v>199.71388698032968</v>
      </c>
      <c r="AT100" s="1">
        <v>0</v>
      </c>
      <c r="AU100" s="1">
        <v>0</v>
      </c>
      <c r="AV100" s="1">
        <v>0</v>
      </c>
      <c r="AW100" s="1">
        <v>0</v>
      </c>
    </row>
    <row r="101" spans="1:49" ht="18.75" x14ac:dyDescent="0.35">
      <c r="A101" s="3" t="s">
        <v>45</v>
      </c>
      <c r="B101" s="3" t="s">
        <v>17</v>
      </c>
      <c r="C101" s="3" t="s">
        <v>52</v>
      </c>
      <c r="D101" s="3" t="s">
        <v>51</v>
      </c>
      <c r="E101" s="3">
        <v>1</v>
      </c>
      <c r="F101" s="3" t="s">
        <v>18</v>
      </c>
      <c r="G101" s="3" t="s">
        <v>14</v>
      </c>
      <c r="H101" s="3" t="s">
        <v>48</v>
      </c>
      <c r="I101" s="13" t="s">
        <v>306</v>
      </c>
      <c r="J101" s="3" t="s">
        <v>47</v>
      </c>
      <c r="K101" s="8" t="s">
        <v>46</v>
      </c>
      <c r="L101" s="4">
        <v>70</v>
      </c>
      <c r="M101" s="3"/>
      <c r="N101" s="1">
        <v>1545.2687250000001</v>
      </c>
      <c r="O101" s="1">
        <v>1794.4426499999997</v>
      </c>
      <c r="P101" s="1">
        <v>1135.6845499999999</v>
      </c>
      <c r="Q101" s="1">
        <v>921.17024999999978</v>
      </c>
      <c r="R101" s="1">
        <v>766.21544999999992</v>
      </c>
      <c r="S101" s="1">
        <v>446.09564999999998</v>
      </c>
      <c r="T101" s="1">
        <v>594.8692749999999</v>
      </c>
      <c r="U101" s="1">
        <v>439.81437499999998</v>
      </c>
      <c r="V101" s="1">
        <v>510.00949999999995</v>
      </c>
      <c r="W101" s="1">
        <v>674.19852500000002</v>
      </c>
      <c r="X101" s="1">
        <v>1109.082975</v>
      </c>
      <c r="Y101" s="1">
        <v>1531.2296999999999</v>
      </c>
      <c r="Z101" s="1">
        <v>1305.8795749999999</v>
      </c>
      <c r="AA101" s="1">
        <v>1349.0977500000001</v>
      </c>
      <c r="AB101" s="1">
        <v>1159.2831249999999</v>
      </c>
      <c r="AC101" s="1">
        <v>894.94404999999995</v>
      </c>
      <c r="AD101" s="1">
        <v>1455.8544000000002</v>
      </c>
      <c r="AE101" s="1">
        <v>1496.7953</v>
      </c>
      <c r="AF101" s="1">
        <v>896.67077500000005</v>
      </c>
      <c r="AG101" s="1">
        <v>577.90232500000002</v>
      </c>
      <c r="AH101" s="1">
        <v>876.80092500000001</v>
      </c>
      <c r="AI101" s="1">
        <v>1177.3762000000002</v>
      </c>
      <c r="AJ101" s="1">
        <v>772.62184999999999</v>
      </c>
      <c r="AK101" s="1">
        <v>922.596675</v>
      </c>
      <c r="AL101" s="1">
        <v>1130.9548249999998</v>
      </c>
      <c r="AM101" s="1">
        <v>1407.8063999999999</v>
      </c>
      <c r="AN101" s="1">
        <v>1064.3132500000002</v>
      </c>
      <c r="AO101" s="1">
        <v>547.72217500000011</v>
      </c>
      <c r="AP101" s="1">
        <v>627.75212499999998</v>
      </c>
      <c r="AQ101" s="1">
        <v>805.37957500000005</v>
      </c>
      <c r="AR101" s="1">
        <v>285.98570000000001</v>
      </c>
      <c r="AS101" s="1">
        <v>285.98570000000001</v>
      </c>
      <c r="AT101" s="1">
        <v>0</v>
      </c>
      <c r="AU101" s="1">
        <v>0</v>
      </c>
      <c r="AV101" s="1">
        <v>0</v>
      </c>
      <c r="AW101" s="1">
        <v>0</v>
      </c>
    </row>
    <row r="102" spans="1:49" ht="18.75" x14ac:dyDescent="0.35">
      <c r="A102" s="3" t="s">
        <v>45</v>
      </c>
      <c r="B102" s="3" t="s">
        <v>17</v>
      </c>
      <c r="C102" s="3" t="s">
        <v>58</v>
      </c>
      <c r="D102" s="3" t="s">
        <v>51</v>
      </c>
      <c r="E102" s="3">
        <v>1</v>
      </c>
      <c r="F102" s="3" t="s">
        <v>18</v>
      </c>
      <c r="G102" s="3" t="s">
        <v>14</v>
      </c>
      <c r="H102" s="3" t="s">
        <v>48</v>
      </c>
      <c r="I102" s="13" t="s">
        <v>306</v>
      </c>
      <c r="J102" s="3" t="s">
        <v>55</v>
      </c>
      <c r="K102" s="8" t="s">
        <v>54</v>
      </c>
      <c r="L102" s="4" t="s">
        <v>57</v>
      </c>
      <c r="M102" s="3"/>
      <c r="N102" s="1">
        <v>6646.5295410076269</v>
      </c>
      <c r="O102" s="1">
        <v>6404.5401721681365</v>
      </c>
      <c r="P102" s="1">
        <v>5689.6138217890684</v>
      </c>
      <c r="Q102" s="1">
        <v>5815.3793887969659</v>
      </c>
      <c r="R102" s="1">
        <v>5903.2955424507218</v>
      </c>
      <c r="S102" s="1">
        <v>5809.5670738900826</v>
      </c>
      <c r="T102" s="1">
        <v>5345.7578352750807</v>
      </c>
      <c r="U102" s="1">
        <v>4870.2166676198849</v>
      </c>
      <c r="V102" s="1">
        <v>4515.6155067130085</v>
      </c>
      <c r="W102" s="1">
        <v>4172.911652960438</v>
      </c>
      <c r="X102" s="1">
        <v>3457.4071321379961</v>
      </c>
      <c r="Y102" s="1">
        <v>2724.6139293197361</v>
      </c>
      <c r="Z102" s="1">
        <v>2686.2335754292667</v>
      </c>
      <c r="AA102" s="1">
        <v>2578.8112555672051</v>
      </c>
      <c r="AB102" s="1">
        <v>2436.1876580006037</v>
      </c>
      <c r="AC102" s="1">
        <v>2246.8192142145454</v>
      </c>
      <c r="AD102" s="1">
        <v>1028.3454681766959</v>
      </c>
      <c r="AE102" s="1">
        <v>1197.6379788525358</v>
      </c>
      <c r="AF102" s="1">
        <v>1284.4544612842647</v>
      </c>
      <c r="AG102" s="1">
        <v>1627.8640270024125</v>
      </c>
      <c r="AH102" s="1">
        <v>1578.5889457750898</v>
      </c>
      <c r="AI102" s="1">
        <v>1584.2814307218964</v>
      </c>
      <c r="AJ102" s="1">
        <v>1626.5991322420884</v>
      </c>
      <c r="AK102" s="1">
        <v>1699.3676287941125</v>
      </c>
      <c r="AL102" s="1">
        <v>1776.5536829360733</v>
      </c>
      <c r="AM102" s="1">
        <v>1746.3343358942354</v>
      </c>
      <c r="AN102" s="1">
        <v>2410.0425073431993</v>
      </c>
      <c r="AO102" s="1">
        <v>2391.0524323433442</v>
      </c>
      <c r="AP102" s="1">
        <v>2474.5200320366157</v>
      </c>
      <c r="AQ102" s="1">
        <v>2587.5681403140093</v>
      </c>
      <c r="AR102" s="1">
        <v>2044.3732466479541</v>
      </c>
      <c r="AS102" s="1">
        <v>2650.1892110514455</v>
      </c>
      <c r="AT102" s="1">
        <v>0</v>
      </c>
      <c r="AU102" s="1">
        <v>0</v>
      </c>
      <c r="AV102" s="1">
        <v>0</v>
      </c>
      <c r="AW102" s="1">
        <v>0</v>
      </c>
    </row>
    <row r="103" spans="1:49" ht="18.75" x14ac:dyDescent="0.35">
      <c r="A103" s="3" t="s">
        <v>45</v>
      </c>
      <c r="B103" s="3" t="s">
        <v>17</v>
      </c>
      <c r="C103" s="3" t="s">
        <v>70</v>
      </c>
      <c r="D103" s="3" t="s">
        <v>51</v>
      </c>
      <c r="E103" s="3">
        <v>1</v>
      </c>
      <c r="F103" s="3" t="s">
        <v>18</v>
      </c>
      <c r="G103" s="3" t="s">
        <v>14</v>
      </c>
      <c r="H103" s="3" t="s">
        <v>48</v>
      </c>
      <c r="I103" s="13" t="s">
        <v>306</v>
      </c>
      <c r="J103" s="3" t="s">
        <v>55</v>
      </c>
      <c r="K103" s="8" t="s">
        <v>67</v>
      </c>
      <c r="L103" s="4" t="s">
        <v>69</v>
      </c>
      <c r="M103" s="3"/>
      <c r="N103" s="1">
        <v>97975.129250236438</v>
      </c>
      <c r="O103" s="1">
        <v>85822.774833986594</v>
      </c>
      <c r="P103" s="1">
        <v>80492.177762033025</v>
      </c>
      <c r="Q103" s="1">
        <v>82961.034115696893</v>
      </c>
      <c r="R103" s="1">
        <v>81354.007674572538</v>
      </c>
      <c r="S103" s="1">
        <v>79968.900605616625</v>
      </c>
      <c r="T103" s="1">
        <v>74758.506040695138</v>
      </c>
      <c r="U103" s="1">
        <v>71388.409047443085</v>
      </c>
      <c r="V103" s="1">
        <v>69304.629929476403</v>
      </c>
      <c r="W103" s="1">
        <v>59053.684900795313</v>
      </c>
      <c r="X103" s="1">
        <v>53222.200307810046</v>
      </c>
      <c r="Y103" s="1">
        <v>48823.677093623133</v>
      </c>
      <c r="Z103" s="1">
        <v>45994.713807503198</v>
      </c>
      <c r="AA103" s="1">
        <v>42638.793613944224</v>
      </c>
      <c r="AB103" s="1">
        <v>38829.414040367454</v>
      </c>
      <c r="AC103" s="1">
        <v>35682.833540702202</v>
      </c>
      <c r="AD103" s="1">
        <v>35598.639099706714</v>
      </c>
      <c r="AE103" s="1">
        <v>30497.323570471275</v>
      </c>
      <c r="AF103" s="1">
        <v>28173.902957665774</v>
      </c>
      <c r="AG103" s="1">
        <v>25220.725192997263</v>
      </c>
      <c r="AH103" s="1">
        <v>24188.015204311225</v>
      </c>
      <c r="AI103" s="1">
        <v>23708.030843722456</v>
      </c>
      <c r="AJ103" s="1">
        <v>21157.02020630848</v>
      </c>
      <c r="AK103" s="1">
        <v>19354.107303475066</v>
      </c>
      <c r="AL103" s="1">
        <v>17487.5347676661</v>
      </c>
      <c r="AM103" s="1">
        <v>15691.712846672752</v>
      </c>
      <c r="AN103" s="1">
        <v>14557.436137545528</v>
      </c>
      <c r="AO103" s="1">
        <v>13262.036084766429</v>
      </c>
      <c r="AP103" s="1">
        <v>12342.914800004281</v>
      </c>
      <c r="AQ103" s="1">
        <v>13419.798210218496</v>
      </c>
      <c r="AR103" s="1">
        <v>12039.482136617871</v>
      </c>
      <c r="AS103" s="1">
        <v>12416.383098436871</v>
      </c>
      <c r="AT103" s="1">
        <v>0</v>
      </c>
      <c r="AU103" s="1">
        <v>0</v>
      </c>
      <c r="AV103" s="1">
        <v>0</v>
      </c>
      <c r="AW103" s="1">
        <v>0</v>
      </c>
    </row>
    <row r="104" spans="1:49" ht="18.75" x14ac:dyDescent="0.35">
      <c r="A104" s="3" t="s">
        <v>45</v>
      </c>
      <c r="B104" s="3" t="s">
        <v>17</v>
      </c>
      <c r="C104" s="3" t="s">
        <v>72</v>
      </c>
      <c r="D104" s="3" t="s">
        <v>51</v>
      </c>
      <c r="E104" s="3">
        <v>1</v>
      </c>
      <c r="F104" s="3" t="s">
        <v>18</v>
      </c>
      <c r="G104" s="3" t="s">
        <v>14</v>
      </c>
      <c r="H104" s="3" t="s">
        <v>48</v>
      </c>
      <c r="I104" s="13" t="s">
        <v>306</v>
      </c>
      <c r="J104" s="3" t="s">
        <v>47</v>
      </c>
      <c r="K104" s="3" t="s">
        <v>71</v>
      </c>
      <c r="L104" s="4">
        <v>69</v>
      </c>
      <c r="M104" s="3"/>
      <c r="N104" s="1">
        <v>84341.428356425458</v>
      </c>
      <c r="O104" s="1">
        <v>96023.520565937899</v>
      </c>
      <c r="P104" s="1">
        <v>111238.40733740004</v>
      </c>
      <c r="Q104" s="1">
        <v>108503.45152755885</v>
      </c>
      <c r="R104" s="1">
        <v>99214.584997823433</v>
      </c>
      <c r="S104" s="1">
        <v>98031.044679750426</v>
      </c>
      <c r="T104" s="1">
        <v>119734.93662696111</v>
      </c>
      <c r="U104" s="1">
        <v>107574.85431848514</v>
      </c>
      <c r="V104" s="1">
        <v>116813.4156835373</v>
      </c>
      <c r="W104" s="1">
        <v>112549.71442546097</v>
      </c>
      <c r="X104" s="1">
        <v>116260.50168596512</v>
      </c>
      <c r="Y104" s="1">
        <v>56263.012596976929</v>
      </c>
      <c r="Z104" s="1">
        <v>52451.296130067822</v>
      </c>
      <c r="AA104" s="1">
        <v>57860.832897211752</v>
      </c>
      <c r="AB104" s="1">
        <v>52524.299760154863</v>
      </c>
      <c r="AC104" s="1">
        <v>45356.549664287726</v>
      </c>
      <c r="AD104" s="1">
        <v>52734.210698212883</v>
      </c>
      <c r="AE104" s="1">
        <v>55040.64018972106</v>
      </c>
      <c r="AF104" s="1">
        <v>57675.95257915838</v>
      </c>
      <c r="AG104" s="1">
        <v>60503.255016060932</v>
      </c>
      <c r="AH104" s="1">
        <v>57618.98741108684</v>
      </c>
      <c r="AI104" s="1">
        <v>61779.872692061275</v>
      </c>
      <c r="AJ104" s="1">
        <v>58820.527521665346</v>
      </c>
      <c r="AK104" s="1">
        <v>54924.21680862199</v>
      </c>
      <c r="AL104" s="1">
        <v>38206.859006229417</v>
      </c>
      <c r="AM104" s="1">
        <v>37773.833567255977</v>
      </c>
      <c r="AN104" s="1">
        <v>37620.463239254786</v>
      </c>
      <c r="AO104" s="1">
        <v>72224.210434611043</v>
      </c>
      <c r="AP104" s="1">
        <v>27777.947831951951</v>
      </c>
      <c r="AQ104" s="1">
        <v>22454.542706849563</v>
      </c>
      <c r="AR104" s="1">
        <v>33157.095718794182</v>
      </c>
      <c r="AS104" s="1">
        <v>41653.142064315412</v>
      </c>
      <c r="AT104" s="1">
        <v>0</v>
      </c>
      <c r="AU104" s="1">
        <v>0</v>
      </c>
      <c r="AV104" s="1">
        <v>0</v>
      </c>
      <c r="AW104" s="1">
        <v>0</v>
      </c>
    </row>
    <row r="105" spans="1:49" ht="18.75" x14ac:dyDescent="0.35">
      <c r="A105" s="3" t="s">
        <v>45</v>
      </c>
      <c r="B105" s="3" t="s">
        <v>3</v>
      </c>
      <c r="C105" s="3" t="s">
        <v>64</v>
      </c>
      <c r="D105" s="3" t="s">
        <v>49</v>
      </c>
      <c r="E105" s="3">
        <v>1</v>
      </c>
      <c r="F105" s="3" t="s">
        <v>18</v>
      </c>
      <c r="G105" s="3" t="s">
        <v>14</v>
      </c>
      <c r="H105" s="3" t="s">
        <v>48</v>
      </c>
      <c r="I105" s="13" t="s">
        <v>307</v>
      </c>
      <c r="J105" s="3" t="s">
        <v>47</v>
      </c>
      <c r="K105" s="3" t="s">
        <v>63</v>
      </c>
      <c r="L105" s="4">
        <v>101</v>
      </c>
      <c r="M105" s="3"/>
      <c r="N105" s="1">
        <v>86606.561503003206</v>
      </c>
      <c r="O105" s="1">
        <v>107643.56476494721</v>
      </c>
      <c r="P105" s="1">
        <v>90160.990326724801</v>
      </c>
      <c r="Q105" s="1">
        <v>84218.840807617613</v>
      </c>
      <c r="R105" s="1">
        <v>107841.90032589278</v>
      </c>
      <c r="S105" s="1">
        <v>96521.492236724793</v>
      </c>
      <c r="T105" s="1">
        <v>97104.581803502384</v>
      </c>
      <c r="U105" s="1">
        <v>101943.70750429921</v>
      </c>
      <c r="V105" s="1">
        <v>95896.902071891207</v>
      </c>
      <c r="W105" s="1">
        <v>113775.2481817248</v>
      </c>
      <c r="X105" s="1">
        <v>118390.48950511361</v>
      </c>
      <c r="Y105" s="1">
        <v>115493.31863693439</v>
      </c>
      <c r="Z105" s="1">
        <v>125982.3548899648</v>
      </c>
      <c r="AA105" s="1">
        <v>127517.53948478079</v>
      </c>
      <c r="AB105" s="1">
        <v>119829.93989787198</v>
      </c>
      <c r="AC105" s="1">
        <v>94491.646812223989</v>
      </c>
      <c r="AD105" s="1">
        <v>77811.580092224001</v>
      </c>
      <c r="AE105" s="1">
        <v>74936.841611759999</v>
      </c>
      <c r="AF105" s="1">
        <v>65156.928124316801</v>
      </c>
      <c r="AG105" s="1">
        <v>53785.75488996481</v>
      </c>
      <c r="AH105" s="1">
        <v>13555.1818205952</v>
      </c>
      <c r="AI105" s="1">
        <v>13633.075571558402</v>
      </c>
      <c r="AJ105" s="1">
        <v>13939.002527040002</v>
      </c>
      <c r="AK105" s="1">
        <v>12342.8805794656</v>
      </c>
      <c r="AL105" s="1">
        <v>13309.1485654464</v>
      </c>
      <c r="AM105" s="1">
        <v>13416.989166576002</v>
      </c>
      <c r="AN105" s="1">
        <v>12762.173369964799</v>
      </c>
      <c r="AO105" s="1">
        <v>13054.532766576001</v>
      </c>
      <c r="AP105" s="1">
        <v>13175.9777631872</v>
      </c>
      <c r="AQ105" s="1">
        <v>14128.936046576002</v>
      </c>
      <c r="AR105" s="1">
        <v>8337.7741767423995</v>
      </c>
      <c r="AS105" s="1">
        <v>9511.2022156128023</v>
      </c>
      <c r="AT105" s="1">
        <v>0</v>
      </c>
      <c r="AU105" s="1">
        <v>0</v>
      </c>
      <c r="AV105" s="1">
        <v>0</v>
      </c>
      <c r="AW105" s="1">
        <v>0</v>
      </c>
    </row>
    <row r="106" spans="1:49" ht="18.75" x14ac:dyDescent="0.35">
      <c r="A106" s="3" t="s">
        <v>45</v>
      </c>
      <c r="B106" s="3" t="s">
        <v>3</v>
      </c>
      <c r="C106" s="3" t="s">
        <v>61</v>
      </c>
      <c r="D106" s="3" t="s">
        <v>49</v>
      </c>
      <c r="E106" s="3">
        <v>1</v>
      </c>
      <c r="F106" s="3" t="s">
        <v>18</v>
      </c>
      <c r="G106" s="3" t="s">
        <v>14</v>
      </c>
      <c r="H106" s="3" t="s">
        <v>48</v>
      </c>
      <c r="I106" s="13" t="s">
        <v>306</v>
      </c>
      <c r="J106" s="3" t="s">
        <v>60</v>
      </c>
      <c r="K106" s="8" t="s">
        <v>59</v>
      </c>
      <c r="L106" s="4">
        <v>90</v>
      </c>
      <c r="M106" s="3"/>
      <c r="N106" s="1">
        <v>355.24258491962661</v>
      </c>
      <c r="O106" s="1">
        <v>324.80231073835677</v>
      </c>
      <c r="P106" s="1">
        <v>316.80156237531185</v>
      </c>
      <c r="Q106" s="1">
        <v>340.10400935349696</v>
      </c>
      <c r="R106" s="1">
        <v>349.85574113460666</v>
      </c>
      <c r="S106" s="1">
        <v>372.65040292602657</v>
      </c>
      <c r="T106" s="1">
        <v>334.13784763869995</v>
      </c>
      <c r="U106" s="1">
        <v>317.84190166274936</v>
      </c>
      <c r="V106" s="1">
        <v>318.46031571361095</v>
      </c>
      <c r="W106" s="1">
        <v>339.90723061447375</v>
      </c>
      <c r="X106" s="1">
        <v>321.94469405316295</v>
      </c>
      <c r="Y106" s="1">
        <v>279.1179749070464</v>
      </c>
      <c r="Z106" s="1">
        <v>281.69755689856703</v>
      </c>
      <c r="AA106" s="1">
        <v>279.64196800661318</v>
      </c>
      <c r="AB106" s="1">
        <v>287.19662662044539</v>
      </c>
      <c r="AC106" s="1">
        <v>288.75631130912825</v>
      </c>
      <c r="AD106" s="1">
        <v>279.83729217908922</v>
      </c>
      <c r="AE106" s="1">
        <v>191.94507507568312</v>
      </c>
      <c r="AF106" s="1">
        <v>164.07601239521088</v>
      </c>
      <c r="AG106" s="1">
        <v>219.94994416297749</v>
      </c>
      <c r="AH106" s="1">
        <v>180.21584195377849</v>
      </c>
      <c r="AI106" s="1">
        <v>171.55253019133386</v>
      </c>
      <c r="AJ106" s="1">
        <v>172.81729058812542</v>
      </c>
      <c r="AK106" s="1">
        <v>147.07942201556472</v>
      </c>
      <c r="AL106" s="1">
        <v>125.31274007164301</v>
      </c>
      <c r="AM106" s="1">
        <v>104.9389224671108</v>
      </c>
      <c r="AN106" s="1">
        <v>95.014822243163223</v>
      </c>
      <c r="AO106" s="1">
        <v>83.520632919109204</v>
      </c>
      <c r="AP106" s="1">
        <v>72.30257844271658</v>
      </c>
      <c r="AQ106" s="1">
        <v>101.18522770469622</v>
      </c>
      <c r="AR106" s="1">
        <v>85.996222520069125</v>
      </c>
      <c r="AS106" s="1">
        <v>189.32690426126845</v>
      </c>
      <c r="AT106" s="1">
        <v>0</v>
      </c>
      <c r="AU106" s="1">
        <v>0</v>
      </c>
      <c r="AV106" s="1">
        <v>0</v>
      </c>
      <c r="AW106" s="1">
        <v>0</v>
      </c>
    </row>
    <row r="107" spans="1:49" ht="18.75" x14ac:dyDescent="0.35">
      <c r="A107" s="3" t="s">
        <v>45</v>
      </c>
      <c r="B107" s="3" t="s">
        <v>3</v>
      </c>
      <c r="C107" s="3" t="s">
        <v>50</v>
      </c>
      <c r="D107" s="3" t="s">
        <v>49</v>
      </c>
      <c r="E107" s="3">
        <v>1</v>
      </c>
      <c r="F107" s="3" t="s">
        <v>18</v>
      </c>
      <c r="G107" s="3" t="s">
        <v>14</v>
      </c>
      <c r="H107" s="3" t="s">
        <v>48</v>
      </c>
      <c r="I107" s="13" t="s">
        <v>307</v>
      </c>
      <c r="J107" s="3" t="s">
        <v>47</v>
      </c>
      <c r="K107" s="8" t="s">
        <v>46</v>
      </c>
      <c r="L107" s="4">
        <v>98</v>
      </c>
      <c r="M107" s="3"/>
      <c r="N107" s="1">
        <v>4679.9567099999995</v>
      </c>
      <c r="O107" s="1">
        <v>5434.5977400000002</v>
      </c>
      <c r="P107" s="1">
        <v>3439.5017800000001</v>
      </c>
      <c r="Q107" s="1">
        <v>2789.8298999999997</v>
      </c>
      <c r="R107" s="1">
        <v>2320.5382199999999</v>
      </c>
      <c r="S107" s="1">
        <v>1351.0325400000002</v>
      </c>
      <c r="T107" s="1">
        <v>1801.60409</v>
      </c>
      <c r="U107" s="1">
        <v>1332.0092500000001</v>
      </c>
      <c r="V107" s="1">
        <v>1544.6002000000001</v>
      </c>
      <c r="W107" s="1">
        <v>2041.8583899999996</v>
      </c>
      <c r="X107" s="1">
        <v>3358.9370100000001</v>
      </c>
      <c r="Y107" s="1">
        <v>4637.4385199999997</v>
      </c>
      <c r="Z107" s="1">
        <v>3954.9495699999998</v>
      </c>
      <c r="AA107" s="1">
        <v>4085.8389000000002</v>
      </c>
      <c r="AB107" s="1">
        <v>3510.9717499999992</v>
      </c>
      <c r="AC107" s="1">
        <v>2710.4019800000001</v>
      </c>
      <c r="AD107" s="1">
        <v>4409.1590399999995</v>
      </c>
      <c r="AE107" s="1">
        <v>4533.1514800000004</v>
      </c>
      <c r="AF107" s="1">
        <v>2715.6314900000002</v>
      </c>
      <c r="AG107" s="1">
        <v>1750.21847</v>
      </c>
      <c r="AH107" s="1">
        <v>2655.4542300000003</v>
      </c>
      <c r="AI107" s="1">
        <v>3565.7679199999998</v>
      </c>
      <c r="AJ107" s="1">
        <v>2339.9404599999998</v>
      </c>
      <c r="AK107" s="1">
        <v>2794.14993</v>
      </c>
      <c r="AL107" s="1">
        <v>3425.1774700000001</v>
      </c>
      <c r="AM107" s="1">
        <v>4263.6422400000001</v>
      </c>
      <c r="AN107" s="1">
        <v>3223.3487</v>
      </c>
      <c r="AO107" s="1">
        <v>1658.81573</v>
      </c>
      <c r="AP107" s="1">
        <v>1901.1921500000001</v>
      </c>
      <c r="AQ107" s="1">
        <v>2439.1495699999996</v>
      </c>
      <c r="AR107" s="1">
        <v>866.12811999999997</v>
      </c>
      <c r="AS107" s="1">
        <v>866.12811999999997</v>
      </c>
      <c r="AT107" s="1">
        <v>0</v>
      </c>
      <c r="AU107" s="1">
        <v>0</v>
      </c>
      <c r="AV107" s="1">
        <v>0</v>
      </c>
      <c r="AW107" s="1">
        <v>0</v>
      </c>
    </row>
    <row r="108" spans="1:49" ht="18.75" x14ac:dyDescent="0.35">
      <c r="A108" s="3" t="s">
        <v>45</v>
      </c>
      <c r="B108" s="3" t="s">
        <v>3</v>
      </c>
      <c r="C108" s="3" t="s">
        <v>56</v>
      </c>
      <c r="D108" s="3" t="s">
        <v>49</v>
      </c>
      <c r="E108" s="3">
        <v>1</v>
      </c>
      <c r="F108" s="3" t="s">
        <v>18</v>
      </c>
      <c r="G108" s="3" t="s">
        <v>14</v>
      </c>
      <c r="H108" s="3" t="s">
        <v>48</v>
      </c>
      <c r="I108" s="13" t="s">
        <v>307</v>
      </c>
      <c r="J108" s="3" t="s">
        <v>55</v>
      </c>
      <c r="K108" s="8" t="s">
        <v>54</v>
      </c>
      <c r="L108" s="4" t="s">
        <v>53</v>
      </c>
      <c r="M108" s="3"/>
      <c r="N108" s="1">
        <v>13130.119271893851</v>
      </c>
      <c r="O108" s="1">
        <v>13933.129253013134</v>
      </c>
      <c r="P108" s="1">
        <v>13635.96357910539</v>
      </c>
      <c r="Q108" s="1">
        <v>15172.5253163988</v>
      </c>
      <c r="R108" s="1">
        <v>16499.397268311743</v>
      </c>
      <c r="S108" s="1">
        <v>17171.64559564455</v>
      </c>
      <c r="T108" s="1">
        <v>17562.521388424539</v>
      </c>
      <c r="U108" s="1">
        <v>18866.779174675121</v>
      </c>
      <c r="V108" s="1">
        <v>20523.734055478017</v>
      </c>
      <c r="W108" s="1">
        <v>21250.874470809002</v>
      </c>
      <c r="X108" s="1">
        <v>21143.015277195071</v>
      </c>
      <c r="Y108" s="1">
        <v>18181.0840781976</v>
      </c>
      <c r="Z108" s="1">
        <v>19969.422849020455</v>
      </c>
      <c r="AA108" s="1">
        <v>20795.233720161184</v>
      </c>
      <c r="AB108" s="1">
        <v>20201.113183435751</v>
      </c>
      <c r="AC108" s="1">
        <v>18743.226344349241</v>
      </c>
      <c r="AD108" s="1">
        <v>8623.411013958852</v>
      </c>
      <c r="AE108" s="1">
        <v>12644.849017394235</v>
      </c>
      <c r="AF108" s="1">
        <v>14900.483813898602</v>
      </c>
      <c r="AG108" s="1">
        <v>21501.253184674155</v>
      </c>
      <c r="AH108" s="1">
        <v>22818.933244426313</v>
      </c>
      <c r="AI108" s="1">
        <v>24111.851204172173</v>
      </c>
      <c r="AJ108" s="1">
        <v>27125.380501093954</v>
      </c>
      <c r="AK108" s="1">
        <v>31224.974562950112</v>
      </c>
      <c r="AL108" s="1">
        <v>34575.799327066576</v>
      </c>
      <c r="AM108" s="1">
        <v>36876.695118117459</v>
      </c>
      <c r="AN108" s="1">
        <v>40656.806424678056</v>
      </c>
      <c r="AO108" s="1">
        <v>41661.412250037036</v>
      </c>
      <c r="AP108" s="1">
        <v>45695.739665527704</v>
      </c>
      <c r="AQ108" s="1">
        <v>48505.909126112769</v>
      </c>
      <c r="AR108" s="1">
        <v>54234.36311640036</v>
      </c>
      <c r="AS108" s="1">
        <v>58933.365755825158</v>
      </c>
      <c r="AT108" s="1">
        <v>0</v>
      </c>
      <c r="AU108" s="1">
        <v>0</v>
      </c>
      <c r="AV108" s="1">
        <v>0</v>
      </c>
      <c r="AW108" s="1">
        <v>0</v>
      </c>
    </row>
    <row r="109" spans="1:49" ht="18.75" x14ac:dyDescent="0.35">
      <c r="A109" s="3" t="s">
        <v>45</v>
      </c>
      <c r="B109" s="3" t="s">
        <v>3</v>
      </c>
      <c r="C109" s="3" t="s">
        <v>68</v>
      </c>
      <c r="D109" s="3" t="s">
        <v>49</v>
      </c>
      <c r="E109" s="3">
        <v>1</v>
      </c>
      <c r="F109" s="3" t="s">
        <v>18</v>
      </c>
      <c r="G109" s="3" t="s">
        <v>14</v>
      </c>
      <c r="H109" s="3" t="s">
        <v>48</v>
      </c>
      <c r="I109" s="13" t="s">
        <v>307</v>
      </c>
      <c r="J109" s="3" t="s">
        <v>55</v>
      </c>
      <c r="K109" s="8" t="s">
        <v>67</v>
      </c>
      <c r="L109" s="4" t="s">
        <v>66</v>
      </c>
      <c r="M109" s="3"/>
      <c r="N109" s="1">
        <v>582228.5210417565</v>
      </c>
      <c r="O109" s="1">
        <v>552221.26414789597</v>
      </c>
      <c r="P109" s="1">
        <v>556745.18270040059</v>
      </c>
      <c r="Q109" s="1">
        <v>611388.28132140927</v>
      </c>
      <c r="R109" s="1">
        <v>635574.65697675606</v>
      </c>
      <c r="S109" s="1">
        <v>660623.73706967186</v>
      </c>
      <c r="T109" s="1">
        <v>651649.27287778154</v>
      </c>
      <c r="U109" s="1">
        <v>656746.63598574931</v>
      </c>
      <c r="V109" s="1">
        <v>669494.87757345138</v>
      </c>
      <c r="W109" s="1">
        <v>631967.01289374928</v>
      </c>
      <c r="X109" s="1">
        <v>595856.42442593432</v>
      </c>
      <c r="Y109" s="1">
        <v>559774.17148158501</v>
      </c>
      <c r="Z109" s="1">
        <v>547634.04895013059</v>
      </c>
      <c r="AA109" s="1">
        <v>523246.21078793186</v>
      </c>
      <c r="AB109" s="1">
        <v>475511.99667262263</v>
      </c>
      <c r="AC109" s="1">
        <v>435852.52931423875</v>
      </c>
      <c r="AD109" s="1">
        <v>435220.7433781295</v>
      </c>
      <c r="AE109" s="1">
        <v>370618.61760249501</v>
      </c>
      <c r="AF109" s="1">
        <v>340540.44110712199</v>
      </c>
      <c r="AG109" s="1">
        <v>293200.82206683466</v>
      </c>
      <c r="AH109" s="1">
        <v>279189.6620310655</v>
      </c>
      <c r="AI109" s="1">
        <v>269895.39431327418</v>
      </c>
      <c r="AJ109" s="1">
        <v>236339.40321652679</v>
      </c>
      <c r="AK109" s="1">
        <v>210560.34857793819</v>
      </c>
      <c r="AL109" s="1">
        <v>183553.88941034998</v>
      </c>
      <c r="AM109" s="1">
        <v>156973.42981911535</v>
      </c>
      <c r="AN109" s="1">
        <v>137675.63967859372</v>
      </c>
      <c r="AO109" s="1">
        <v>116806.03765406056</v>
      </c>
      <c r="AP109" s="1">
        <v>97581.667330144293</v>
      </c>
      <c r="AQ109" s="1">
        <v>108475.70923376584</v>
      </c>
      <c r="AR109" s="1">
        <v>93522.267139453135</v>
      </c>
      <c r="AS109" s="1">
        <v>83824.941398719035</v>
      </c>
      <c r="AT109" s="1">
        <v>0</v>
      </c>
      <c r="AU109" s="1">
        <v>0</v>
      </c>
      <c r="AV109" s="1">
        <v>0</v>
      </c>
      <c r="AW109" s="1">
        <v>0</v>
      </c>
    </row>
    <row r="110" spans="1:49" ht="18.75" x14ac:dyDescent="0.35">
      <c r="A110" s="3" t="s">
        <v>45</v>
      </c>
      <c r="B110" s="3" t="s">
        <v>3</v>
      </c>
      <c r="C110" s="3" t="s">
        <v>73</v>
      </c>
      <c r="D110" s="3" t="s">
        <v>49</v>
      </c>
      <c r="E110" s="3">
        <v>1</v>
      </c>
      <c r="F110" s="3" t="s">
        <v>18</v>
      </c>
      <c r="G110" s="3" t="s">
        <v>14</v>
      </c>
      <c r="H110" s="3" t="s">
        <v>48</v>
      </c>
      <c r="I110" s="13" t="s">
        <v>307</v>
      </c>
      <c r="J110" s="3" t="s">
        <v>47</v>
      </c>
      <c r="K110" s="3" t="s">
        <v>71</v>
      </c>
      <c r="L110" s="4">
        <v>97</v>
      </c>
      <c r="M110" s="3"/>
      <c r="N110" s="1">
        <v>90005.359945809978</v>
      </c>
      <c r="O110" s="1">
        <v>102167.57020230003</v>
      </c>
      <c r="P110" s="1">
        <v>119655.05309967599</v>
      </c>
      <c r="Q110" s="1">
        <v>111929.17627022747</v>
      </c>
      <c r="R110" s="1">
        <v>100154.49614674342</v>
      </c>
      <c r="S110" s="1">
        <v>96732.91671064921</v>
      </c>
      <c r="T110" s="1">
        <v>111255.79168499104</v>
      </c>
      <c r="U110" s="1">
        <v>89056.34492750591</v>
      </c>
      <c r="V110" s="1">
        <v>93824.530221511814</v>
      </c>
      <c r="W110" s="1">
        <v>92985.102742953313</v>
      </c>
      <c r="X110" s="1">
        <v>115705.89647867506</v>
      </c>
      <c r="Y110" s="1">
        <v>46609.598958086906</v>
      </c>
      <c r="Z110" s="1">
        <v>46122.229898372439</v>
      </c>
      <c r="AA110" s="1">
        <v>45154.159814241531</v>
      </c>
      <c r="AB110" s="1">
        <v>47656.037575390554</v>
      </c>
      <c r="AC110" s="1">
        <v>44453.06635276867</v>
      </c>
      <c r="AD110" s="1">
        <v>56399.873553010264</v>
      </c>
      <c r="AE110" s="1">
        <v>60691.214725812199</v>
      </c>
      <c r="AF110" s="1">
        <v>60776.071107516225</v>
      </c>
      <c r="AG110" s="1">
        <v>60168.693313460746</v>
      </c>
      <c r="AH110" s="1">
        <v>58810.550425852751</v>
      </c>
      <c r="AI110" s="1">
        <v>57563.368192004396</v>
      </c>
      <c r="AJ110" s="1">
        <v>55725.524335965987</v>
      </c>
      <c r="AK110" s="1">
        <v>49397.560638323877</v>
      </c>
      <c r="AL110" s="1">
        <v>29769.906516189614</v>
      </c>
      <c r="AM110" s="1">
        <v>21614.351921321275</v>
      </c>
      <c r="AN110" s="1">
        <v>25118.527351684043</v>
      </c>
      <c r="AO110" s="1">
        <v>57114.18661337244</v>
      </c>
      <c r="AP110" s="1">
        <v>17316.641566015147</v>
      </c>
      <c r="AQ110" s="1">
        <v>12592.038483542643</v>
      </c>
      <c r="AR110" s="1">
        <v>18699.697528596971</v>
      </c>
      <c r="AS110" s="1">
        <v>28716.543735465089</v>
      </c>
      <c r="AT110" s="1">
        <v>0</v>
      </c>
      <c r="AU110" s="1">
        <v>0</v>
      </c>
      <c r="AV110" s="1">
        <v>0</v>
      </c>
      <c r="AW110" s="1">
        <v>0</v>
      </c>
    </row>
    <row r="111" spans="1:49" ht="18.75" x14ac:dyDescent="0.35">
      <c r="A111" s="3" t="s">
        <v>286</v>
      </c>
      <c r="B111" s="3" t="s">
        <v>17</v>
      </c>
      <c r="C111" s="3" t="s">
        <v>284</v>
      </c>
      <c r="D111" s="3" t="s">
        <v>285</v>
      </c>
      <c r="E111" s="3">
        <v>1</v>
      </c>
      <c r="F111" s="3" t="s">
        <v>15</v>
      </c>
      <c r="G111" s="3" t="s">
        <v>14</v>
      </c>
      <c r="H111" s="3" t="s">
        <v>289</v>
      </c>
      <c r="I111" s="3" t="s">
        <v>298</v>
      </c>
      <c r="J111" s="3" t="s">
        <v>308</v>
      </c>
      <c r="K111" s="10"/>
      <c r="L111" s="4" t="s">
        <v>290</v>
      </c>
      <c r="M111" s="3"/>
      <c r="N111" s="1">
        <v>0.29556178508656805</v>
      </c>
      <c r="O111" s="1">
        <v>0.29765745676220401</v>
      </c>
      <c r="P111" s="1">
        <v>0.30038288623635601</v>
      </c>
      <c r="Q111" s="1">
        <v>0.30195677513231994</v>
      </c>
      <c r="R111" s="1">
        <v>0.304097349781764</v>
      </c>
      <c r="S111" s="1">
        <v>0.30628235142212401</v>
      </c>
      <c r="T111" s="1">
        <v>0.30774009517851597</v>
      </c>
      <c r="U111" s="1">
        <v>0.30919389093053995</v>
      </c>
      <c r="V111" s="1">
        <v>0.31048474771036805</v>
      </c>
      <c r="W111" s="1">
        <v>0.31185668409310796</v>
      </c>
      <c r="X111" s="1">
        <v>0.312588806986764</v>
      </c>
      <c r="Y111" s="1">
        <v>0.31300243197022798</v>
      </c>
      <c r="Z111" s="1">
        <v>0.31434485765482795</v>
      </c>
      <c r="AA111" s="1">
        <v>0.31597050388780801</v>
      </c>
      <c r="AB111" s="1">
        <v>0.31810512344133596</v>
      </c>
      <c r="AC111" s="1">
        <v>0.31978281217528798</v>
      </c>
      <c r="AD111" s="1">
        <v>0.30058382163625202</v>
      </c>
      <c r="AE111" s="1">
        <v>0.30564241656101998</v>
      </c>
      <c r="AF111" s="1">
        <v>0.30982470411261603</v>
      </c>
      <c r="AG111" s="1">
        <v>0.31372033519411197</v>
      </c>
      <c r="AH111" s="1">
        <v>0.31740812256661199</v>
      </c>
      <c r="AI111" s="1">
        <v>0.31961711289816003</v>
      </c>
      <c r="AJ111" s="1">
        <v>0.32140167411567599</v>
      </c>
      <c r="AK111" s="1">
        <v>0.32306846613703194</v>
      </c>
      <c r="AL111" s="1">
        <v>0.32446215543772805</v>
      </c>
      <c r="AM111" s="1">
        <v>0.32594379794776801</v>
      </c>
      <c r="AN111" s="1">
        <v>0.32693408776828797</v>
      </c>
      <c r="AO111" s="1">
        <v>0.326382475671252</v>
      </c>
      <c r="AP111" s="1">
        <v>0.32573859203239203</v>
      </c>
      <c r="AQ111" s="1">
        <v>0.32530136528458803</v>
      </c>
      <c r="AR111" s="1">
        <v>0.32482744303086009</v>
      </c>
      <c r="AS111" s="1">
        <v>0.32292249847426802</v>
      </c>
      <c r="AT111" s="1">
        <v>0</v>
      </c>
      <c r="AU111" s="1">
        <v>0</v>
      </c>
      <c r="AV111" s="1">
        <v>0</v>
      </c>
      <c r="AW111" s="1">
        <v>0</v>
      </c>
    </row>
    <row r="112" spans="1:49" ht="18.75" x14ac:dyDescent="0.35">
      <c r="A112" s="3" t="s">
        <v>286</v>
      </c>
      <c r="B112" s="3" t="s">
        <v>3</v>
      </c>
      <c r="C112" s="3" t="s">
        <v>288</v>
      </c>
      <c r="D112" s="3" t="s">
        <v>287</v>
      </c>
      <c r="E112" s="3">
        <v>1</v>
      </c>
      <c r="F112" s="3" t="s">
        <v>15</v>
      </c>
      <c r="G112" s="3" t="s">
        <v>14</v>
      </c>
      <c r="H112" s="3" t="s">
        <v>289</v>
      </c>
      <c r="I112" s="3" t="s">
        <v>298</v>
      </c>
      <c r="J112" s="3" t="s">
        <v>309</v>
      </c>
      <c r="K112" s="10"/>
      <c r="L112" s="4">
        <v>6</v>
      </c>
      <c r="M112" s="3"/>
      <c r="N112" s="1">
        <v>0.10977000378135399</v>
      </c>
      <c r="O112" s="1">
        <v>0.11150119869596974</v>
      </c>
      <c r="P112" s="1">
        <v>0.11345673254787297</v>
      </c>
      <c r="Q112" s="1">
        <v>0.11407581526454798</v>
      </c>
      <c r="R112" s="1">
        <v>0.11674800471447248</v>
      </c>
      <c r="S112" s="1">
        <v>0.11665606612103328</v>
      </c>
      <c r="T112" s="1">
        <v>0.1181282017642825</v>
      </c>
      <c r="U112" s="1">
        <v>0.11778277709420423</v>
      </c>
      <c r="V112" s="1">
        <v>0.11924176373533997</v>
      </c>
      <c r="W112" s="1">
        <v>0.12169116496379402</v>
      </c>
      <c r="X112" s="1">
        <v>0.12199326428179</v>
      </c>
      <c r="Y112" s="1">
        <v>0.12024962768343751</v>
      </c>
      <c r="Z112" s="1">
        <v>0.12172803520448769</v>
      </c>
      <c r="AA112" s="1">
        <v>0.123334269896268</v>
      </c>
      <c r="AB112" s="1">
        <v>0.12515465543475049</v>
      </c>
      <c r="AC112" s="1">
        <v>0.12387610837912097</v>
      </c>
      <c r="AD112" s="1">
        <v>0.11737693354390999</v>
      </c>
      <c r="AE112" s="1">
        <v>0.11843434646154821</v>
      </c>
      <c r="AF112" s="1">
        <v>0.1181694745730555</v>
      </c>
      <c r="AG112" s="1">
        <v>0.11870658041356798</v>
      </c>
      <c r="AH112" s="1">
        <v>0.12010693626878498</v>
      </c>
      <c r="AI112" s="1">
        <v>0.11851279546867682</v>
      </c>
      <c r="AJ112" s="1">
        <v>0.12030529699652313</v>
      </c>
      <c r="AK112" s="1">
        <v>0.12084673570993255</v>
      </c>
      <c r="AL112" s="1">
        <v>0.12290769513413019</v>
      </c>
      <c r="AM112" s="1">
        <v>0.12475495728923379</v>
      </c>
      <c r="AN112" s="1">
        <v>0.12554855492074596</v>
      </c>
      <c r="AO112" s="1">
        <v>0.12588772376517299</v>
      </c>
      <c r="AP112" s="1">
        <v>0.12618317250944996</v>
      </c>
      <c r="AQ112" s="1">
        <v>0.12461008692887869</v>
      </c>
      <c r="AR112" s="1">
        <v>0.12501131792280298</v>
      </c>
      <c r="AS112" s="1">
        <v>0.12428144065244696</v>
      </c>
      <c r="AT112" s="1">
        <v>0</v>
      </c>
      <c r="AU112" s="1">
        <v>0</v>
      </c>
      <c r="AV112" s="1">
        <v>0</v>
      </c>
      <c r="AW112" s="1">
        <v>0</v>
      </c>
    </row>
  </sheetData>
  <sortState xmlns:xlrd2="http://schemas.microsoft.com/office/spreadsheetml/2017/richdata2" ref="A2:M112">
    <sortCondition ref="A2:A112"/>
    <sortCondition ref="H2:H112"/>
    <sortCondition ref="C2:C11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8487-B0CF-4139-AC02-EE676DA9A000}">
  <dimension ref="A1:AJ3"/>
  <sheetViews>
    <sheetView workbookViewId="0">
      <selection activeCell="AJ3" sqref="A3:AJ3"/>
    </sheetView>
  </sheetViews>
  <sheetFormatPr defaultRowHeight="15.75" x14ac:dyDescent="0.25"/>
  <sheetData>
    <row r="1" spans="1:36" x14ac:dyDescent="0.25">
      <c r="A1">
        <v>0.29471705364024003</v>
      </c>
      <c r="B1">
        <v>0.29693340123678003</v>
      </c>
      <c r="C1">
        <v>0.29970664569846001</v>
      </c>
      <c r="D1">
        <v>0.30134201100695995</v>
      </c>
      <c r="E1">
        <v>0.30350990850642001</v>
      </c>
      <c r="F1">
        <v>0.30569491014678002</v>
      </c>
      <c r="G1">
        <v>0.30709800820313998</v>
      </c>
      <c r="H1">
        <v>0.30864743393021993</v>
      </c>
      <c r="I1">
        <v>0.30999293641008002</v>
      </c>
      <c r="J1">
        <v>0.31142179539701997</v>
      </c>
      <c r="K1">
        <v>0.31219490256569998</v>
      </c>
      <c r="L1">
        <v>0.31261308135749999</v>
      </c>
      <c r="M1">
        <v>0.31396689156293994</v>
      </c>
      <c r="N1">
        <v>0.31562669135844001</v>
      </c>
      <c r="O1">
        <v>0.31780457209115998</v>
      </c>
      <c r="P1">
        <v>0.31950730677095995</v>
      </c>
      <c r="Q1">
        <v>0.30038117716530005</v>
      </c>
      <c r="R1">
        <v>0.30547164874841998</v>
      </c>
      <c r="S1">
        <v>0.30966076701252004</v>
      </c>
      <c r="T1">
        <v>0.31357461332735997</v>
      </c>
      <c r="U1">
        <v>0.31727378522069999</v>
      </c>
      <c r="V1">
        <v>0.31948049864808004</v>
      </c>
      <c r="W1">
        <v>0.32128327509894</v>
      </c>
      <c r="X1">
        <v>0.32295689783279996</v>
      </c>
      <c r="Y1">
        <v>0.32434603332516004</v>
      </c>
      <c r="Z1">
        <v>0.32581629131436002</v>
      </c>
      <c r="AA1">
        <v>0.32681796565571997</v>
      </c>
      <c r="AB1">
        <v>0.32628229188786001</v>
      </c>
      <c r="AC1">
        <v>0.32563840824900003</v>
      </c>
      <c r="AD1">
        <v>0.32520801221370005</v>
      </c>
      <c r="AE1">
        <v>0.32471359782246006</v>
      </c>
      <c r="AF1">
        <v>0.32281776088253999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8.4473144632799988E-4</v>
      </c>
      <c r="B2">
        <v>7.2405552542399991E-4</v>
      </c>
      <c r="C2">
        <v>6.7624053789599981E-4</v>
      </c>
      <c r="D2">
        <v>6.1476412536000001E-4</v>
      </c>
      <c r="E2">
        <v>5.8744127534399984E-4</v>
      </c>
      <c r="F2">
        <v>5.8744127534399984E-4</v>
      </c>
      <c r="G2">
        <v>6.4208697537599985E-4</v>
      </c>
      <c r="H2">
        <v>5.4645700032000008E-4</v>
      </c>
      <c r="I2">
        <v>4.9181130028799975E-4</v>
      </c>
      <c r="J2">
        <v>4.3488869608799999E-4</v>
      </c>
      <c r="K2">
        <v>3.9390442106399995E-4</v>
      </c>
      <c r="L2">
        <v>3.8935061272799996E-4</v>
      </c>
      <c r="M2">
        <v>3.7796609188800001E-4</v>
      </c>
      <c r="N2">
        <v>3.4381252936799994E-4</v>
      </c>
      <c r="O2">
        <v>3.0055135017599993E-4</v>
      </c>
      <c r="P2">
        <v>2.7550540432800001E-4</v>
      </c>
      <c r="Q2">
        <v>2.0264447095199998E-4</v>
      </c>
      <c r="R2">
        <v>1.7076781259999996E-4</v>
      </c>
      <c r="S2">
        <v>1.6393710009599994E-4</v>
      </c>
      <c r="T2">
        <v>1.4572186675199998E-4</v>
      </c>
      <c r="U2">
        <v>1.3433734591199997E-4</v>
      </c>
      <c r="V2">
        <v>1.3661425008000002E-4</v>
      </c>
      <c r="W2">
        <v>1.1839901673599997E-4</v>
      </c>
      <c r="X2">
        <v>1.11568304232E-4</v>
      </c>
      <c r="Y2">
        <v>1.1612211256799998E-4</v>
      </c>
      <c r="Z2">
        <v>1.2750663340799996E-4</v>
      </c>
      <c r="AA2">
        <v>1.1612211256799998E-4</v>
      </c>
      <c r="AB2">
        <v>1.0018378339199999E-4</v>
      </c>
      <c r="AC2">
        <v>1.0018378339199999E-4</v>
      </c>
      <c r="AD2">
        <v>9.3353070887999964E-5</v>
      </c>
      <c r="AE2">
        <v>1.1384520839999995E-4</v>
      </c>
      <c r="AF2">
        <v>1.0473759172799998E-4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f>SUM(A1:A2)</f>
        <v>0.29556178508656805</v>
      </c>
      <c r="B3">
        <f t="shared" ref="B3:AJ3" si="0">SUM(B1:B2)</f>
        <v>0.29765745676220401</v>
      </c>
      <c r="C3">
        <f t="shared" si="0"/>
        <v>0.30038288623635601</v>
      </c>
      <c r="D3">
        <f t="shared" si="0"/>
        <v>0.30195677513231994</v>
      </c>
      <c r="E3">
        <f t="shared" si="0"/>
        <v>0.304097349781764</v>
      </c>
      <c r="F3">
        <f t="shared" si="0"/>
        <v>0.30628235142212401</v>
      </c>
      <c r="G3">
        <f t="shared" si="0"/>
        <v>0.30774009517851597</v>
      </c>
      <c r="H3">
        <f t="shared" si="0"/>
        <v>0.30919389093053995</v>
      </c>
      <c r="I3">
        <f t="shared" si="0"/>
        <v>0.31048474771036805</v>
      </c>
      <c r="J3">
        <f t="shared" si="0"/>
        <v>0.31185668409310796</v>
      </c>
      <c r="K3">
        <f t="shared" si="0"/>
        <v>0.312588806986764</v>
      </c>
      <c r="L3">
        <f t="shared" si="0"/>
        <v>0.31300243197022798</v>
      </c>
      <c r="M3">
        <f t="shared" si="0"/>
        <v>0.31434485765482795</v>
      </c>
      <c r="N3">
        <f t="shared" si="0"/>
        <v>0.31597050388780801</v>
      </c>
      <c r="O3">
        <f t="shared" si="0"/>
        <v>0.31810512344133596</v>
      </c>
      <c r="P3">
        <f t="shared" si="0"/>
        <v>0.31978281217528798</v>
      </c>
      <c r="Q3">
        <f t="shared" si="0"/>
        <v>0.30058382163625202</v>
      </c>
      <c r="R3">
        <f t="shared" si="0"/>
        <v>0.30564241656101998</v>
      </c>
      <c r="S3">
        <f t="shared" si="0"/>
        <v>0.30982470411261603</v>
      </c>
      <c r="T3">
        <f t="shared" si="0"/>
        <v>0.31372033519411197</v>
      </c>
      <c r="U3">
        <f t="shared" si="0"/>
        <v>0.31740812256661199</v>
      </c>
      <c r="V3">
        <f t="shared" si="0"/>
        <v>0.31961711289816003</v>
      </c>
      <c r="W3">
        <f t="shared" si="0"/>
        <v>0.32140167411567599</v>
      </c>
      <c r="X3">
        <f t="shared" si="0"/>
        <v>0.32306846613703194</v>
      </c>
      <c r="Y3">
        <f t="shared" si="0"/>
        <v>0.32446215543772805</v>
      </c>
      <c r="Z3">
        <f t="shared" si="0"/>
        <v>0.32594379794776801</v>
      </c>
      <c r="AA3">
        <f t="shared" si="0"/>
        <v>0.32693408776828797</v>
      </c>
      <c r="AB3">
        <f t="shared" si="0"/>
        <v>0.326382475671252</v>
      </c>
      <c r="AC3">
        <f t="shared" si="0"/>
        <v>0.32573859203239203</v>
      </c>
      <c r="AD3">
        <f t="shared" si="0"/>
        <v>0.32530136528458803</v>
      </c>
      <c r="AE3">
        <f t="shared" si="0"/>
        <v>0.32482744303086009</v>
      </c>
      <c r="AF3">
        <f t="shared" si="0"/>
        <v>0.32292249847426802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sum_sheet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Coburn Syme</dc:creator>
  <cp:lastModifiedBy>Juan Antonio Robledo Lara</cp:lastModifiedBy>
  <dcterms:created xsi:type="dcterms:W3CDTF">2025-04-05T02:33:18Z</dcterms:created>
  <dcterms:modified xsi:type="dcterms:W3CDTF">2025-04-12T01:49:28Z</dcterms:modified>
</cp:coreProperties>
</file>