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ju1001\Python Projects\Bubble Chart\"/>
    </mc:Choice>
  </mc:AlternateContent>
  <xr:revisionPtr revIDLastSave="0" documentId="13_ncr:1_{D0E978AF-F070-4382-8383-32414DC5B31B}" xr6:coauthVersionLast="47" xr6:coauthVersionMax="47" xr10:uidLastSave="{00000000-0000-0000-0000-000000000000}"/>
  <bookViews>
    <workbookView xWindow="1005" yWindow="570" windowWidth="27030" windowHeight="13980" xr2:uid="{EA5E040A-4A51-48A5-8A18-73D55C9A59C3}"/>
  </bookViews>
  <sheets>
    <sheet name="test" sheetId="2" r:id="rId1"/>
  </sheets>
  <definedNames>
    <definedName name="_xlnm._FilterDatabase" localSheetId="0" hidden="1">test!$A$1:$O$67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N2" i="2"/>
  <c r="M2" i="2"/>
  <c r="L2" i="2"/>
  <c r="N3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M3" i="2"/>
  <c r="L3" i="2"/>
</calcChain>
</file>

<file path=xl/sharedStrings.xml><?xml version="1.0" encoding="utf-8"?>
<sst xmlns="http://schemas.openxmlformats.org/spreadsheetml/2006/main" count="345" uniqueCount="101">
  <si>
    <t>Segment</t>
  </si>
  <si>
    <t>Market</t>
  </si>
  <si>
    <t>PPG name</t>
  </si>
  <si>
    <t>Brand</t>
  </si>
  <si>
    <t>Manufacturer</t>
  </si>
  <si>
    <t>Average of Regular Price</t>
  </si>
  <si>
    <t xml:space="preserve">Total PE </t>
  </si>
  <si>
    <t>Own PE</t>
  </si>
  <si>
    <t>Relative Portfolio</t>
  </si>
  <si>
    <t>Relative Competition</t>
  </si>
  <si>
    <t>Relative</t>
  </si>
  <si>
    <t>To own</t>
  </si>
  <si>
    <t>Within portfolio</t>
  </si>
  <si>
    <t>To competition</t>
  </si>
  <si>
    <t>CSD</t>
  </si>
  <si>
    <t>Food excl Aldi Lidl</t>
  </si>
  <si>
    <t>001_CCR CAN 150ML / X12</t>
  </si>
  <si>
    <t>Coke</t>
  </si>
  <si>
    <t>TCCC</t>
  </si>
  <si>
    <t>002_CCR CAN 250ML / X1</t>
  </si>
  <si>
    <t>003_CCR CAN 250ML / X8</t>
  </si>
  <si>
    <t>004_CCR CAN 330ML / X1</t>
  </si>
  <si>
    <t>005_CCR OTHER FLAV CAN 250ML / X4</t>
  </si>
  <si>
    <t>006_CCR PET 1000ML / X1</t>
  </si>
  <si>
    <t>007_CCR PET 1500ML / X1</t>
  </si>
  <si>
    <t>008_CCR PET 1500ML / X4</t>
  </si>
  <si>
    <t>009_CCR PET 1500ML / X6</t>
  </si>
  <si>
    <t>010_CCR PET 500ML / X1</t>
  </si>
  <si>
    <t>011_CCL CAN 150ML / X12</t>
  </si>
  <si>
    <t>Coke Light</t>
  </si>
  <si>
    <t>012_CCL CAN 250ML / X1</t>
  </si>
  <si>
    <t>013_CCL CAN 250ML / X8</t>
  </si>
  <si>
    <t>014_CCL CAN 330ML / X1</t>
  </si>
  <si>
    <t>015_CCL PET 1000ML / X1</t>
  </si>
  <si>
    <t>016_CCL PET 1500ML / X1</t>
  </si>
  <si>
    <t>017_CCL PET 1500ML / X4</t>
  </si>
  <si>
    <t>018_CCL PET 1500ML / X6</t>
  </si>
  <si>
    <t>019_CCL PET 500ML / X1</t>
  </si>
  <si>
    <t>020_CCZ CAN 150ML / X12</t>
  </si>
  <si>
    <t>Coke Zero</t>
  </si>
  <si>
    <t>021_CCZ CAN 250ML / X1</t>
  </si>
  <si>
    <t>022_CCZ CAN OTHER FLAV 250ML / X1</t>
  </si>
  <si>
    <t>023_CCZ CAN 250ML / X8</t>
  </si>
  <si>
    <t>024_CCZ CAN 330ML / X1</t>
  </si>
  <si>
    <t>025_CCZ OTHER FLAV CAN 250ML / X4</t>
  </si>
  <si>
    <t>026_CCZ PET 1000ML / X1</t>
  </si>
  <si>
    <t>027_CCZ PET 1500ML / X1</t>
  </si>
  <si>
    <t>028_CCZ PET 1500ML / X4</t>
  </si>
  <si>
    <t>029_CCZ PET 1500ML / X6</t>
  </si>
  <si>
    <t>030_CCZ PET 500ML / X1</t>
  </si>
  <si>
    <t>031_FNTA CASSIS PET 1500ML / X1</t>
  </si>
  <si>
    <t>Fanta</t>
  </si>
  <si>
    <t>032_FNTA ORANGE CAN 250ML / X8</t>
  </si>
  <si>
    <t>033_FNTA ORNGE CAN 150ML / X12</t>
  </si>
  <si>
    <t>034_FNTA ORANGE CAN 150ML/ X8</t>
  </si>
  <si>
    <t>035_FNTA ORNGE CAN 250ML / X1</t>
  </si>
  <si>
    <t>036_FNTA ORNGE CAN 330ML / X1</t>
  </si>
  <si>
    <t>037_FNTA ORNGE PET 1000ML / X1</t>
  </si>
  <si>
    <t>038_FNTA ORNGE PET 1500ML / X1</t>
  </si>
  <si>
    <t>039_FNTA ORNGE PET 500ML / X1</t>
  </si>
  <si>
    <t>040_FNTA ORNGE ZERO PET 1500ML / X1</t>
  </si>
  <si>
    <t>041_FNTA OTHER FLAV CAN 250ML / X4</t>
  </si>
  <si>
    <t>042_FANTA ZERO OTHER FLAV 1500ML / X1</t>
  </si>
  <si>
    <t>043_SPRITE CAN 250ML / X4</t>
  </si>
  <si>
    <t>Sprite</t>
  </si>
  <si>
    <t>044_SPRITE PET 1500ML / X1</t>
  </si>
  <si>
    <t>045_PEPSI MAX CAN 330ML / X1</t>
  </si>
  <si>
    <t>Pmax</t>
  </si>
  <si>
    <t>PEPSICO</t>
  </si>
  <si>
    <t>046_PEPSI MAX CAN 330ML / X4</t>
  </si>
  <si>
    <t>047_PEPSI MAX PET 1500ML / X1</t>
  </si>
  <si>
    <t>048_PEPSI MAX PET 1500ML / X4</t>
  </si>
  <si>
    <t>049_PEPSI REG CAN 330ML / X1</t>
  </si>
  <si>
    <t>Pepsi</t>
  </si>
  <si>
    <t>050_PEPSI REG CAN 330ML / X4</t>
  </si>
  <si>
    <t>051_PEPSI REG PET 1500ML / X1</t>
  </si>
  <si>
    <t>052_PEPSI REG PET 1500ML / X4</t>
  </si>
  <si>
    <t>053_7 UP CAN 330ML / X1</t>
  </si>
  <si>
    <t>7up</t>
  </si>
  <si>
    <t>054_7 UP CAN 330ML / X4</t>
  </si>
  <si>
    <t>055_7 UP PET 1500ML / X1</t>
  </si>
  <si>
    <t>056_HERO ALL FLAV PET 1250ML / X1</t>
  </si>
  <si>
    <t>Hero</t>
  </si>
  <si>
    <t>HERO</t>
  </si>
  <si>
    <t>057_SPA FRUIT PET 1250ML / X1</t>
  </si>
  <si>
    <t>Spadel</t>
  </si>
  <si>
    <t>SPADEL</t>
  </si>
  <si>
    <t>058_PL SUP.F. ORANGE PET 1500ML / X1</t>
  </si>
  <si>
    <t>PL</t>
  </si>
  <si>
    <t>PRIVATE LABEL</t>
  </si>
  <si>
    <t>059_PL SUP.F. ORANGE PET 1500ML / X6</t>
  </si>
  <si>
    <t>060_PL SUP.FORM COLA PET 1500ML / X1</t>
  </si>
  <si>
    <t>061_PL SUP.FORM.LIME PET 1500ML / X1</t>
  </si>
  <si>
    <t>062_PL BUDGET COLA PET 1500ML / X1</t>
  </si>
  <si>
    <t>063_PL BUDGET COLA PET 1500ML / X4</t>
  </si>
  <si>
    <t>064_PL BUDGET LEMON LIME PET 1500ML / X1</t>
  </si>
  <si>
    <t>065_PL BUDGET ORANGE PET 1500ML / X1</t>
  </si>
  <si>
    <t>066_FERNANDES PET 1500ML / X1</t>
  </si>
  <si>
    <t>Fernandes</t>
  </si>
  <si>
    <t>FERNANDES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</si>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</sst>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&quot;£&quot;#,##0.00"/>
    <numFmt numFmtId="166" formatCode="#,##0.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1"/>
      <color theme="0"/>
      <name val="Calibri"/>
      <family val="2"/>
      <charset val="238"/>
    </font>
    <font>
      <sz val="11"/>
      <color theme="0"/>
      <name val="Calibri"/>
      <family val="2"/>
      <charset val="238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rgb="FFB6DDE8"/>
      </patternFill>
    </fill>
    <fill>
      <patternFill patternType="solid">
        <fgColor theme="5" tint="-0.249977111117893"/>
        <bgColor rgb="FFB6DDE8"/>
      </patternFill>
    </fill>
    <fill>
      <patternFill patternType="solid">
        <fgColor theme="5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6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6" fillId="5" borderId="2" xfId="2" applyFont="1" applyFill="1" applyBorder="1" applyAlignment="1">
      <alignment horizontal="center" vertical="center" wrapText="1"/>
    </xf>
    <xf numFmtId="0" fontId="6" fillId="5" borderId="0" xfId="2" applyFont="1" applyFill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 applyAlignment="1">
      <alignment horizontal="center"/>
    </xf>
    <xf numFmtId="164" fontId="2" fillId="0" borderId="1" xfId="2" applyNumberFormat="1" applyBorder="1" applyAlignment="1">
      <alignment horizontal="center"/>
    </xf>
    <xf numFmtId="166" fontId="7" fillId="6" borderId="1" xfId="2" applyNumberFormat="1" applyFont="1" applyFill="1" applyBorder="1" applyAlignment="1">
      <alignment horizontal="right"/>
    </xf>
    <xf numFmtId="167" fontId="2" fillId="0" borderId="1" xfId="2" applyNumberFormat="1" applyBorder="1" applyAlignment="1">
      <alignment horizontal="right"/>
    </xf>
    <xf numFmtId="9" fontId="0" fillId="0" borderId="0" xfId="1" applyFont="1"/>
    <xf numFmtId="0" fontId="6" fillId="5" borderId="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92384FC3-DF97-4AAD-AB41-ACD37F3B498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1F0F-5BD6-4B45-96BB-93A6271AB6C7}">
  <dimension ref="A1:O67"/>
  <sheetViews>
    <sheetView tabSelected="1" workbookViewId="0">
      <selection activeCell="O2" sqref="O2"/>
    </sheetView>
  </sheetViews>
  <sheetFormatPr defaultRowHeight="15" x14ac:dyDescent="0.25"/>
  <cols>
    <col min="2" max="2" width="16.42578125" bestFit="1" customWidth="1"/>
    <col min="3" max="3" width="39.28515625" bestFit="1" customWidth="1"/>
    <col min="4" max="4" width="26.85546875" customWidth="1"/>
    <col min="5" max="5" width="13.42578125" customWidth="1"/>
    <col min="6" max="6" width="11.5703125" customWidth="1"/>
    <col min="7" max="9" width="8.7109375" customWidth="1"/>
    <col min="10" max="10" width="15.28515625" customWidth="1"/>
    <col min="11" max="11" width="9.85546875" customWidth="1"/>
    <col min="12" max="13" width="8.7109375" customWidth="1"/>
    <col min="14" max="14" width="13" customWidth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3" t="s">
        <v>100</v>
      </c>
    </row>
    <row r="2" spans="1:15" x14ac:dyDescent="0.25">
      <c r="A2" s="7" t="s">
        <v>14</v>
      </c>
      <c r="B2" s="7" t="s">
        <v>15</v>
      </c>
      <c r="C2" s="7" t="s">
        <v>16</v>
      </c>
      <c r="D2" s="7" t="s">
        <v>17</v>
      </c>
      <c r="E2" s="8" t="s">
        <v>18</v>
      </c>
      <c r="F2" s="9">
        <v>5.8394385370000004</v>
      </c>
      <c r="G2" s="10">
        <v>-0.88549999999999995</v>
      </c>
      <c r="H2" s="11">
        <v>-0.34200000000000003</v>
      </c>
      <c r="I2" s="11">
        <v>-0.25291999999999998</v>
      </c>
      <c r="J2" s="11">
        <v>-0.29058</v>
      </c>
      <c r="K2" s="11">
        <v>-0.54349999999999998</v>
      </c>
      <c r="L2" s="12">
        <f>+H2/$G2</f>
        <v>0.38622247317899494</v>
      </c>
      <c r="M2" s="12">
        <f>+I2/$G2</f>
        <v>0.28562394127611518</v>
      </c>
      <c r="N2" s="12">
        <f>+J2/$G2</f>
        <v>0.32815358554488994</v>
      </c>
      <c r="O2">
        <f ca="1">RANDBETWEEN(100, 1000)</f>
        <v>568</v>
      </c>
    </row>
    <row r="3" spans="1:15" x14ac:dyDescent="0.25">
      <c r="A3" s="7" t="s">
        <v>14</v>
      </c>
      <c r="B3" s="7" t="s">
        <v>15</v>
      </c>
      <c r="C3" s="7" t="s">
        <v>19</v>
      </c>
      <c r="D3" s="7" t="s">
        <v>17</v>
      </c>
      <c r="E3" s="8" t="s">
        <v>18</v>
      </c>
      <c r="F3" s="9">
        <v>0.54592729500000003</v>
      </c>
      <c r="G3" s="10">
        <v>-2.2204100000000002</v>
      </c>
      <c r="H3" s="11">
        <v>-0.77700000000000002</v>
      </c>
      <c r="I3" s="11">
        <v>-0.9052</v>
      </c>
      <c r="J3" s="11">
        <v>-0.53820999999999997</v>
      </c>
      <c r="K3" s="11">
        <v>-1.4434100000000001</v>
      </c>
      <c r="L3" s="12">
        <f t="shared" ref="L3:N66" si="0">+H3/$G3</f>
        <v>0.34993537229610744</v>
      </c>
      <c r="M3" s="12">
        <f t="shared" si="0"/>
        <v>0.4076724568885926</v>
      </c>
      <c r="N3" s="12">
        <f>+J3/$G3</f>
        <v>0.24239217081529985</v>
      </c>
      <c r="O3">
        <f t="shared" ref="O3:O66" ca="1" si="1">RANDBETWEEN(100, 1000)</f>
        <v>368</v>
      </c>
    </row>
    <row r="4" spans="1:15" x14ac:dyDescent="0.25">
      <c r="A4" s="7" t="s">
        <v>14</v>
      </c>
      <c r="B4" s="7" t="s">
        <v>15</v>
      </c>
      <c r="C4" s="7" t="s">
        <v>20</v>
      </c>
      <c r="D4" s="7" t="s">
        <v>17</v>
      </c>
      <c r="E4" s="8" t="s">
        <v>18</v>
      </c>
      <c r="F4" s="9">
        <v>4.4530817640000002</v>
      </c>
      <c r="G4" s="10">
        <v>-2.2199800000000001</v>
      </c>
      <c r="H4" s="11">
        <v>-1.0429999999999999</v>
      </c>
      <c r="I4" s="11">
        <v>-1.1769799999999999</v>
      </c>
      <c r="J4" s="11">
        <v>0</v>
      </c>
      <c r="K4" s="11">
        <v>-1.1769799999999999</v>
      </c>
      <c r="L4" s="12">
        <f t="shared" si="0"/>
        <v>0.4698240524689411</v>
      </c>
      <c r="M4" s="12">
        <f t="shared" si="0"/>
        <v>0.53017594753105879</v>
      </c>
      <c r="N4" s="12">
        <f t="shared" si="0"/>
        <v>0</v>
      </c>
      <c r="O4">
        <f t="shared" ca="1" si="1"/>
        <v>806</v>
      </c>
    </row>
    <row r="5" spans="1:15" x14ac:dyDescent="0.25">
      <c r="A5" s="7" t="s">
        <v>14</v>
      </c>
      <c r="B5" s="7" t="s">
        <v>15</v>
      </c>
      <c r="C5" s="7" t="s">
        <v>21</v>
      </c>
      <c r="D5" s="7" t="s">
        <v>17</v>
      </c>
      <c r="E5" s="8" t="s">
        <v>18</v>
      </c>
      <c r="F5" s="9">
        <v>0.68146775100000001</v>
      </c>
      <c r="G5" s="10">
        <v>-1.4344399999999999</v>
      </c>
      <c r="H5" s="11">
        <v>-0.47599999999999998</v>
      </c>
      <c r="I5" s="11">
        <v>-0.95843999999999996</v>
      </c>
      <c r="J5" s="11">
        <v>0</v>
      </c>
      <c r="K5" s="11">
        <v>-0.95843999999999996</v>
      </c>
      <c r="L5" s="12">
        <f t="shared" si="0"/>
        <v>0.33183681436658208</v>
      </c>
      <c r="M5" s="12">
        <f t="shared" si="0"/>
        <v>0.66816318563341792</v>
      </c>
      <c r="N5" s="12">
        <f t="shared" si="0"/>
        <v>0</v>
      </c>
      <c r="O5">
        <f t="shared" ca="1" si="1"/>
        <v>560</v>
      </c>
    </row>
    <row r="6" spans="1:15" x14ac:dyDescent="0.25">
      <c r="A6" s="7" t="s">
        <v>14</v>
      </c>
      <c r="B6" s="7" t="s">
        <v>15</v>
      </c>
      <c r="C6" s="7" t="s">
        <v>22</v>
      </c>
      <c r="D6" s="7" t="s">
        <v>17</v>
      </c>
      <c r="E6" s="8" t="s">
        <v>18</v>
      </c>
      <c r="F6" s="9">
        <v>2.3074794449999998</v>
      </c>
      <c r="G6" s="10">
        <v>-2.33128</v>
      </c>
      <c r="H6" s="11">
        <v>-1.4650000000000001</v>
      </c>
      <c r="I6" s="11">
        <v>-0.67223999999999995</v>
      </c>
      <c r="J6" s="11">
        <v>-0.19403999999999999</v>
      </c>
      <c r="K6" s="11">
        <v>-0.86628000000000005</v>
      </c>
      <c r="L6" s="12">
        <f t="shared" si="0"/>
        <v>0.62841014378367255</v>
      </c>
      <c r="M6" s="12">
        <f t="shared" si="0"/>
        <v>0.28835661096050236</v>
      </c>
      <c r="N6" s="12">
        <f t="shared" si="0"/>
        <v>8.3233245255825122E-2</v>
      </c>
      <c r="O6">
        <f t="shared" ca="1" si="1"/>
        <v>280</v>
      </c>
    </row>
    <row r="7" spans="1:15" x14ac:dyDescent="0.25">
      <c r="A7" s="7" t="s">
        <v>14</v>
      </c>
      <c r="B7" s="7" t="s">
        <v>15</v>
      </c>
      <c r="C7" s="7" t="s">
        <v>23</v>
      </c>
      <c r="D7" s="7" t="s">
        <v>17</v>
      </c>
      <c r="E7" s="8" t="s">
        <v>18</v>
      </c>
      <c r="F7" s="9">
        <v>1.7363151969999999</v>
      </c>
      <c r="G7" s="10">
        <v>-1.60165</v>
      </c>
      <c r="H7" s="11">
        <v>0</v>
      </c>
      <c r="I7" s="11">
        <v>-0.98406000000000005</v>
      </c>
      <c r="J7" s="11">
        <v>-0.61758999999999997</v>
      </c>
      <c r="K7" s="11">
        <v>-1.60165</v>
      </c>
      <c r="L7" s="12">
        <f t="shared" si="0"/>
        <v>0</v>
      </c>
      <c r="M7" s="12">
        <f t="shared" si="0"/>
        <v>0.6144038959822683</v>
      </c>
      <c r="N7" s="12">
        <f t="shared" si="0"/>
        <v>0.3855961040177317</v>
      </c>
      <c r="O7">
        <f t="shared" ca="1" si="1"/>
        <v>712</v>
      </c>
    </row>
    <row r="8" spans="1:15" x14ac:dyDescent="0.25">
      <c r="A8" s="7" t="s">
        <v>14</v>
      </c>
      <c r="B8" s="7" t="s">
        <v>15</v>
      </c>
      <c r="C8" s="7" t="s">
        <v>24</v>
      </c>
      <c r="D8" s="7" t="s">
        <v>17</v>
      </c>
      <c r="E8" s="8" t="s">
        <v>18</v>
      </c>
      <c r="F8" s="9">
        <v>2.1744517870000002</v>
      </c>
      <c r="G8" s="10">
        <v>-0.73936000000000002</v>
      </c>
      <c r="H8" s="11">
        <v>-0.185</v>
      </c>
      <c r="I8" s="11">
        <v>-0.21004</v>
      </c>
      <c r="J8" s="11">
        <v>-0.34432000000000001</v>
      </c>
      <c r="K8" s="11">
        <v>-0.55435999999999996</v>
      </c>
      <c r="L8" s="12">
        <f t="shared" si="0"/>
        <v>0.25021640337589268</v>
      </c>
      <c r="M8" s="12">
        <f t="shared" si="0"/>
        <v>0.28408353170309458</v>
      </c>
      <c r="N8" s="12">
        <f t="shared" si="0"/>
        <v>0.46570006492101279</v>
      </c>
      <c r="O8">
        <f t="shared" ca="1" si="1"/>
        <v>797</v>
      </c>
    </row>
    <row r="9" spans="1:15" x14ac:dyDescent="0.25">
      <c r="A9" s="7" t="s">
        <v>14</v>
      </c>
      <c r="B9" s="7" t="s">
        <v>15</v>
      </c>
      <c r="C9" s="7" t="s">
        <v>25</v>
      </c>
      <c r="D9" s="7" t="s">
        <v>17</v>
      </c>
      <c r="E9" s="8" t="s">
        <v>18</v>
      </c>
      <c r="F9" s="9">
        <v>8.2541497620000008</v>
      </c>
      <c r="G9" s="10">
        <v>-0.58640000000000003</v>
      </c>
      <c r="H9" s="11">
        <v>-0.49</v>
      </c>
      <c r="I9" s="11">
        <v>0</v>
      </c>
      <c r="J9" s="11">
        <v>-9.64E-2</v>
      </c>
      <c r="K9" s="11">
        <v>-9.64E-2</v>
      </c>
      <c r="L9" s="12">
        <f t="shared" si="0"/>
        <v>0.83560709413369705</v>
      </c>
      <c r="M9" s="12">
        <f t="shared" si="0"/>
        <v>0</v>
      </c>
      <c r="N9" s="12">
        <f t="shared" si="0"/>
        <v>0.16439290586630287</v>
      </c>
      <c r="O9">
        <f t="shared" ca="1" si="1"/>
        <v>126</v>
      </c>
    </row>
    <row r="10" spans="1:15" x14ac:dyDescent="0.25">
      <c r="A10" s="7" t="s">
        <v>14</v>
      </c>
      <c r="B10" s="7" t="s">
        <v>15</v>
      </c>
      <c r="C10" s="7" t="s">
        <v>26</v>
      </c>
      <c r="D10" s="7" t="s">
        <v>17</v>
      </c>
      <c r="E10" s="8" t="s">
        <v>18</v>
      </c>
      <c r="F10" s="9">
        <v>10.666629739999999</v>
      </c>
      <c r="G10" s="10">
        <v>-0.69791999999999998</v>
      </c>
      <c r="H10" s="11">
        <v>-0.58099999999999996</v>
      </c>
      <c r="I10" s="11">
        <v>0</v>
      </c>
      <c r="J10" s="11">
        <v>-0.11692</v>
      </c>
      <c r="K10" s="11">
        <v>-0.11692</v>
      </c>
      <c r="L10" s="12">
        <f t="shared" si="0"/>
        <v>0.83247363594681334</v>
      </c>
      <c r="M10" s="12">
        <f t="shared" si="0"/>
        <v>0</v>
      </c>
      <c r="N10" s="12">
        <f t="shared" si="0"/>
        <v>0.1675263640531866</v>
      </c>
      <c r="O10">
        <f t="shared" ca="1" si="1"/>
        <v>664</v>
      </c>
    </row>
    <row r="11" spans="1:15" x14ac:dyDescent="0.25">
      <c r="A11" s="7" t="s">
        <v>14</v>
      </c>
      <c r="B11" s="7" t="s">
        <v>15</v>
      </c>
      <c r="C11" s="7" t="s">
        <v>27</v>
      </c>
      <c r="D11" s="7" t="s">
        <v>17</v>
      </c>
      <c r="E11" s="8" t="s">
        <v>18</v>
      </c>
      <c r="F11" s="9">
        <v>1.339442713</v>
      </c>
      <c r="G11" s="10">
        <v>-0.75019999999999998</v>
      </c>
      <c r="H11" s="11">
        <v>-0.38700000000000001</v>
      </c>
      <c r="I11" s="11">
        <v>-0.36320000000000002</v>
      </c>
      <c r="J11" s="11">
        <v>0</v>
      </c>
      <c r="K11" s="11">
        <v>-0.36320000000000002</v>
      </c>
      <c r="L11" s="12">
        <f t="shared" si="0"/>
        <v>0.51586243668355103</v>
      </c>
      <c r="M11" s="12">
        <f t="shared" si="0"/>
        <v>0.48413756331644897</v>
      </c>
      <c r="N11" s="12">
        <f t="shared" si="0"/>
        <v>0</v>
      </c>
      <c r="O11">
        <f t="shared" ca="1" si="1"/>
        <v>382</v>
      </c>
    </row>
    <row r="12" spans="1:15" x14ac:dyDescent="0.25">
      <c r="A12" s="7" t="s">
        <v>14</v>
      </c>
      <c r="B12" s="7" t="s">
        <v>15</v>
      </c>
      <c r="C12" s="7" t="s">
        <v>28</v>
      </c>
      <c r="D12" s="7" t="s">
        <v>29</v>
      </c>
      <c r="E12" s="8" t="s">
        <v>18</v>
      </c>
      <c r="F12" s="9">
        <v>5.7930813160000003</v>
      </c>
      <c r="G12" s="10">
        <v>-0.80967999999999996</v>
      </c>
      <c r="H12" s="11">
        <v>-0.45800000000000002</v>
      </c>
      <c r="I12" s="11">
        <v>-0.35167999999999999</v>
      </c>
      <c r="J12" s="11">
        <v>0</v>
      </c>
      <c r="K12" s="11">
        <v>-0.35167999999999999</v>
      </c>
      <c r="L12" s="12">
        <f t="shared" si="0"/>
        <v>0.56565556763165703</v>
      </c>
      <c r="M12" s="12">
        <f t="shared" si="0"/>
        <v>0.43434443236834308</v>
      </c>
      <c r="N12" s="12">
        <f t="shared" si="0"/>
        <v>0</v>
      </c>
      <c r="O12">
        <f t="shared" ca="1" si="1"/>
        <v>614</v>
      </c>
    </row>
    <row r="13" spans="1:15" x14ac:dyDescent="0.25">
      <c r="A13" s="7" t="s">
        <v>14</v>
      </c>
      <c r="B13" s="7" t="s">
        <v>15</v>
      </c>
      <c r="C13" s="7" t="s">
        <v>30</v>
      </c>
      <c r="D13" s="7" t="s">
        <v>29</v>
      </c>
      <c r="E13" s="8" t="s">
        <v>18</v>
      </c>
      <c r="F13" s="9">
        <v>0.55631506100000006</v>
      </c>
      <c r="G13" s="10">
        <v>-2.3382000000000001</v>
      </c>
      <c r="H13" s="11">
        <v>0</v>
      </c>
      <c r="I13" s="11">
        <v>-2.2658100000000001</v>
      </c>
      <c r="J13" s="11">
        <v>-7.2389999999999996E-2</v>
      </c>
      <c r="K13" s="11">
        <v>-2.3382000000000001</v>
      </c>
      <c r="L13" s="12">
        <f t="shared" si="0"/>
        <v>0</v>
      </c>
      <c r="M13" s="12">
        <f t="shared" si="0"/>
        <v>0.96904028740056458</v>
      </c>
      <c r="N13" s="12">
        <f t="shared" si="0"/>
        <v>3.095971259943546E-2</v>
      </c>
      <c r="O13">
        <f t="shared" ca="1" si="1"/>
        <v>889</v>
      </c>
    </row>
    <row r="14" spans="1:15" x14ac:dyDescent="0.25">
      <c r="A14" s="7" t="s">
        <v>14</v>
      </c>
      <c r="B14" s="7" t="s">
        <v>15</v>
      </c>
      <c r="C14" s="7" t="s">
        <v>31</v>
      </c>
      <c r="D14" s="7" t="s">
        <v>29</v>
      </c>
      <c r="E14" s="8" t="s">
        <v>18</v>
      </c>
      <c r="F14" s="9">
        <v>4.4344225550000003</v>
      </c>
      <c r="G14" s="10">
        <v>-2.7474699999999999</v>
      </c>
      <c r="H14" s="11">
        <v>-1.111</v>
      </c>
      <c r="I14" s="11">
        <v>0</v>
      </c>
      <c r="J14" s="11">
        <v>-1.6364700000000001</v>
      </c>
      <c r="K14" s="11">
        <v>-1.6364700000000001</v>
      </c>
      <c r="L14" s="12">
        <f t="shared" si="0"/>
        <v>0.40437202226047964</v>
      </c>
      <c r="M14" s="12">
        <f t="shared" si="0"/>
        <v>0</v>
      </c>
      <c r="N14" s="12">
        <f t="shared" si="0"/>
        <v>0.59562797773952048</v>
      </c>
      <c r="O14">
        <f t="shared" ca="1" si="1"/>
        <v>833</v>
      </c>
    </row>
    <row r="15" spans="1:15" x14ac:dyDescent="0.25">
      <c r="A15" s="7" t="s">
        <v>14</v>
      </c>
      <c r="B15" s="7" t="s">
        <v>15</v>
      </c>
      <c r="C15" s="7" t="s">
        <v>32</v>
      </c>
      <c r="D15" s="7" t="s">
        <v>29</v>
      </c>
      <c r="E15" s="8" t="s">
        <v>18</v>
      </c>
      <c r="F15" s="9">
        <v>0.69224784500000003</v>
      </c>
      <c r="G15" s="10">
        <v>-0.37396000000000001</v>
      </c>
      <c r="H15" s="11">
        <v>-0.22500000000000001</v>
      </c>
      <c r="I15" s="11">
        <v>-0.14896000000000001</v>
      </c>
      <c r="J15" s="11">
        <v>0</v>
      </c>
      <c r="K15" s="11">
        <v>-0.14896000000000001</v>
      </c>
      <c r="L15" s="12">
        <f t="shared" si="0"/>
        <v>0.60166862766071239</v>
      </c>
      <c r="M15" s="12">
        <f t="shared" si="0"/>
        <v>0.39833137233928761</v>
      </c>
      <c r="N15" s="12">
        <f t="shared" si="0"/>
        <v>0</v>
      </c>
      <c r="O15">
        <f t="shared" ca="1" si="1"/>
        <v>533</v>
      </c>
    </row>
    <row r="16" spans="1:15" x14ac:dyDescent="0.25">
      <c r="A16" s="7" t="s">
        <v>14</v>
      </c>
      <c r="B16" s="7" t="s">
        <v>15</v>
      </c>
      <c r="C16" s="7" t="s">
        <v>33</v>
      </c>
      <c r="D16" s="7" t="s">
        <v>29</v>
      </c>
      <c r="E16" s="8" t="s">
        <v>18</v>
      </c>
      <c r="F16" s="9">
        <v>1.7324374199999999</v>
      </c>
      <c r="G16" s="10">
        <v>-2.4013100000000001</v>
      </c>
      <c r="H16" s="11">
        <v>-1.091</v>
      </c>
      <c r="I16" s="11">
        <v>-0.22600000000000001</v>
      </c>
      <c r="J16" s="11">
        <v>-1.0843100000000001</v>
      </c>
      <c r="K16" s="11">
        <v>-1.3103100000000001</v>
      </c>
      <c r="L16" s="12">
        <f t="shared" si="0"/>
        <v>0.45433534195918057</v>
      </c>
      <c r="M16" s="12">
        <f t="shared" si="0"/>
        <v>9.4115295401260152E-2</v>
      </c>
      <c r="N16" s="12">
        <f t="shared" si="0"/>
        <v>0.45154936263955925</v>
      </c>
      <c r="O16">
        <f t="shared" ca="1" si="1"/>
        <v>962</v>
      </c>
    </row>
    <row r="17" spans="1:15" x14ac:dyDescent="0.25">
      <c r="A17" s="7" t="s">
        <v>14</v>
      </c>
      <c r="B17" s="7" t="s">
        <v>15</v>
      </c>
      <c r="C17" s="7" t="s">
        <v>34</v>
      </c>
      <c r="D17" s="7" t="s">
        <v>29</v>
      </c>
      <c r="E17" s="8" t="s">
        <v>18</v>
      </c>
      <c r="F17" s="9">
        <v>2.173573057</v>
      </c>
      <c r="G17" s="10">
        <v>-1.1094900000000001</v>
      </c>
      <c r="H17" s="11">
        <v>-0.56299999999999994</v>
      </c>
      <c r="I17" s="11">
        <v>-0.18603</v>
      </c>
      <c r="J17" s="11">
        <v>-0.36046</v>
      </c>
      <c r="K17" s="11">
        <v>-0.54649000000000003</v>
      </c>
      <c r="L17" s="12">
        <f t="shared" si="0"/>
        <v>0.5074403554786433</v>
      </c>
      <c r="M17" s="12">
        <f t="shared" si="0"/>
        <v>0.16767163291241921</v>
      </c>
      <c r="N17" s="12">
        <f t="shared" si="0"/>
        <v>0.32488801160893743</v>
      </c>
      <c r="O17">
        <f t="shared" ca="1" si="1"/>
        <v>450</v>
      </c>
    </row>
    <row r="18" spans="1:15" x14ac:dyDescent="0.25">
      <c r="A18" s="7" t="s">
        <v>14</v>
      </c>
      <c r="B18" s="7" t="s">
        <v>15</v>
      </c>
      <c r="C18" s="7" t="s">
        <v>35</v>
      </c>
      <c r="D18" s="7" t="s">
        <v>29</v>
      </c>
      <c r="E18" s="8" t="s">
        <v>18</v>
      </c>
      <c r="F18" s="9">
        <v>8.2788524569999993</v>
      </c>
      <c r="G18" s="10">
        <v>-0.70572999999999997</v>
      </c>
      <c r="H18" s="11">
        <v>0</v>
      </c>
      <c r="I18" s="11">
        <v>-0.46800000000000003</v>
      </c>
      <c r="J18" s="11">
        <v>-0.23773</v>
      </c>
      <c r="K18" s="11">
        <v>-0.70572999999999997</v>
      </c>
      <c r="L18" s="12">
        <f t="shared" si="0"/>
        <v>0</v>
      </c>
      <c r="M18" s="12">
        <f t="shared" si="0"/>
        <v>0.66314312839187795</v>
      </c>
      <c r="N18" s="12">
        <f t="shared" si="0"/>
        <v>0.33685687160812211</v>
      </c>
      <c r="O18">
        <f t="shared" ca="1" si="1"/>
        <v>209</v>
      </c>
    </row>
    <row r="19" spans="1:15" x14ac:dyDescent="0.25">
      <c r="A19" s="7" t="s">
        <v>14</v>
      </c>
      <c r="B19" s="7" t="s">
        <v>15</v>
      </c>
      <c r="C19" s="7" t="s">
        <v>36</v>
      </c>
      <c r="D19" s="7" t="s">
        <v>29</v>
      </c>
      <c r="E19" s="8" t="s">
        <v>18</v>
      </c>
      <c r="F19" s="9">
        <v>10.582090300000001</v>
      </c>
      <c r="G19" s="10">
        <v>-0.96599999999999997</v>
      </c>
      <c r="H19" s="11">
        <v>-0.96599999999999997</v>
      </c>
      <c r="I19" s="11">
        <v>0</v>
      </c>
      <c r="J19" s="11">
        <v>0</v>
      </c>
      <c r="K19" s="11">
        <v>0</v>
      </c>
      <c r="L19" s="12">
        <f t="shared" si="0"/>
        <v>1</v>
      </c>
      <c r="M19" s="12">
        <f t="shared" si="0"/>
        <v>0</v>
      </c>
      <c r="N19" s="12">
        <f t="shared" si="0"/>
        <v>0</v>
      </c>
      <c r="O19">
        <f t="shared" ca="1" si="1"/>
        <v>325</v>
      </c>
    </row>
    <row r="20" spans="1:15" x14ac:dyDescent="0.25">
      <c r="A20" s="7" t="s">
        <v>14</v>
      </c>
      <c r="B20" s="7" t="s">
        <v>15</v>
      </c>
      <c r="C20" s="7" t="s">
        <v>37</v>
      </c>
      <c r="D20" s="7" t="s">
        <v>29</v>
      </c>
      <c r="E20" s="8" t="s">
        <v>18</v>
      </c>
      <c r="F20" s="9">
        <v>1.3807858449999999</v>
      </c>
      <c r="G20" s="10">
        <v>-0.77180000000000004</v>
      </c>
      <c r="H20" s="11">
        <v>-0.61499999999999999</v>
      </c>
      <c r="I20" s="11">
        <v>-0.15679999999999999</v>
      </c>
      <c r="J20" s="11">
        <v>0</v>
      </c>
      <c r="K20" s="11">
        <v>-0.15679999999999999</v>
      </c>
      <c r="L20" s="12">
        <f t="shared" si="0"/>
        <v>0.79683855921223112</v>
      </c>
      <c r="M20" s="12">
        <f t="shared" si="0"/>
        <v>0.20316144078776882</v>
      </c>
      <c r="N20" s="12">
        <f t="shared" si="0"/>
        <v>0</v>
      </c>
      <c r="O20">
        <f t="shared" ca="1" si="1"/>
        <v>710</v>
      </c>
    </row>
    <row r="21" spans="1:15" x14ac:dyDescent="0.25">
      <c r="A21" s="7" t="s">
        <v>14</v>
      </c>
      <c r="B21" s="7" t="s">
        <v>15</v>
      </c>
      <c r="C21" s="7" t="s">
        <v>38</v>
      </c>
      <c r="D21" s="7" t="s">
        <v>39</v>
      </c>
      <c r="E21" s="8" t="s">
        <v>18</v>
      </c>
      <c r="F21" s="9">
        <v>5.8799047680000003</v>
      </c>
      <c r="G21" s="10">
        <v>-0.78671999999999997</v>
      </c>
      <c r="H21" s="11">
        <v>0</v>
      </c>
      <c r="I21" s="11">
        <v>-0.16830000000000001</v>
      </c>
      <c r="J21" s="11">
        <v>-0.61841999999999997</v>
      </c>
      <c r="K21" s="11">
        <v>-0.78671999999999997</v>
      </c>
      <c r="L21" s="12">
        <f t="shared" si="0"/>
        <v>0</v>
      </c>
      <c r="M21" s="12">
        <f t="shared" si="0"/>
        <v>0.21392617449664431</v>
      </c>
      <c r="N21" s="12">
        <f t="shared" si="0"/>
        <v>0.78607382550335569</v>
      </c>
      <c r="O21">
        <f t="shared" ca="1" si="1"/>
        <v>455</v>
      </c>
    </row>
    <row r="22" spans="1:15" x14ac:dyDescent="0.25">
      <c r="A22" s="7" t="s">
        <v>14</v>
      </c>
      <c r="B22" s="7" t="s">
        <v>15</v>
      </c>
      <c r="C22" s="7" t="s">
        <v>40</v>
      </c>
      <c r="D22" s="7" t="s">
        <v>39</v>
      </c>
      <c r="E22" s="8" t="s">
        <v>18</v>
      </c>
      <c r="F22" s="9">
        <v>0.53548202199999995</v>
      </c>
      <c r="G22" s="10">
        <v>-1.32419</v>
      </c>
      <c r="H22" s="11">
        <v>0</v>
      </c>
      <c r="I22" s="11">
        <v>-1.3054699999999999</v>
      </c>
      <c r="J22" s="11">
        <v>-1.8720000000000001E-2</v>
      </c>
      <c r="K22" s="11">
        <v>-1.32419</v>
      </c>
      <c r="L22" s="12">
        <f t="shared" si="0"/>
        <v>0</v>
      </c>
      <c r="M22" s="12">
        <f t="shared" si="0"/>
        <v>0.98586305590587453</v>
      </c>
      <c r="N22" s="12">
        <f t="shared" si="0"/>
        <v>1.4136944094125466E-2</v>
      </c>
      <c r="O22">
        <f t="shared" ca="1" si="1"/>
        <v>819</v>
      </c>
    </row>
    <row r="23" spans="1:15" x14ac:dyDescent="0.25">
      <c r="A23" s="7" t="s">
        <v>14</v>
      </c>
      <c r="B23" s="7" t="s">
        <v>15</v>
      </c>
      <c r="C23" s="7" t="s">
        <v>41</v>
      </c>
      <c r="D23" s="7" t="s">
        <v>39</v>
      </c>
      <c r="E23" s="8" t="s">
        <v>18</v>
      </c>
      <c r="F23" s="9">
        <v>0.59260159700000004</v>
      </c>
      <c r="G23" s="10">
        <v>-3.8331</v>
      </c>
      <c r="H23" s="11">
        <v>-3.25</v>
      </c>
      <c r="I23" s="11">
        <v>-0.58309999999999995</v>
      </c>
      <c r="J23" s="11">
        <v>0</v>
      </c>
      <c r="K23" s="11">
        <v>-0.58309999999999995</v>
      </c>
      <c r="L23" s="12">
        <f t="shared" si="0"/>
        <v>0.84787769690328973</v>
      </c>
      <c r="M23" s="12">
        <f t="shared" si="0"/>
        <v>0.15212230309671024</v>
      </c>
      <c r="N23" s="12">
        <f t="shared" si="0"/>
        <v>0</v>
      </c>
      <c r="O23">
        <f t="shared" ca="1" si="1"/>
        <v>736</v>
      </c>
    </row>
    <row r="24" spans="1:15" x14ac:dyDescent="0.25">
      <c r="A24" s="7" t="s">
        <v>14</v>
      </c>
      <c r="B24" s="7" t="s">
        <v>15</v>
      </c>
      <c r="C24" s="7" t="s">
        <v>42</v>
      </c>
      <c r="D24" s="7" t="s">
        <v>39</v>
      </c>
      <c r="E24" s="8" t="s">
        <v>18</v>
      </c>
      <c r="F24" s="9">
        <v>4.4767655680000003</v>
      </c>
      <c r="G24" s="10">
        <v>-0.84189000000000003</v>
      </c>
      <c r="H24" s="11">
        <v>-0.13800000000000001</v>
      </c>
      <c r="I24" s="11">
        <v>0</v>
      </c>
      <c r="J24" s="11">
        <v>-0.70389000000000002</v>
      </c>
      <c r="K24" s="11">
        <v>-0.70389000000000002</v>
      </c>
      <c r="L24" s="12">
        <f t="shared" si="0"/>
        <v>0.16391690125788405</v>
      </c>
      <c r="M24" s="12">
        <f t="shared" si="0"/>
        <v>0</v>
      </c>
      <c r="N24" s="12">
        <f t="shared" si="0"/>
        <v>0.83608309874211595</v>
      </c>
      <c r="O24">
        <f t="shared" ca="1" si="1"/>
        <v>901</v>
      </c>
    </row>
    <row r="25" spans="1:15" x14ac:dyDescent="0.25">
      <c r="A25" s="7" t="s">
        <v>14</v>
      </c>
      <c r="B25" s="7" t="s">
        <v>15</v>
      </c>
      <c r="C25" s="7" t="s">
        <v>43</v>
      </c>
      <c r="D25" s="7" t="s">
        <v>39</v>
      </c>
      <c r="E25" s="8" t="s">
        <v>18</v>
      </c>
      <c r="F25" s="9">
        <v>0.69911681999999997</v>
      </c>
      <c r="G25" s="10">
        <v>-1.18286</v>
      </c>
      <c r="H25" s="11">
        <v>0</v>
      </c>
      <c r="I25" s="11">
        <v>-1.18286</v>
      </c>
      <c r="J25" s="11">
        <v>0</v>
      </c>
      <c r="K25" s="11">
        <v>-1.18286</v>
      </c>
      <c r="L25" s="12">
        <f t="shared" si="0"/>
        <v>0</v>
      </c>
      <c r="M25" s="12">
        <f t="shared" si="0"/>
        <v>1</v>
      </c>
      <c r="N25" s="12">
        <f t="shared" si="0"/>
        <v>0</v>
      </c>
      <c r="O25">
        <f t="shared" ca="1" si="1"/>
        <v>747</v>
      </c>
    </row>
    <row r="26" spans="1:15" x14ac:dyDescent="0.25">
      <c r="A26" s="7" t="s">
        <v>14</v>
      </c>
      <c r="B26" s="7" t="s">
        <v>15</v>
      </c>
      <c r="C26" s="7" t="s">
        <v>44</v>
      </c>
      <c r="D26" s="7" t="s">
        <v>39</v>
      </c>
      <c r="E26" s="8" t="s">
        <v>18</v>
      </c>
      <c r="F26" s="9">
        <v>2.3206666500000002</v>
      </c>
      <c r="G26" s="10">
        <v>-1.6985699999999999</v>
      </c>
      <c r="H26" s="11">
        <v>-0.78800000000000003</v>
      </c>
      <c r="I26" s="11">
        <v>-0.38433</v>
      </c>
      <c r="J26" s="11">
        <v>-0.52624000000000004</v>
      </c>
      <c r="K26" s="11">
        <v>-0.91056999999999999</v>
      </c>
      <c r="L26" s="12">
        <f t="shared" si="0"/>
        <v>0.46391965005857871</v>
      </c>
      <c r="M26" s="12">
        <f t="shared" si="0"/>
        <v>0.22626680089722534</v>
      </c>
      <c r="N26" s="12">
        <f t="shared" si="0"/>
        <v>0.30981354904419606</v>
      </c>
      <c r="O26">
        <f t="shared" ca="1" si="1"/>
        <v>642</v>
      </c>
    </row>
    <row r="27" spans="1:15" x14ac:dyDescent="0.25">
      <c r="A27" s="7" t="s">
        <v>14</v>
      </c>
      <c r="B27" s="7" t="s">
        <v>15</v>
      </c>
      <c r="C27" s="7" t="s">
        <v>45</v>
      </c>
      <c r="D27" s="7" t="s">
        <v>39</v>
      </c>
      <c r="E27" s="8" t="s">
        <v>18</v>
      </c>
      <c r="F27" s="9">
        <v>1.7432589469999999</v>
      </c>
      <c r="G27" s="10">
        <v>-2.3891100000000001</v>
      </c>
      <c r="H27" s="11">
        <v>-0.83399999999999996</v>
      </c>
      <c r="I27" s="11">
        <v>-0.67262999999999995</v>
      </c>
      <c r="J27" s="11">
        <v>-0.88248000000000004</v>
      </c>
      <c r="K27" s="11">
        <v>-1.55511</v>
      </c>
      <c r="L27" s="12">
        <f t="shared" si="0"/>
        <v>0.34908396850710094</v>
      </c>
      <c r="M27" s="12">
        <f t="shared" si="0"/>
        <v>0.28153998769416222</v>
      </c>
      <c r="N27" s="12">
        <f t="shared" si="0"/>
        <v>0.36937604379873679</v>
      </c>
      <c r="O27">
        <f t="shared" ca="1" si="1"/>
        <v>744</v>
      </c>
    </row>
    <row r="28" spans="1:15" x14ac:dyDescent="0.25">
      <c r="A28" s="7" t="s">
        <v>14</v>
      </c>
      <c r="B28" s="7" t="s">
        <v>15</v>
      </c>
      <c r="C28" s="7" t="s">
        <v>46</v>
      </c>
      <c r="D28" s="7" t="s">
        <v>39</v>
      </c>
      <c r="E28" s="8" t="s">
        <v>18</v>
      </c>
      <c r="F28" s="9">
        <v>2.1789760149999999</v>
      </c>
      <c r="G28" s="10">
        <v>-1.0439000000000001</v>
      </c>
      <c r="H28" s="11">
        <v>-0.40699999999999997</v>
      </c>
      <c r="I28" s="11">
        <v>-0.31696000000000002</v>
      </c>
      <c r="J28" s="11">
        <v>-0.31994</v>
      </c>
      <c r="K28" s="11">
        <v>-0.63690000000000002</v>
      </c>
      <c r="L28" s="12">
        <f t="shared" si="0"/>
        <v>0.38988408851422546</v>
      </c>
      <c r="M28" s="12">
        <f t="shared" si="0"/>
        <v>0.30363061595938307</v>
      </c>
      <c r="N28" s="12">
        <f t="shared" si="0"/>
        <v>0.30648529552639142</v>
      </c>
      <c r="O28">
        <f t="shared" ca="1" si="1"/>
        <v>829</v>
      </c>
    </row>
    <row r="29" spans="1:15" x14ac:dyDescent="0.25">
      <c r="A29" s="7" t="s">
        <v>14</v>
      </c>
      <c r="B29" s="7" t="s">
        <v>15</v>
      </c>
      <c r="C29" s="7" t="s">
        <v>47</v>
      </c>
      <c r="D29" s="7" t="s">
        <v>39</v>
      </c>
      <c r="E29" s="8" t="s">
        <v>18</v>
      </c>
      <c r="F29" s="9">
        <v>8.3268953799999998</v>
      </c>
      <c r="G29" s="10">
        <v>-0.5585</v>
      </c>
      <c r="H29" s="11">
        <v>-0.45100000000000001</v>
      </c>
      <c r="I29" s="11">
        <v>0</v>
      </c>
      <c r="J29" s="11">
        <v>-0.1075</v>
      </c>
      <c r="K29" s="11">
        <v>-0.1075</v>
      </c>
      <c r="L29" s="12">
        <f t="shared" si="0"/>
        <v>0.80752014324082366</v>
      </c>
      <c r="M29" s="12">
        <f t="shared" si="0"/>
        <v>0</v>
      </c>
      <c r="N29" s="12">
        <f t="shared" si="0"/>
        <v>0.19247985675917637</v>
      </c>
      <c r="O29">
        <f t="shared" ca="1" si="1"/>
        <v>521</v>
      </c>
    </row>
    <row r="30" spans="1:15" x14ac:dyDescent="0.25">
      <c r="A30" s="7" t="s">
        <v>14</v>
      </c>
      <c r="B30" s="7" t="s">
        <v>15</v>
      </c>
      <c r="C30" s="7" t="s">
        <v>48</v>
      </c>
      <c r="D30" s="7" t="s">
        <v>39</v>
      </c>
      <c r="E30" s="8" t="s">
        <v>18</v>
      </c>
      <c r="F30" s="9">
        <v>10.570429280000001</v>
      </c>
      <c r="G30" s="10">
        <v>-1.03468</v>
      </c>
      <c r="H30" s="11">
        <v>0</v>
      </c>
      <c r="I30" s="11">
        <v>-0.77615999999999996</v>
      </c>
      <c r="J30" s="11">
        <v>-0.25852000000000003</v>
      </c>
      <c r="K30" s="11">
        <v>-1.03468</v>
      </c>
      <c r="L30" s="12">
        <f t="shared" si="0"/>
        <v>0</v>
      </c>
      <c r="M30" s="12">
        <f t="shared" si="0"/>
        <v>0.75014497235860356</v>
      </c>
      <c r="N30" s="12">
        <f t="shared" si="0"/>
        <v>0.24985502764139639</v>
      </c>
      <c r="O30">
        <f t="shared" ca="1" si="1"/>
        <v>897</v>
      </c>
    </row>
    <row r="31" spans="1:15" x14ac:dyDescent="0.25">
      <c r="A31" s="7" t="s">
        <v>14</v>
      </c>
      <c r="B31" s="7" t="s">
        <v>15</v>
      </c>
      <c r="C31" s="7" t="s">
        <v>49</v>
      </c>
      <c r="D31" s="7" t="s">
        <v>39</v>
      </c>
      <c r="E31" s="8" t="s">
        <v>18</v>
      </c>
      <c r="F31" s="9">
        <v>1.1985247109999999</v>
      </c>
      <c r="G31" s="10">
        <v>-0.94918000000000002</v>
      </c>
      <c r="H31" s="11">
        <v>-0.61899999999999999</v>
      </c>
      <c r="I31" s="11">
        <v>-0.30225000000000002</v>
      </c>
      <c r="J31" s="11">
        <v>-2.793E-2</v>
      </c>
      <c r="K31" s="11">
        <v>-0.33017999999999997</v>
      </c>
      <c r="L31" s="12">
        <f t="shared" si="0"/>
        <v>0.65214184875366099</v>
      </c>
      <c r="M31" s="12">
        <f t="shared" si="0"/>
        <v>0.31843275248108893</v>
      </c>
      <c r="N31" s="12">
        <f t="shared" si="0"/>
        <v>2.9425398765250004E-2</v>
      </c>
      <c r="O31">
        <f t="shared" ca="1" si="1"/>
        <v>650</v>
      </c>
    </row>
    <row r="32" spans="1:15" x14ac:dyDescent="0.25">
      <c r="A32" s="7" t="s">
        <v>14</v>
      </c>
      <c r="B32" s="7" t="s">
        <v>15</v>
      </c>
      <c r="C32" s="7" t="s">
        <v>50</v>
      </c>
      <c r="D32" s="7" t="s">
        <v>51</v>
      </c>
      <c r="E32" s="8" t="s">
        <v>18</v>
      </c>
      <c r="F32" s="9">
        <v>1.937447149</v>
      </c>
      <c r="G32" s="10">
        <v>-1.946</v>
      </c>
      <c r="H32" s="11">
        <v>-1.012</v>
      </c>
      <c r="I32" s="11">
        <v>0</v>
      </c>
      <c r="J32" s="11">
        <v>-0.93400000000000005</v>
      </c>
      <c r="K32" s="11">
        <v>-0.93400000000000005</v>
      </c>
      <c r="L32" s="12">
        <f t="shared" si="0"/>
        <v>0.52004110996916753</v>
      </c>
      <c r="M32" s="12">
        <f t="shared" si="0"/>
        <v>0</v>
      </c>
      <c r="N32" s="12">
        <f t="shared" si="0"/>
        <v>0.47995889003083253</v>
      </c>
      <c r="O32">
        <f t="shared" ca="1" si="1"/>
        <v>499</v>
      </c>
    </row>
    <row r="33" spans="1:15" x14ac:dyDescent="0.25">
      <c r="A33" s="7" t="s">
        <v>14</v>
      </c>
      <c r="B33" s="7" t="s">
        <v>15</v>
      </c>
      <c r="C33" s="7" t="s">
        <v>52</v>
      </c>
      <c r="D33" s="7" t="s">
        <v>51</v>
      </c>
      <c r="E33" s="8" t="s">
        <v>18</v>
      </c>
      <c r="F33" s="9">
        <v>4.4252899719999998</v>
      </c>
      <c r="G33" s="10">
        <v>-1.9379999999999999</v>
      </c>
      <c r="H33" s="11">
        <v>0</v>
      </c>
      <c r="I33" s="11">
        <v>-1.9379999999999999</v>
      </c>
      <c r="J33" s="11">
        <v>0</v>
      </c>
      <c r="K33" s="11">
        <v>-1.9379999999999999</v>
      </c>
      <c r="L33" s="12">
        <f t="shared" si="0"/>
        <v>0</v>
      </c>
      <c r="M33" s="12">
        <f t="shared" si="0"/>
        <v>1</v>
      </c>
      <c r="N33" s="12">
        <f t="shared" si="0"/>
        <v>0</v>
      </c>
      <c r="O33">
        <f t="shared" ca="1" si="1"/>
        <v>454</v>
      </c>
    </row>
    <row r="34" spans="1:15" x14ac:dyDescent="0.25">
      <c r="A34" s="7" t="s">
        <v>14</v>
      </c>
      <c r="B34" s="7" t="s">
        <v>15</v>
      </c>
      <c r="C34" s="7" t="s">
        <v>53</v>
      </c>
      <c r="D34" s="7" t="s">
        <v>51</v>
      </c>
      <c r="E34" s="8" t="s">
        <v>18</v>
      </c>
      <c r="F34" s="9">
        <v>5.7772550699999998</v>
      </c>
      <c r="G34" s="10">
        <v>-1.09291</v>
      </c>
      <c r="H34" s="11">
        <v>0</v>
      </c>
      <c r="I34" s="11">
        <v>-0.67881999999999998</v>
      </c>
      <c r="J34" s="11">
        <v>-0.41409000000000001</v>
      </c>
      <c r="K34" s="11">
        <v>-1.09291</v>
      </c>
      <c r="L34" s="12">
        <f t="shared" si="0"/>
        <v>0</v>
      </c>
      <c r="M34" s="12">
        <f t="shared" si="0"/>
        <v>0.62111244292759693</v>
      </c>
      <c r="N34" s="12">
        <f t="shared" si="0"/>
        <v>0.37888755707240301</v>
      </c>
      <c r="O34">
        <f t="shared" ca="1" si="1"/>
        <v>969</v>
      </c>
    </row>
    <row r="35" spans="1:15" x14ac:dyDescent="0.25">
      <c r="A35" s="7" t="s">
        <v>14</v>
      </c>
      <c r="B35" s="7" t="s">
        <v>15</v>
      </c>
      <c r="C35" s="7" t="s">
        <v>54</v>
      </c>
      <c r="D35" s="7" t="s">
        <v>51</v>
      </c>
      <c r="E35" s="8" t="s">
        <v>18</v>
      </c>
      <c r="F35" s="9">
        <v>3.9187532389999999</v>
      </c>
      <c r="G35" s="10">
        <v>-1.56667</v>
      </c>
      <c r="H35" s="11">
        <v>-0.32600000000000001</v>
      </c>
      <c r="I35" s="11">
        <v>-1.2406699999999999</v>
      </c>
      <c r="J35" s="11">
        <v>0</v>
      </c>
      <c r="K35" s="11">
        <v>-1.2406699999999999</v>
      </c>
      <c r="L35" s="12">
        <f t="shared" si="0"/>
        <v>0.20808466364965181</v>
      </c>
      <c r="M35" s="12">
        <f t="shared" si="0"/>
        <v>0.79191533635034816</v>
      </c>
      <c r="N35" s="12">
        <f t="shared" si="0"/>
        <v>0</v>
      </c>
      <c r="O35">
        <f t="shared" ca="1" si="1"/>
        <v>899</v>
      </c>
    </row>
    <row r="36" spans="1:15" x14ac:dyDescent="0.25">
      <c r="A36" s="7" t="s">
        <v>14</v>
      </c>
      <c r="B36" s="7" t="s">
        <v>15</v>
      </c>
      <c r="C36" s="7" t="s">
        <v>55</v>
      </c>
      <c r="D36" s="7" t="s">
        <v>51</v>
      </c>
      <c r="E36" s="8" t="s">
        <v>18</v>
      </c>
      <c r="F36" s="9">
        <v>0.53650000799999997</v>
      </c>
      <c r="G36" s="10">
        <v>-1.3242499999999999</v>
      </c>
      <c r="H36" s="11">
        <v>-0.34899999999999998</v>
      </c>
      <c r="I36" s="11">
        <v>-0.97524999999999995</v>
      </c>
      <c r="J36" s="11">
        <v>0</v>
      </c>
      <c r="K36" s="11">
        <v>-0.97524999999999995</v>
      </c>
      <c r="L36" s="12">
        <f t="shared" si="0"/>
        <v>0.2635454030583349</v>
      </c>
      <c r="M36" s="12">
        <f t="shared" si="0"/>
        <v>0.73645459694166515</v>
      </c>
      <c r="N36" s="12">
        <f t="shared" si="0"/>
        <v>0</v>
      </c>
      <c r="O36">
        <f t="shared" ca="1" si="1"/>
        <v>762</v>
      </c>
    </row>
    <row r="37" spans="1:15" x14ac:dyDescent="0.25">
      <c r="A37" s="7" t="s">
        <v>14</v>
      </c>
      <c r="B37" s="7" t="s">
        <v>15</v>
      </c>
      <c r="C37" s="7" t="s">
        <v>56</v>
      </c>
      <c r="D37" s="7" t="s">
        <v>51</v>
      </c>
      <c r="E37" s="8" t="s">
        <v>18</v>
      </c>
      <c r="F37" s="9">
        <v>0.65334746899999996</v>
      </c>
      <c r="G37" s="10">
        <v>-1.7554399999999999</v>
      </c>
      <c r="H37" s="11">
        <v>-1.1279999999999999</v>
      </c>
      <c r="I37" s="11">
        <v>-0.62744</v>
      </c>
      <c r="J37" s="11">
        <v>0</v>
      </c>
      <c r="K37" s="11">
        <v>-0.62744</v>
      </c>
      <c r="L37" s="12">
        <f t="shared" si="0"/>
        <v>0.6425739415759012</v>
      </c>
      <c r="M37" s="12">
        <f t="shared" si="0"/>
        <v>0.3574260584240988</v>
      </c>
      <c r="N37" s="12">
        <f t="shared" si="0"/>
        <v>0</v>
      </c>
      <c r="O37">
        <f t="shared" ca="1" si="1"/>
        <v>711</v>
      </c>
    </row>
    <row r="38" spans="1:15" x14ac:dyDescent="0.25">
      <c r="A38" s="7" t="s">
        <v>14</v>
      </c>
      <c r="B38" s="7" t="s">
        <v>15</v>
      </c>
      <c r="C38" s="7" t="s">
        <v>57</v>
      </c>
      <c r="D38" s="7" t="s">
        <v>51</v>
      </c>
      <c r="E38" s="8" t="s">
        <v>18</v>
      </c>
      <c r="F38" s="9">
        <v>1.703287429</v>
      </c>
      <c r="G38" s="10">
        <v>-1.9093100000000001</v>
      </c>
      <c r="H38" s="11">
        <v>-0.46700000000000003</v>
      </c>
      <c r="I38" s="11">
        <v>-1.29183</v>
      </c>
      <c r="J38" s="11">
        <v>-0.15048</v>
      </c>
      <c r="K38" s="11">
        <v>-1.44231</v>
      </c>
      <c r="L38" s="12">
        <f t="shared" si="0"/>
        <v>0.24459097789253709</v>
      </c>
      <c r="M38" s="12">
        <f t="shared" si="0"/>
        <v>0.67659520978782905</v>
      </c>
      <c r="N38" s="12">
        <f t="shared" si="0"/>
        <v>7.8813812319633789E-2</v>
      </c>
      <c r="O38">
        <f t="shared" ca="1" si="1"/>
        <v>353</v>
      </c>
    </row>
    <row r="39" spans="1:15" x14ac:dyDescent="0.25">
      <c r="A39" s="7" t="s">
        <v>14</v>
      </c>
      <c r="B39" s="7" t="s">
        <v>15</v>
      </c>
      <c r="C39" s="7" t="s">
        <v>58</v>
      </c>
      <c r="D39" s="7" t="s">
        <v>51</v>
      </c>
      <c r="E39" s="8" t="s">
        <v>18</v>
      </c>
      <c r="F39" s="9">
        <v>1.8932259250000001</v>
      </c>
      <c r="G39" s="10">
        <v>-1.1465399999999999</v>
      </c>
      <c r="H39" s="11">
        <v>-0.60599999999999998</v>
      </c>
      <c r="I39" s="11">
        <v>-0.18354000000000001</v>
      </c>
      <c r="J39" s="11">
        <v>-0.35699999999999998</v>
      </c>
      <c r="K39" s="11">
        <v>-0.54054000000000002</v>
      </c>
      <c r="L39" s="12">
        <f t="shared" si="0"/>
        <v>0.5285467580721126</v>
      </c>
      <c r="M39" s="12">
        <f t="shared" si="0"/>
        <v>0.16008163692500918</v>
      </c>
      <c r="N39" s="12">
        <f t="shared" si="0"/>
        <v>0.31137160500287825</v>
      </c>
      <c r="O39">
        <f t="shared" ca="1" si="1"/>
        <v>387</v>
      </c>
    </row>
    <row r="40" spans="1:15" x14ac:dyDescent="0.25">
      <c r="A40" s="7" t="s">
        <v>14</v>
      </c>
      <c r="B40" s="7" t="s">
        <v>15</v>
      </c>
      <c r="C40" s="7" t="s">
        <v>59</v>
      </c>
      <c r="D40" s="7" t="s">
        <v>51</v>
      </c>
      <c r="E40" s="8" t="s">
        <v>18</v>
      </c>
      <c r="F40" s="9">
        <v>1.4304458520000001</v>
      </c>
      <c r="G40" s="10">
        <v>-1.3837699999999999</v>
      </c>
      <c r="H40" s="11">
        <v>-1.202</v>
      </c>
      <c r="I40" s="11">
        <v>-0.18176999999999999</v>
      </c>
      <c r="J40" s="11">
        <v>0</v>
      </c>
      <c r="K40" s="11">
        <v>-0.18176999999999999</v>
      </c>
      <c r="L40" s="12">
        <f t="shared" si="0"/>
        <v>0.8686414649833426</v>
      </c>
      <c r="M40" s="12">
        <f t="shared" si="0"/>
        <v>0.1313585350166574</v>
      </c>
      <c r="N40" s="12">
        <f t="shared" si="0"/>
        <v>0</v>
      </c>
      <c r="O40">
        <f t="shared" ca="1" si="1"/>
        <v>646</v>
      </c>
    </row>
    <row r="41" spans="1:15" x14ac:dyDescent="0.25">
      <c r="A41" s="7" t="s">
        <v>14</v>
      </c>
      <c r="B41" s="7" t="s">
        <v>15</v>
      </c>
      <c r="C41" s="7" t="s">
        <v>60</v>
      </c>
      <c r="D41" s="7" t="s">
        <v>51</v>
      </c>
      <c r="E41" s="8" t="s">
        <v>18</v>
      </c>
      <c r="F41" s="9">
        <v>1.931695071</v>
      </c>
      <c r="G41" s="10">
        <v>-0.89580000000000004</v>
      </c>
      <c r="H41" s="11">
        <v>-0.61799999999999999</v>
      </c>
      <c r="I41" s="11">
        <v>0</v>
      </c>
      <c r="J41" s="11">
        <v>-0.27779999999999999</v>
      </c>
      <c r="K41" s="11">
        <v>-0.27779999999999999</v>
      </c>
      <c r="L41" s="12">
        <f t="shared" si="0"/>
        <v>0.68988613529805753</v>
      </c>
      <c r="M41" s="12">
        <f t="shared" si="0"/>
        <v>0</v>
      </c>
      <c r="N41" s="12">
        <f t="shared" si="0"/>
        <v>0.31011386470194235</v>
      </c>
      <c r="O41">
        <f t="shared" ca="1" si="1"/>
        <v>222</v>
      </c>
    </row>
    <row r="42" spans="1:15" x14ac:dyDescent="0.25">
      <c r="A42" s="7" t="s">
        <v>14</v>
      </c>
      <c r="B42" s="7" t="s">
        <v>15</v>
      </c>
      <c r="C42" s="7" t="s">
        <v>61</v>
      </c>
      <c r="D42" s="7" t="s">
        <v>51</v>
      </c>
      <c r="E42" s="8" t="s">
        <v>18</v>
      </c>
      <c r="F42" s="9">
        <v>2.3048314240000001</v>
      </c>
      <c r="G42" s="10">
        <v>-3.32402</v>
      </c>
      <c r="H42" s="11">
        <v>-1.343</v>
      </c>
      <c r="I42" s="11">
        <v>-1.98102</v>
      </c>
      <c r="J42" s="11">
        <v>0</v>
      </c>
      <c r="K42" s="11">
        <v>-1.98102</v>
      </c>
      <c r="L42" s="12">
        <f t="shared" si="0"/>
        <v>0.40402885662541138</v>
      </c>
      <c r="M42" s="12">
        <f t="shared" si="0"/>
        <v>0.59597114337458856</v>
      </c>
      <c r="N42" s="12">
        <f t="shared" si="0"/>
        <v>0</v>
      </c>
      <c r="O42">
        <f t="shared" ca="1" si="1"/>
        <v>866</v>
      </c>
    </row>
    <row r="43" spans="1:15" x14ac:dyDescent="0.25">
      <c r="A43" s="7" t="s">
        <v>14</v>
      </c>
      <c r="B43" s="7" t="s">
        <v>15</v>
      </c>
      <c r="C43" s="7" t="s">
        <v>62</v>
      </c>
      <c r="D43" s="7" t="s">
        <v>51</v>
      </c>
      <c r="E43" s="8" t="s">
        <v>18</v>
      </c>
      <c r="F43" s="9">
        <v>1.9487596920000001</v>
      </c>
      <c r="G43" s="10">
        <v>-2.0234899999999998</v>
      </c>
      <c r="H43" s="11">
        <v>-0.621</v>
      </c>
      <c r="I43" s="11">
        <v>-0.25191999999999998</v>
      </c>
      <c r="J43" s="11">
        <v>-1.1505700000000001</v>
      </c>
      <c r="K43" s="11">
        <v>-1.40249</v>
      </c>
      <c r="L43" s="12">
        <f t="shared" si="0"/>
        <v>0.3068955122091041</v>
      </c>
      <c r="M43" s="12">
        <f t="shared" si="0"/>
        <v>0.12449777364849839</v>
      </c>
      <c r="N43" s="12">
        <f t="shared" si="0"/>
        <v>0.56860671414239761</v>
      </c>
      <c r="O43">
        <f t="shared" ca="1" si="1"/>
        <v>430</v>
      </c>
    </row>
    <row r="44" spans="1:15" x14ac:dyDescent="0.25">
      <c r="A44" s="7" t="s">
        <v>14</v>
      </c>
      <c r="B44" s="7" t="s">
        <v>15</v>
      </c>
      <c r="C44" s="7" t="s">
        <v>63</v>
      </c>
      <c r="D44" s="7" t="s">
        <v>64</v>
      </c>
      <c r="E44" s="8" t="s">
        <v>18</v>
      </c>
      <c r="F44" s="9">
        <v>2.2976132929999999</v>
      </c>
      <c r="G44" s="10">
        <v>-1.40218</v>
      </c>
      <c r="H44" s="11">
        <v>-0.70799999999999996</v>
      </c>
      <c r="I44" s="11">
        <v>0</v>
      </c>
      <c r="J44" s="11">
        <v>-0.69418000000000002</v>
      </c>
      <c r="K44" s="11">
        <v>-0.69418000000000002</v>
      </c>
      <c r="L44" s="12">
        <f t="shared" si="0"/>
        <v>0.50492804062245933</v>
      </c>
      <c r="M44" s="12">
        <f t="shared" si="0"/>
        <v>0</v>
      </c>
      <c r="N44" s="12">
        <f t="shared" si="0"/>
        <v>0.49507195937754073</v>
      </c>
      <c r="O44">
        <f t="shared" ca="1" si="1"/>
        <v>171</v>
      </c>
    </row>
    <row r="45" spans="1:15" x14ac:dyDescent="0.25">
      <c r="A45" s="7" t="s">
        <v>14</v>
      </c>
      <c r="B45" s="7" t="s">
        <v>15</v>
      </c>
      <c r="C45" s="7" t="s">
        <v>65</v>
      </c>
      <c r="D45" s="7" t="s">
        <v>64</v>
      </c>
      <c r="E45" s="8" t="s">
        <v>18</v>
      </c>
      <c r="F45" s="9">
        <v>1.8458118999999999</v>
      </c>
      <c r="G45" s="10">
        <v>-0.92449999999999999</v>
      </c>
      <c r="H45" s="11">
        <v>-0.20799999999999999</v>
      </c>
      <c r="I45" s="11">
        <v>0</v>
      </c>
      <c r="J45" s="11">
        <v>-0.71650000000000003</v>
      </c>
      <c r="K45" s="11">
        <v>-0.71650000000000003</v>
      </c>
      <c r="L45" s="12">
        <f t="shared" si="0"/>
        <v>0.22498647917793402</v>
      </c>
      <c r="M45" s="12">
        <f t="shared" si="0"/>
        <v>0</v>
      </c>
      <c r="N45" s="12">
        <f t="shared" si="0"/>
        <v>0.77501352082206598</v>
      </c>
      <c r="O45">
        <f t="shared" ca="1" si="1"/>
        <v>149</v>
      </c>
    </row>
    <row r="46" spans="1:15" x14ac:dyDescent="0.25">
      <c r="A46" s="7" t="s">
        <v>14</v>
      </c>
      <c r="B46" s="7" t="s">
        <v>15</v>
      </c>
      <c r="C46" s="7" t="s">
        <v>66</v>
      </c>
      <c r="D46" s="7" t="s">
        <v>67</v>
      </c>
      <c r="E46" s="8" t="s">
        <v>68</v>
      </c>
      <c r="F46" s="9">
        <v>0.54594923299999998</v>
      </c>
      <c r="G46" s="10">
        <v>-2.1955100000000001</v>
      </c>
      <c r="H46" s="11">
        <v>-1.119</v>
      </c>
      <c r="I46" s="11">
        <v>-0.18360000000000001</v>
      </c>
      <c r="J46" s="11">
        <v>-0.89290999999999998</v>
      </c>
      <c r="K46" s="11">
        <v>-1.0765100000000001</v>
      </c>
      <c r="L46" s="12">
        <f t="shared" si="0"/>
        <v>0.50967656717573595</v>
      </c>
      <c r="M46" s="12">
        <f t="shared" si="0"/>
        <v>8.36252169199867E-2</v>
      </c>
      <c r="N46" s="12">
        <f t="shared" si="0"/>
        <v>0.40669821590427735</v>
      </c>
      <c r="O46">
        <f t="shared" ca="1" si="1"/>
        <v>769</v>
      </c>
    </row>
    <row r="47" spans="1:15" x14ac:dyDescent="0.25">
      <c r="A47" s="7" t="s">
        <v>14</v>
      </c>
      <c r="B47" s="7" t="s">
        <v>15</v>
      </c>
      <c r="C47" s="7" t="s">
        <v>69</v>
      </c>
      <c r="D47" s="7" t="s">
        <v>67</v>
      </c>
      <c r="E47" s="8" t="s">
        <v>68</v>
      </c>
      <c r="F47" s="9">
        <v>2.1485042860000001</v>
      </c>
      <c r="G47" s="10">
        <v>-2.2321</v>
      </c>
      <c r="H47" s="11">
        <v>0</v>
      </c>
      <c r="I47" s="11">
        <v>-0.31247999999999998</v>
      </c>
      <c r="J47" s="11">
        <v>-1.9196200000000001</v>
      </c>
      <c r="K47" s="11">
        <v>-2.2321</v>
      </c>
      <c r="L47" s="12">
        <f t="shared" si="0"/>
        <v>0</v>
      </c>
      <c r="M47" s="12">
        <f t="shared" si="0"/>
        <v>0.13999372787957529</v>
      </c>
      <c r="N47" s="12">
        <f t="shared" si="0"/>
        <v>0.8600062721204248</v>
      </c>
      <c r="O47">
        <f t="shared" ca="1" si="1"/>
        <v>470</v>
      </c>
    </row>
    <row r="48" spans="1:15" x14ac:dyDescent="0.25">
      <c r="A48" s="7" t="s">
        <v>14</v>
      </c>
      <c r="B48" s="7" t="s">
        <v>15</v>
      </c>
      <c r="C48" s="7" t="s">
        <v>70</v>
      </c>
      <c r="D48" s="7" t="s">
        <v>67</v>
      </c>
      <c r="E48" s="8" t="s">
        <v>68</v>
      </c>
      <c r="F48" s="9">
        <v>1.8203368769999999</v>
      </c>
      <c r="G48" s="10">
        <v>-1.3371299999999999</v>
      </c>
      <c r="H48" s="11">
        <v>-1.056</v>
      </c>
      <c r="I48" s="11">
        <v>-1.6500000000000001E-2</v>
      </c>
      <c r="J48" s="11">
        <v>-0.26462999999999998</v>
      </c>
      <c r="K48" s="11">
        <v>-0.28112999999999999</v>
      </c>
      <c r="L48" s="12">
        <f t="shared" si="0"/>
        <v>0.78975118350496964</v>
      </c>
      <c r="M48" s="12">
        <f t="shared" si="0"/>
        <v>1.2339862242265151E-2</v>
      </c>
      <c r="N48" s="12">
        <f t="shared" si="0"/>
        <v>0.19790895425276525</v>
      </c>
      <c r="O48">
        <f t="shared" ca="1" si="1"/>
        <v>620</v>
      </c>
    </row>
    <row r="49" spans="1:15" x14ac:dyDescent="0.25">
      <c r="A49" s="7" t="s">
        <v>14</v>
      </c>
      <c r="B49" s="7" t="s">
        <v>15</v>
      </c>
      <c r="C49" s="7" t="s">
        <v>71</v>
      </c>
      <c r="D49" s="7" t="s">
        <v>67</v>
      </c>
      <c r="E49" s="8" t="s">
        <v>68</v>
      </c>
      <c r="F49" s="9">
        <v>7.2535137939999998</v>
      </c>
      <c r="G49" s="10">
        <v>-1.3793800000000001</v>
      </c>
      <c r="H49" s="11">
        <v>-0.68899999999999995</v>
      </c>
      <c r="I49" s="11">
        <v>0</v>
      </c>
      <c r="J49" s="11">
        <v>-0.69037999999999999</v>
      </c>
      <c r="K49" s="11">
        <v>-0.69037999999999999</v>
      </c>
      <c r="L49" s="12">
        <f t="shared" si="0"/>
        <v>0.49949977526134925</v>
      </c>
      <c r="M49" s="12">
        <f t="shared" si="0"/>
        <v>0</v>
      </c>
      <c r="N49" s="12">
        <f t="shared" si="0"/>
        <v>0.50050022473865063</v>
      </c>
      <c r="O49">
        <f t="shared" ca="1" si="1"/>
        <v>122</v>
      </c>
    </row>
    <row r="50" spans="1:15" x14ac:dyDescent="0.25">
      <c r="A50" s="7" t="s">
        <v>14</v>
      </c>
      <c r="B50" s="7" t="s">
        <v>15</v>
      </c>
      <c r="C50" s="7" t="s">
        <v>72</v>
      </c>
      <c r="D50" s="7" t="s">
        <v>73</v>
      </c>
      <c r="E50" s="8" t="s">
        <v>68</v>
      </c>
      <c r="F50" s="9">
        <v>0.55414096300000004</v>
      </c>
      <c r="G50" s="10">
        <v>-2.1482600000000001</v>
      </c>
      <c r="H50" s="11">
        <v>-1.8680000000000001</v>
      </c>
      <c r="I50" s="11">
        <v>0</v>
      </c>
      <c r="J50" s="11">
        <v>-0.28026000000000001</v>
      </c>
      <c r="K50" s="11">
        <v>-0.28026000000000001</v>
      </c>
      <c r="L50" s="12">
        <f t="shared" si="0"/>
        <v>0.8695409307998101</v>
      </c>
      <c r="M50" s="12">
        <f t="shared" si="0"/>
        <v>0</v>
      </c>
      <c r="N50" s="12">
        <f t="shared" si="0"/>
        <v>0.13045906920018993</v>
      </c>
      <c r="O50">
        <f t="shared" ca="1" si="1"/>
        <v>298</v>
      </c>
    </row>
    <row r="51" spans="1:15" x14ac:dyDescent="0.25">
      <c r="A51" s="7" t="s">
        <v>14</v>
      </c>
      <c r="B51" s="7" t="s">
        <v>15</v>
      </c>
      <c r="C51" s="7" t="s">
        <v>74</v>
      </c>
      <c r="D51" s="7" t="s">
        <v>73</v>
      </c>
      <c r="E51" s="8" t="s">
        <v>68</v>
      </c>
      <c r="F51" s="9">
        <v>2.1424571239999999</v>
      </c>
      <c r="G51" s="10">
        <v>-2.9733800000000001</v>
      </c>
      <c r="H51" s="11">
        <v>-0.65600000000000003</v>
      </c>
      <c r="I51" s="11">
        <v>-0.86616000000000004</v>
      </c>
      <c r="J51" s="11">
        <v>-1.45122</v>
      </c>
      <c r="K51" s="11">
        <v>-2.31738</v>
      </c>
      <c r="L51" s="12">
        <f t="shared" si="0"/>
        <v>0.22062433997672681</v>
      </c>
      <c r="M51" s="12">
        <f t="shared" si="0"/>
        <v>0.29130484499122211</v>
      </c>
      <c r="N51" s="12">
        <f t="shared" si="0"/>
        <v>0.48807081503205102</v>
      </c>
      <c r="O51">
        <f t="shared" ca="1" si="1"/>
        <v>204</v>
      </c>
    </row>
    <row r="52" spans="1:15" x14ac:dyDescent="0.25">
      <c r="A52" s="7" t="s">
        <v>14</v>
      </c>
      <c r="B52" s="7" t="s">
        <v>15</v>
      </c>
      <c r="C52" s="7" t="s">
        <v>75</v>
      </c>
      <c r="D52" s="7" t="s">
        <v>73</v>
      </c>
      <c r="E52" s="8" t="s">
        <v>68</v>
      </c>
      <c r="F52" s="9">
        <v>1.745975619</v>
      </c>
      <c r="G52" s="10">
        <v>-0.97777999999999998</v>
      </c>
      <c r="H52" s="11">
        <v>-0.377</v>
      </c>
      <c r="I52" s="11">
        <v>0</v>
      </c>
      <c r="J52" s="11">
        <v>-0.60077999999999998</v>
      </c>
      <c r="K52" s="11">
        <v>-0.60077999999999998</v>
      </c>
      <c r="L52" s="12">
        <f t="shared" si="0"/>
        <v>0.3855673055288511</v>
      </c>
      <c r="M52" s="12">
        <f t="shared" si="0"/>
        <v>0</v>
      </c>
      <c r="N52" s="12">
        <f t="shared" si="0"/>
        <v>0.6144326944711489</v>
      </c>
      <c r="O52">
        <f t="shared" ca="1" si="1"/>
        <v>136</v>
      </c>
    </row>
    <row r="53" spans="1:15" x14ac:dyDescent="0.25">
      <c r="A53" s="7" t="s">
        <v>14</v>
      </c>
      <c r="B53" s="7" t="s">
        <v>15</v>
      </c>
      <c r="C53" s="7" t="s">
        <v>76</v>
      </c>
      <c r="D53" s="7" t="s">
        <v>73</v>
      </c>
      <c r="E53" s="8" t="s">
        <v>68</v>
      </c>
      <c r="F53" s="9">
        <v>6.9118933900000004</v>
      </c>
      <c r="G53" s="10">
        <v>-1.0129999999999999</v>
      </c>
      <c r="H53" s="11">
        <v>-1.0129999999999999</v>
      </c>
      <c r="I53" s="11">
        <v>0</v>
      </c>
      <c r="J53" s="11">
        <v>0</v>
      </c>
      <c r="K53" s="11">
        <v>0</v>
      </c>
      <c r="L53" s="12">
        <f t="shared" si="0"/>
        <v>1</v>
      </c>
      <c r="M53" s="12">
        <f t="shared" si="0"/>
        <v>0</v>
      </c>
      <c r="N53" s="12">
        <f t="shared" si="0"/>
        <v>0</v>
      </c>
      <c r="O53">
        <f t="shared" ca="1" si="1"/>
        <v>848</v>
      </c>
    </row>
    <row r="54" spans="1:15" x14ac:dyDescent="0.25">
      <c r="A54" s="7" t="s">
        <v>14</v>
      </c>
      <c r="B54" s="7" t="s">
        <v>15</v>
      </c>
      <c r="C54" s="7" t="s">
        <v>77</v>
      </c>
      <c r="D54" s="7" t="s">
        <v>78</v>
      </c>
      <c r="E54" s="8" t="s">
        <v>68</v>
      </c>
      <c r="F54" s="9">
        <v>0.57189448899999995</v>
      </c>
      <c r="G54" s="10">
        <v>-1.8821600000000001</v>
      </c>
      <c r="H54" s="11">
        <v>-1.6619999999999999</v>
      </c>
      <c r="I54" s="11">
        <v>-0.22015999999999999</v>
      </c>
      <c r="J54" s="11">
        <v>0</v>
      </c>
      <c r="K54" s="11">
        <v>-0.22015999999999999</v>
      </c>
      <c r="L54" s="12">
        <f t="shared" si="0"/>
        <v>0.88302801037106293</v>
      </c>
      <c r="M54" s="12">
        <f t="shared" si="0"/>
        <v>0.11697198962893696</v>
      </c>
      <c r="N54" s="12">
        <f t="shared" si="0"/>
        <v>0</v>
      </c>
      <c r="O54">
        <f t="shared" ca="1" si="1"/>
        <v>456</v>
      </c>
    </row>
    <row r="55" spans="1:15" x14ac:dyDescent="0.25">
      <c r="A55" s="7" t="s">
        <v>14</v>
      </c>
      <c r="B55" s="7" t="s">
        <v>15</v>
      </c>
      <c r="C55" s="7" t="s">
        <v>79</v>
      </c>
      <c r="D55" s="7" t="s">
        <v>78</v>
      </c>
      <c r="E55" s="8" t="s">
        <v>68</v>
      </c>
      <c r="F55" s="9">
        <v>2.2317461060000001</v>
      </c>
      <c r="G55" s="10">
        <v>-1.89679</v>
      </c>
      <c r="H55" s="11">
        <v>-1.49</v>
      </c>
      <c r="I55" s="11">
        <v>-0.36954999999999999</v>
      </c>
      <c r="J55" s="11">
        <v>-3.7240000000000002E-2</v>
      </c>
      <c r="K55" s="11">
        <v>-0.40678999999999998</v>
      </c>
      <c r="L55" s="12">
        <f t="shared" si="0"/>
        <v>0.78553767153981202</v>
      </c>
      <c r="M55" s="12">
        <f t="shared" si="0"/>
        <v>0.19482915873660236</v>
      </c>
      <c r="N55" s="12">
        <f t="shared" si="0"/>
        <v>1.9633169723585638E-2</v>
      </c>
      <c r="O55">
        <f t="shared" ca="1" si="1"/>
        <v>693</v>
      </c>
    </row>
    <row r="56" spans="1:15" x14ac:dyDescent="0.25">
      <c r="A56" s="7" t="s">
        <v>14</v>
      </c>
      <c r="B56" s="7" t="s">
        <v>15</v>
      </c>
      <c r="C56" s="7" t="s">
        <v>80</v>
      </c>
      <c r="D56" s="7" t="s">
        <v>78</v>
      </c>
      <c r="E56" s="8" t="s">
        <v>68</v>
      </c>
      <c r="F56" s="9">
        <v>1.777198338</v>
      </c>
      <c r="G56" s="10">
        <v>-1.3289800000000001</v>
      </c>
      <c r="H56" s="11">
        <v>-0.63900000000000001</v>
      </c>
      <c r="I56" s="11">
        <v>0</v>
      </c>
      <c r="J56" s="11">
        <v>-0.68998000000000004</v>
      </c>
      <c r="K56" s="11">
        <v>-0.68998000000000004</v>
      </c>
      <c r="L56" s="12">
        <f t="shared" si="0"/>
        <v>0.48081987689807221</v>
      </c>
      <c r="M56" s="12">
        <f t="shared" si="0"/>
        <v>0</v>
      </c>
      <c r="N56" s="12">
        <f t="shared" si="0"/>
        <v>0.51918012310192785</v>
      </c>
      <c r="O56">
        <f t="shared" ca="1" si="1"/>
        <v>221</v>
      </c>
    </row>
    <row r="57" spans="1:15" x14ac:dyDescent="0.25">
      <c r="A57" s="7" t="s">
        <v>14</v>
      </c>
      <c r="B57" s="7" t="s">
        <v>15</v>
      </c>
      <c r="C57" s="7" t="s">
        <v>81</v>
      </c>
      <c r="D57" s="7" t="s">
        <v>82</v>
      </c>
      <c r="E57" s="8" t="s">
        <v>83</v>
      </c>
      <c r="F57" s="9">
        <v>1.5364801560000001</v>
      </c>
      <c r="G57" s="10">
        <v>-1.0869500000000001</v>
      </c>
      <c r="H57" s="11">
        <v>-0.90100000000000002</v>
      </c>
      <c r="I57" s="11">
        <v>0</v>
      </c>
      <c r="J57" s="11">
        <v>-0.18595</v>
      </c>
      <c r="K57" s="11">
        <v>-0.18595</v>
      </c>
      <c r="L57" s="12">
        <f t="shared" si="0"/>
        <v>0.82892497354984129</v>
      </c>
      <c r="M57" s="12">
        <f t="shared" si="0"/>
        <v>0</v>
      </c>
      <c r="N57" s="12">
        <f t="shared" si="0"/>
        <v>0.17107502645015868</v>
      </c>
      <c r="O57">
        <f t="shared" ca="1" si="1"/>
        <v>736</v>
      </c>
    </row>
    <row r="58" spans="1:15" x14ac:dyDescent="0.25">
      <c r="A58" s="7" t="s">
        <v>14</v>
      </c>
      <c r="B58" s="7" t="s">
        <v>15</v>
      </c>
      <c r="C58" s="7" t="s">
        <v>84</v>
      </c>
      <c r="D58" s="7" t="s">
        <v>85</v>
      </c>
      <c r="E58" s="8" t="s">
        <v>86</v>
      </c>
      <c r="F58" s="9">
        <v>1.5217598029999999</v>
      </c>
      <c r="G58" s="10">
        <v>-1.3666799999999999</v>
      </c>
      <c r="H58" s="11">
        <v>-0.4</v>
      </c>
      <c r="I58" s="11">
        <v>0</v>
      </c>
      <c r="J58" s="11">
        <v>-0.96667999999999998</v>
      </c>
      <c r="K58" s="11">
        <v>-0.96667999999999998</v>
      </c>
      <c r="L58" s="12">
        <f t="shared" si="0"/>
        <v>0.29268007141393748</v>
      </c>
      <c r="M58" s="12">
        <f t="shared" si="0"/>
        <v>0</v>
      </c>
      <c r="N58" s="12">
        <f t="shared" si="0"/>
        <v>0.70731992858606263</v>
      </c>
      <c r="O58">
        <f t="shared" ca="1" si="1"/>
        <v>684</v>
      </c>
    </row>
    <row r="59" spans="1:15" x14ac:dyDescent="0.25">
      <c r="A59" s="7" t="s">
        <v>14</v>
      </c>
      <c r="B59" s="7" t="s">
        <v>15</v>
      </c>
      <c r="C59" s="7" t="s">
        <v>87</v>
      </c>
      <c r="D59" s="7" t="s">
        <v>88</v>
      </c>
      <c r="E59" s="8" t="s">
        <v>89</v>
      </c>
      <c r="F59" s="9">
        <v>0.704436909</v>
      </c>
      <c r="G59" s="10">
        <v>-1.59012</v>
      </c>
      <c r="H59" s="11">
        <v>-0.54100000000000004</v>
      </c>
      <c r="I59" s="11">
        <v>0</v>
      </c>
      <c r="J59" s="11">
        <v>-1.0491200000000001</v>
      </c>
      <c r="K59" s="11">
        <v>-1.0491200000000001</v>
      </c>
      <c r="L59" s="12">
        <f t="shared" si="0"/>
        <v>0.34022589490101379</v>
      </c>
      <c r="M59" s="12">
        <f t="shared" si="0"/>
        <v>0</v>
      </c>
      <c r="N59" s="12">
        <f t="shared" si="0"/>
        <v>0.65977410509898626</v>
      </c>
      <c r="O59">
        <f t="shared" ca="1" si="1"/>
        <v>897</v>
      </c>
    </row>
    <row r="60" spans="1:15" x14ac:dyDescent="0.25">
      <c r="A60" s="7" t="s">
        <v>14</v>
      </c>
      <c r="B60" s="7" t="s">
        <v>15</v>
      </c>
      <c r="C60" s="7" t="s">
        <v>90</v>
      </c>
      <c r="D60" s="7" t="s">
        <v>88</v>
      </c>
      <c r="E60" s="8" t="s">
        <v>89</v>
      </c>
      <c r="F60" s="9">
        <v>4.1853891900000004</v>
      </c>
      <c r="G60" s="10">
        <v>-1.56596</v>
      </c>
      <c r="H60" s="11">
        <v>-0.17599999999999999</v>
      </c>
      <c r="I60" s="11">
        <v>0</v>
      </c>
      <c r="J60" s="11">
        <v>-1.3899600000000001</v>
      </c>
      <c r="K60" s="11">
        <v>-1.3899600000000001</v>
      </c>
      <c r="L60" s="12">
        <f t="shared" si="0"/>
        <v>0.11239112110143298</v>
      </c>
      <c r="M60" s="12">
        <f t="shared" si="0"/>
        <v>0</v>
      </c>
      <c r="N60" s="12">
        <f t="shared" si="0"/>
        <v>0.8876088788985671</v>
      </c>
      <c r="O60">
        <f t="shared" ca="1" si="1"/>
        <v>935</v>
      </c>
    </row>
    <row r="61" spans="1:15" x14ac:dyDescent="0.25">
      <c r="A61" s="7" t="s">
        <v>14</v>
      </c>
      <c r="B61" s="7" t="s">
        <v>15</v>
      </c>
      <c r="C61" s="7" t="s">
        <v>91</v>
      </c>
      <c r="D61" s="7" t="s">
        <v>88</v>
      </c>
      <c r="E61" s="8" t="s">
        <v>89</v>
      </c>
      <c r="F61" s="9">
        <v>0.71747491500000005</v>
      </c>
      <c r="G61" s="10">
        <v>-1.1301399999999999</v>
      </c>
      <c r="H61" s="11">
        <v>-0.58299999999999996</v>
      </c>
      <c r="I61" s="11">
        <v>0</v>
      </c>
      <c r="J61" s="11">
        <v>-0.54713999999999996</v>
      </c>
      <c r="K61" s="11">
        <v>-0.54713999999999996</v>
      </c>
      <c r="L61" s="12">
        <f t="shared" si="0"/>
        <v>0.51586529102589063</v>
      </c>
      <c r="M61" s="12">
        <f t="shared" si="0"/>
        <v>0</v>
      </c>
      <c r="N61" s="12">
        <f t="shared" si="0"/>
        <v>0.48413470897410937</v>
      </c>
      <c r="O61">
        <f t="shared" ca="1" si="1"/>
        <v>110</v>
      </c>
    </row>
    <row r="62" spans="1:15" x14ac:dyDescent="0.25">
      <c r="A62" s="7" t="s">
        <v>14</v>
      </c>
      <c r="B62" s="7" t="s">
        <v>15</v>
      </c>
      <c r="C62" s="7" t="s">
        <v>92</v>
      </c>
      <c r="D62" s="7" t="s">
        <v>88</v>
      </c>
      <c r="E62" s="8" t="s">
        <v>89</v>
      </c>
      <c r="F62" s="9">
        <v>0.65367200800000003</v>
      </c>
      <c r="G62" s="10">
        <v>-1.2355</v>
      </c>
      <c r="H62" s="11">
        <v>-0.99299999999999999</v>
      </c>
      <c r="I62" s="11">
        <v>0</v>
      </c>
      <c r="J62" s="11">
        <v>-0.24249999999999999</v>
      </c>
      <c r="K62" s="11">
        <v>-0.24249999999999999</v>
      </c>
      <c r="L62" s="12">
        <f t="shared" si="0"/>
        <v>0.80372318899231077</v>
      </c>
      <c r="M62" s="12">
        <f t="shared" si="0"/>
        <v>0</v>
      </c>
      <c r="N62" s="12">
        <f t="shared" si="0"/>
        <v>0.19627681100768918</v>
      </c>
      <c r="O62">
        <f t="shared" ca="1" si="1"/>
        <v>974</v>
      </c>
    </row>
    <row r="63" spans="1:15" x14ac:dyDescent="0.25">
      <c r="A63" s="7" t="s">
        <v>14</v>
      </c>
      <c r="B63" s="7" t="s">
        <v>15</v>
      </c>
      <c r="C63" s="7" t="s">
        <v>93</v>
      </c>
      <c r="D63" s="7" t="s">
        <v>88</v>
      </c>
      <c r="E63" s="8" t="s">
        <v>89</v>
      </c>
      <c r="F63" s="9">
        <v>1.0537832680000001</v>
      </c>
      <c r="G63" s="10">
        <v>-1.36076</v>
      </c>
      <c r="H63" s="11">
        <v>-0.84299999999999997</v>
      </c>
      <c r="I63" s="11">
        <v>-0.41581000000000001</v>
      </c>
      <c r="J63" s="11">
        <v>-0.10195</v>
      </c>
      <c r="K63" s="11">
        <v>-0.51776</v>
      </c>
      <c r="L63" s="12">
        <f t="shared" si="0"/>
        <v>0.61950674623004787</v>
      </c>
      <c r="M63" s="12">
        <f t="shared" si="0"/>
        <v>0.30557188629883303</v>
      </c>
      <c r="N63" s="12">
        <f t="shared" si="0"/>
        <v>7.4921367471119077E-2</v>
      </c>
      <c r="O63">
        <f t="shared" ca="1" si="1"/>
        <v>306</v>
      </c>
    </row>
    <row r="64" spans="1:15" x14ac:dyDescent="0.25">
      <c r="A64" s="7" t="s">
        <v>14</v>
      </c>
      <c r="B64" s="7" t="s">
        <v>15</v>
      </c>
      <c r="C64" s="7" t="s">
        <v>94</v>
      </c>
      <c r="D64" s="7" t="s">
        <v>88</v>
      </c>
      <c r="E64" s="8" t="s">
        <v>89</v>
      </c>
      <c r="F64" s="9">
        <v>4.3473568650000001</v>
      </c>
      <c r="G64" s="10">
        <v>-0.84508000000000005</v>
      </c>
      <c r="H64" s="11">
        <v>-2.8000000000000001E-2</v>
      </c>
      <c r="I64" s="11">
        <v>0</v>
      </c>
      <c r="J64" s="11">
        <v>-0.81708000000000003</v>
      </c>
      <c r="K64" s="11">
        <v>-0.81708000000000003</v>
      </c>
      <c r="L64" s="12">
        <f t="shared" si="0"/>
        <v>3.3132957826477967E-2</v>
      </c>
      <c r="M64" s="12">
        <f t="shared" si="0"/>
        <v>0</v>
      </c>
      <c r="N64" s="12">
        <f t="shared" si="0"/>
        <v>0.96686704217352204</v>
      </c>
      <c r="O64">
        <f t="shared" ca="1" si="1"/>
        <v>882</v>
      </c>
    </row>
    <row r="65" spans="1:15" x14ac:dyDescent="0.25">
      <c r="A65" s="7" t="s">
        <v>14</v>
      </c>
      <c r="B65" s="7" t="s">
        <v>15</v>
      </c>
      <c r="C65" s="7" t="s">
        <v>95</v>
      </c>
      <c r="D65" s="7" t="s">
        <v>88</v>
      </c>
      <c r="E65" s="8" t="s">
        <v>89</v>
      </c>
      <c r="F65" s="9">
        <v>0.67001137600000005</v>
      </c>
      <c r="G65" s="10">
        <v>-0.73699999999999999</v>
      </c>
      <c r="H65" s="11">
        <v>-0.73699999999999999</v>
      </c>
      <c r="I65" s="11">
        <v>0</v>
      </c>
      <c r="J65" s="11">
        <v>0</v>
      </c>
      <c r="K65" s="11">
        <v>0</v>
      </c>
      <c r="L65" s="12">
        <f t="shared" si="0"/>
        <v>1</v>
      </c>
      <c r="M65" s="12">
        <f t="shared" si="0"/>
        <v>0</v>
      </c>
      <c r="N65" s="12">
        <f t="shared" si="0"/>
        <v>0</v>
      </c>
      <c r="O65">
        <f t="shared" ca="1" si="1"/>
        <v>743</v>
      </c>
    </row>
    <row r="66" spans="1:15" x14ac:dyDescent="0.25">
      <c r="A66" s="7" t="s">
        <v>14</v>
      </c>
      <c r="B66" s="7" t="s">
        <v>15</v>
      </c>
      <c r="C66" s="7" t="s">
        <v>96</v>
      </c>
      <c r="D66" s="7" t="s">
        <v>88</v>
      </c>
      <c r="E66" s="8" t="s">
        <v>89</v>
      </c>
      <c r="F66" s="9">
        <v>0.71233636899999997</v>
      </c>
      <c r="G66" s="10">
        <v>-0.72545999999999999</v>
      </c>
      <c r="H66" s="11">
        <v>-0.36899999999999999</v>
      </c>
      <c r="I66" s="11">
        <v>0</v>
      </c>
      <c r="J66" s="11">
        <v>-0.35646</v>
      </c>
      <c r="K66" s="11">
        <v>-0.35646</v>
      </c>
      <c r="L66" s="12">
        <f t="shared" si="0"/>
        <v>0.5086427921594574</v>
      </c>
      <c r="M66" s="12">
        <f t="shared" si="0"/>
        <v>0</v>
      </c>
      <c r="N66" s="12">
        <f t="shared" si="0"/>
        <v>0.49135720784054254</v>
      </c>
      <c r="O66">
        <f t="shared" ca="1" si="1"/>
        <v>159</v>
      </c>
    </row>
    <row r="67" spans="1:15" x14ac:dyDescent="0.25">
      <c r="A67" s="7" t="s">
        <v>14</v>
      </c>
      <c r="B67" s="7" t="s">
        <v>15</v>
      </c>
      <c r="C67" s="7" t="s">
        <v>97</v>
      </c>
      <c r="D67" s="7" t="s">
        <v>98</v>
      </c>
      <c r="E67" s="8" t="s">
        <v>99</v>
      </c>
      <c r="F67" s="9">
        <v>2.1400427139999998</v>
      </c>
      <c r="G67" s="10">
        <v>-2.1798199999999999</v>
      </c>
      <c r="H67" s="11">
        <v>-1.8839999999999999</v>
      </c>
      <c r="I67" s="11">
        <v>0</v>
      </c>
      <c r="J67" s="11">
        <v>-0.29582000000000003</v>
      </c>
      <c r="K67" s="11">
        <v>-0.29582000000000003</v>
      </c>
      <c r="L67" s="12">
        <f t="shared" ref="L67:N67" si="2">+H67/$G67</f>
        <v>0.86429154700846855</v>
      </c>
      <c r="M67" s="12">
        <f t="shared" si="2"/>
        <v>0</v>
      </c>
      <c r="N67" s="12">
        <f t="shared" si="2"/>
        <v>0.13570845299153142</v>
      </c>
      <c r="O67">
        <f t="shared" ref="O67" ca="1" si="3">RANDBETWEEN(100, 1000)</f>
        <v>104</v>
      </c>
    </row>
  </sheetData>
  <autoFilter ref="A1:O67" xr:uid="{A89F0BB7-94F3-4CAD-ADE1-AE141723144C}"/>
  <pageMargins left="0.7" right="0.7" top="0.75" bottom="0.75" header="0.3" footer="0.3"/>
  <pageSetup orientation="portrait" r:id="rId1"/>
  <headerFooter>
    <oddFooter>&amp;C&amp;1#&amp;"Calibri"&amp;10&amp;K000000Classification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Gauranga</dc:creator>
  <cp:lastModifiedBy>Valderrama, Juan D</cp:lastModifiedBy>
  <dcterms:created xsi:type="dcterms:W3CDTF">2022-04-07T16:15:43Z</dcterms:created>
  <dcterms:modified xsi:type="dcterms:W3CDTF">2022-04-08T00:52:17Z</dcterms:modified>
</cp:coreProperties>
</file>